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comments3.xml" ContentType="application/vnd.openxmlformats-officedocument.spreadsheetml.comments+xml"/>
  <Override PartName="/xl/drawings/drawing10.xml" ContentType="application/vnd.openxmlformats-officedocument.drawing+xml"/>
  <Override PartName="/xl/comments4.xml" ContentType="application/vnd.openxmlformats-officedocument.spreadsheetml.comments+xml"/>
  <Override PartName="/xl/drawings/drawing11.xml" ContentType="application/vnd.openxmlformats-officedocument.drawing+xml"/>
  <Override PartName="/xl/comments5.xml" ContentType="application/vnd.openxmlformats-officedocument.spreadsheetml.comments+xml"/>
  <Override PartName="/xl/drawings/drawing12.xml" ContentType="application/vnd.openxmlformats-officedocument.drawing+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omments8.xml" ContentType="application/vnd.openxmlformats-officedocument.spreadsheetml.comments+xml"/>
  <Override PartName="/xl/drawings/drawing15.xml" ContentType="application/vnd.openxmlformats-officedocument.drawing+xml"/>
  <Override PartName="/xl/comments9.xml" ContentType="application/vnd.openxmlformats-officedocument.spreadsheetml.comments+xml"/>
  <Override PartName="/xl/drawings/drawing16.xml" ContentType="application/vnd.openxmlformats-officedocument.drawing+xml"/>
  <Override PartName="/xl/comments10.xml" ContentType="application/vnd.openxmlformats-officedocument.spreadsheetml.comment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codeName="ThisWorkbook"/>
  <mc:AlternateContent xmlns:mc="http://schemas.openxmlformats.org/markup-compatibility/2006">
    <mc:Choice Requires="x15">
      <x15ac:absPath xmlns:x15ac="http://schemas.microsoft.com/office/spreadsheetml/2010/11/ac" url="K:\Vicki Perkins\WEBSITE\"/>
    </mc:Choice>
  </mc:AlternateContent>
  <xr:revisionPtr revIDLastSave="0" documentId="13_ncr:1_{16C15501-D0E3-4324-BE69-6F0CC98C3F1F}" xr6:coauthVersionLast="36" xr6:coauthVersionMax="36" xr10:uidLastSave="{00000000-0000-0000-0000-000000000000}"/>
  <bookViews>
    <workbookView xWindow="32775" yWindow="4230" windowWidth="15330" windowHeight="4290" tabRatio="727" firstSheet="6" activeTab="6" xr2:uid="{00000000-000D-0000-FFFF-FFFF00000000}"/>
  </bookViews>
  <sheets>
    <sheet name="Page 2 - Old format" sheetId="6" state="hidden" r:id="rId1"/>
    <sheet name="Page 3 - Old format" sheetId="5" state="hidden" r:id="rId2"/>
    <sheet name="Page 4 - Old format" sheetId="4" state="hidden" r:id="rId3"/>
    <sheet name="Page 5 - Old format" sheetId="3" state="hidden" r:id="rId4"/>
    <sheet name="Page 6 - Old format" sheetId="7" state="hidden" r:id="rId5"/>
    <sheet name="Page 7 - Old format" sheetId="8" state="hidden" r:id="rId6"/>
    <sheet name="Page 1" sheetId="1" r:id="rId7"/>
    <sheet name="Page 2" sheetId="10" r:id="rId8"/>
    <sheet name="Page 3" sheetId="32" r:id="rId9"/>
    <sheet name="Page 4" sheetId="33" r:id="rId10"/>
    <sheet name="Page 5" sheetId="34" r:id="rId11"/>
    <sheet name="Page 6" sheetId="35" r:id="rId12"/>
    <sheet name="Page 7" sheetId="36" r:id="rId13"/>
    <sheet name="Page 8" sheetId="37" r:id="rId14"/>
    <sheet name="Page 9" sheetId="38" r:id="rId15"/>
    <sheet name="Page 10" sheetId="39" r:id="rId16"/>
    <sheet name="Tables" sheetId="9" state="hidden" r:id="rId17"/>
  </sheets>
  <definedNames>
    <definedName name="cclist">Tables!$C$658:$D$1149</definedName>
    <definedName name="func_cell">#REF!</definedName>
    <definedName name="function">Tables!$C$345:$D$400</definedName>
    <definedName name="obj_cell">#REF!</definedName>
    <definedName name="Objects">Tables!$C$2:$D$330</definedName>
    <definedName name="Page_1" localSheetId="15">'Page 10'!$A$15:$AC$39</definedName>
    <definedName name="Page_1" localSheetId="7">'Page 2'!$A$15:$AC$39</definedName>
    <definedName name="Page_1" localSheetId="0">'Page 2 - Old format'!$A$14:$Y$38</definedName>
    <definedName name="Page_1" localSheetId="8">'Page 3'!$A$15:$AC$39</definedName>
    <definedName name="Page_1" localSheetId="1">'Page 3 - Old format'!$A$14:$Y$38</definedName>
    <definedName name="Page_1" localSheetId="9">'Page 4'!$A$15:$AC$39</definedName>
    <definedName name="Page_1" localSheetId="2">'Page 4 - Old format'!$A$14:$Y$38</definedName>
    <definedName name="Page_1" localSheetId="10">'Page 5'!$A$15:$AC$39</definedName>
    <definedName name="Page_1" localSheetId="3">'Page 5 - Old format'!$A$14:$Y$38</definedName>
    <definedName name="Page_1" localSheetId="11">'Page 6'!$A$15:$AC$39</definedName>
    <definedName name="Page_1" localSheetId="4">'Page 6 - Old format'!$A$14:$Y$38</definedName>
    <definedName name="Page_1" localSheetId="12">'Page 7'!$A$15:$AC$39</definedName>
    <definedName name="Page_1" localSheetId="5">'Page 7 - Old format'!$A$14:$Y$38</definedName>
    <definedName name="Page_1" localSheetId="13">'Page 8'!$A$15:$AC$39</definedName>
    <definedName name="Page_1" localSheetId="14">'Page 9'!$A$15:$AC$39</definedName>
    <definedName name="Page_1">'Page 1'!$A$15:$AC$38</definedName>
    <definedName name="Page_2" localSheetId="15">'Page 10'!#REF!</definedName>
    <definedName name="Page_2" localSheetId="7">'Page 2'!#REF!</definedName>
    <definedName name="Page_2" localSheetId="0">'Page 2 - Old format'!#REF!</definedName>
    <definedName name="Page_2" localSheetId="8">'Page 3'!#REF!</definedName>
    <definedName name="Page_2" localSheetId="1">'Page 3 - Old format'!#REF!</definedName>
    <definedName name="Page_2" localSheetId="9">'Page 4'!#REF!</definedName>
    <definedName name="Page_2" localSheetId="2">'Page 4 - Old format'!#REF!</definedName>
    <definedName name="Page_2" localSheetId="10">'Page 5'!#REF!</definedName>
    <definedName name="Page_2" localSheetId="3">'Page 5 - Old format'!#REF!</definedName>
    <definedName name="Page_2" localSheetId="11">'Page 6'!#REF!</definedName>
    <definedName name="Page_2" localSheetId="4">'Page 6 - Old format'!#REF!</definedName>
    <definedName name="Page_2" localSheetId="12">'Page 7'!#REF!</definedName>
    <definedName name="Page_2" localSheetId="5">'Page 7 - Old format'!#REF!</definedName>
    <definedName name="Page_2" localSheetId="13">'Page 8'!#REF!</definedName>
    <definedName name="Page_2" localSheetId="14">'Page 9'!#REF!</definedName>
    <definedName name="Page_2">'Page 1'!#REF!</definedName>
    <definedName name="Page_3" localSheetId="15">'Page 10'!#REF!</definedName>
    <definedName name="Page_3" localSheetId="7">'Page 2'!#REF!</definedName>
    <definedName name="Page_3" localSheetId="0">'Page 2 - Old format'!#REF!</definedName>
    <definedName name="Page_3" localSheetId="8">'Page 3'!#REF!</definedName>
    <definedName name="Page_3" localSheetId="1">'Page 3 - Old format'!#REF!</definedName>
    <definedName name="Page_3" localSheetId="9">'Page 4'!#REF!</definedName>
    <definedName name="Page_3" localSheetId="2">'Page 4 - Old format'!#REF!</definedName>
    <definedName name="Page_3" localSheetId="10">'Page 5'!#REF!</definedName>
    <definedName name="Page_3" localSheetId="3">'Page 5 - Old format'!#REF!</definedName>
    <definedName name="Page_3" localSheetId="11">'Page 6'!#REF!</definedName>
    <definedName name="Page_3" localSheetId="4">'Page 6 - Old format'!#REF!</definedName>
    <definedName name="Page_3" localSheetId="12">'Page 7'!#REF!</definedName>
    <definedName name="Page_3" localSheetId="5">'Page 7 - Old format'!#REF!</definedName>
    <definedName name="Page_3" localSheetId="13">'Page 8'!#REF!</definedName>
    <definedName name="Page_3" localSheetId="14">'Page 9'!#REF!</definedName>
    <definedName name="Page_3">'Page 1'!#REF!</definedName>
    <definedName name="Page_4" localSheetId="15">'Page 10'!#REF!</definedName>
    <definedName name="Page_4" localSheetId="7">'Page 2'!#REF!</definedName>
    <definedName name="Page_4" localSheetId="0">'Page 2 - Old format'!#REF!</definedName>
    <definedName name="Page_4" localSheetId="8">'Page 3'!#REF!</definedName>
    <definedName name="Page_4" localSheetId="1">'Page 3 - Old format'!#REF!</definedName>
    <definedName name="Page_4" localSheetId="9">'Page 4'!#REF!</definedName>
    <definedName name="Page_4" localSheetId="2">'Page 4 - Old format'!#REF!</definedName>
    <definedName name="Page_4" localSheetId="10">'Page 5'!#REF!</definedName>
    <definedName name="Page_4" localSheetId="3">'Page 5 - Old format'!#REF!</definedName>
    <definedName name="Page_4" localSheetId="11">'Page 6'!#REF!</definedName>
    <definedName name="Page_4" localSheetId="4">'Page 6 - Old format'!#REF!</definedName>
    <definedName name="Page_4" localSheetId="12">'Page 7'!#REF!</definedName>
    <definedName name="Page_4" localSheetId="5">'Page 7 - Old format'!#REF!</definedName>
    <definedName name="Page_4" localSheetId="13">'Page 8'!#REF!</definedName>
    <definedName name="Page_4" localSheetId="14">'Page 9'!#REF!</definedName>
    <definedName name="Page_4">'Page 1'!#REF!</definedName>
    <definedName name="Page_5" localSheetId="15">'Page 10'!#REF!</definedName>
    <definedName name="Page_5" localSheetId="7">'Page 2'!#REF!</definedName>
    <definedName name="Page_5" localSheetId="0">'Page 2 - Old format'!#REF!</definedName>
    <definedName name="Page_5" localSheetId="8">'Page 3'!#REF!</definedName>
    <definedName name="Page_5" localSheetId="1">'Page 3 - Old format'!#REF!</definedName>
    <definedName name="Page_5" localSheetId="9">'Page 4'!#REF!</definedName>
    <definedName name="Page_5" localSheetId="2">'Page 4 - Old format'!#REF!</definedName>
    <definedName name="Page_5" localSheetId="10">'Page 5'!#REF!</definedName>
    <definedName name="Page_5" localSheetId="3">'Page 5 - Old format'!#REF!</definedName>
    <definedName name="Page_5" localSheetId="11">'Page 6'!#REF!</definedName>
    <definedName name="Page_5" localSheetId="4">'Page 6 - Old format'!#REF!</definedName>
    <definedName name="Page_5" localSheetId="12">'Page 7'!#REF!</definedName>
    <definedName name="Page_5" localSheetId="5">'Page 7 - Old format'!#REF!</definedName>
    <definedName name="Page_5" localSheetId="13">'Page 8'!#REF!</definedName>
    <definedName name="Page_5" localSheetId="14">'Page 9'!#REF!</definedName>
    <definedName name="Page_5">'Page 1'!#REF!</definedName>
    <definedName name="Page_6" localSheetId="15">'Page 10'!#REF!</definedName>
    <definedName name="Page_6" localSheetId="7">'Page 2'!#REF!</definedName>
    <definedName name="Page_6" localSheetId="0">'Page 2 - Old format'!#REF!</definedName>
    <definedName name="Page_6" localSheetId="8">'Page 3'!#REF!</definedName>
    <definedName name="Page_6" localSheetId="1">'Page 3 - Old format'!#REF!</definedName>
    <definedName name="Page_6" localSheetId="9">'Page 4'!#REF!</definedName>
    <definedName name="Page_6" localSheetId="2">'Page 4 - Old format'!#REF!</definedName>
    <definedName name="Page_6" localSheetId="10">'Page 5'!#REF!</definedName>
    <definedName name="Page_6" localSheetId="3">'Page 5 - Old format'!#REF!</definedName>
    <definedName name="Page_6" localSheetId="11">'Page 6'!#REF!</definedName>
    <definedName name="Page_6" localSheetId="4">'Page 6 - Old format'!#REF!</definedName>
    <definedName name="Page_6" localSheetId="12">'Page 7'!#REF!</definedName>
    <definedName name="Page_6" localSheetId="5">'Page 7 - Old format'!#REF!</definedName>
    <definedName name="Page_6" localSheetId="13">'Page 8'!#REF!</definedName>
    <definedName name="Page_6" localSheetId="14">'Page 9'!#REF!</definedName>
    <definedName name="Page_6">'Page 1'!#REF!</definedName>
    <definedName name="_xlnm.Print_Area" localSheetId="6">'Page 1'!$A$1:$AD$42</definedName>
    <definedName name="_xlnm.Print_Area" localSheetId="15">'Page 10'!$A$1:$AD$42</definedName>
    <definedName name="_xlnm.Print_Area" localSheetId="7">'Page 2'!$A$1:$AD$42</definedName>
    <definedName name="_xlnm.Print_Area" localSheetId="0">'Page 2 - Old format'!$A$1:$Y$38</definedName>
    <definedName name="_xlnm.Print_Area" localSheetId="8">'Page 3'!$A$1:$AD$42</definedName>
    <definedName name="_xlnm.Print_Area" localSheetId="1">'Page 3 - Old format'!$A$1:$Y$38</definedName>
    <definedName name="_xlnm.Print_Area" localSheetId="9">'Page 4'!$A$1:$AD$42</definedName>
    <definedName name="_xlnm.Print_Area" localSheetId="2">'Page 4 - Old format'!$A$1:$Y$38</definedName>
    <definedName name="_xlnm.Print_Area" localSheetId="10">'Page 5'!$A$1:$AD$42</definedName>
    <definedName name="_xlnm.Print_Area" localSheetId="3">'Page 5 - Old format'!$A$1:$Y$38</definedName>
    <definedName name="_xlnm.Print_Area" localSheetId="11">'Page 6'!$A$1:$AD$42</definedName>
    <definedName name="_xlnm.Print_Area" localSheetId="4">'Page 6 - Old format'!$A$1:$Y$38</definedName>
    <definedName name="_xlnm.Print_Area" localSheetId="12">'Page 7'!$A$1:$AD$42</definedName>
    <definedName name="_xlnm.Print_Area" localSheetId="5">'Page 7 - Old format'!$A$1:$Y$38</definedName>
    <definedName name="_xlnm.Print_Area" localSheetId="13">'Page 8'!$A$1:$AD$42</definedName>
    <definedName name="_xlnm.Print_Area" localSheetId="14">'Page 9'!$A$1:$AD$42</definedName>
    <definedName name="_xlnm.Print_Titles" localSheetId="0">'Page 2 - Old format'!$1:$13</definedName>
    <definedName name="_xlnm.Print_Titles" localSheetId="1">'Page 3 - Old format'!$1:$13</definedName>
    <definedName name="_xlnm.Print_Titles" localSheetId="2">'Page 4 - Old format'!$1:$13</definedName>
    <definedName name="_xlnm.Print_Titles" localSheetId="3">'Page 5 - Old format'!$1:$13</definedName>
    <definedName name="_xlnm.Print_Titles" localSheetId="4">'Page 6 - Old format'!$1:$13</definedName>
    <definedName name="_xlnm.Print_Titles" localSheetId="5">'Page 7 - Old format'!$1:$13</definedName>
    <definedName name="projlist">Tables!$C$1256:$D$2646</definedName>
    <definedName name="Query_from_MS_Access_Database" localSheetId="16">Tables!$C$657:$D$1026</definedName>
    <definedName name="Query_from_MS_Access_Database_1" localSheetId="16">Tables!$C$1255:$D$2454</definedName>
    <definedName name="Query_from_MS_Access_Database_2" localSheetId="16">Tables!$C$1:$D$164</definedName>
  </definedNames>
  <calcPr calcId="191029"/>
</workbook>
</file>

<file path=xl/calcChain.xml><?xml version="1.0" encoding="utf-8"?>
<calcChain xmlns="http://schemas.openxmlformats.org/spreadsheetml/2006/main">
  <c r="A1287" i="9" l="1"/>
  <c r="D5" i="39" l="1"/>
  <c r="D7" i="39"/>
  <c r="C15" i="39"/>
  <c r="T15" i="39"/>
  <c r="AC15" i="39"/>
  <c r="C16" i="39"/>
  <c r="T16" i="39"/>
  <c r="AC16" i="39"/>
  <c r="C17" i="39"/>
  <c r="T17" i="39"/>
  <c r="AC17" i="39"/>
  <c r="C18" i="39"/>
  <c r="T18" i="39"/>
  <c r="AC18" i="39"/>
  <c r="C19" i="39"/>
  <c r="T19" i="39"/>
  <c r="AC19" i="39"/>
  <c r="C20" i="39"/>
  <c r="T20" i="39"/>
  <c r="AC20" i="39"/>
  <c r="C21" i="39"/>
  <c r="T21" i="39"/>
  <c r="AC21" i="39"/>
  <c r="C22" i="39"/>
  <c r="T22" i="39"/>
  <c r="AC22" i="39"/>
  <c r="C23" i="39"/>
  <c r="T23" i="39"/>
  <c r="AC23" i="39"/>
  <c r="C24" i="39"/>
  <c r="T24" i="39"/>
  <c r="AC24" i="39"/>
  <c r="C25" i="39"/>
  <c r="T25" i="39"/>
  <c r="AC25" i="39"/>
  <c r="C26" i="39"/>
  <c r="T26" i="39"/>
  <c r="AC26" i="39"/>
  <c r="C27" i="39"/>
  <c r="T27" i="39"/>
  <c r="AC27" i="39"/>
  <c r="C28" i="39"/>
  <c r="T28" i="39"/>
  <c r="AC28" i="39"/>
  <c r="C29" i="39"/>
  <c r="T29" i="39"/>
  <c r="AC29" i="39"/>
  <c r="C30" i="39"/>
  <c r="T30" i="39"/>
  <c r="AC30" i="39"/>
  <c r="C31" i="39"/>
  <c r="T31" i="39"/>
  <c r="AC31" i="39"/>
  <c r="C32" i="39"/>
  <c r="T32" i="39"/>
  <c r="AC32" i="39"/>
  <c r="C33" i="39"/>
  <c r="T33" i="39"/>
  <c r="AC33" i="39"/>
  <c r="C34" i="39"/>
  <c r="T34" i="39"/>
  <c r="AC34" i="39"/>
  <c r="C35" i="39"/>
  <c r="T35" i="39"/>
  <c r="AC35" i="39"/>
  <c r="C36" i="39"/>
  <c r="T36" i="39"/>
  <c r="AC36" i="39"/>
  <c r="C37" i="39"/>
  <c r="T37" i="39"/>
  <c r="AC37" i="39"/>
  <c r="C38" i="39"/>
  <c r="T38" i="39"/>
  <c r="AC38" i="39"/>
  <c r="C39" i="39"/>
  <c r="T39" i="39"/>
  <c r="AC39" i="39"/>
  <c r="D5" i="38"/>
  <c r="D7" i="38"/>
  <c r="C15" i="38"/>
  <c r="T15" i="38"/>
  <c r="AC15" i="38"/>
  <c r="AC40" i="38" s="1"/>
  <c r="C16" i="38"/>
  <c r="T16" i="38"/>
  <c r="AC16" i="38"/>
  <c r="C17" i="38"/>
  <c r="T17" i="38"/>
  <c r="AC17" i="38"/>
  <c r="C18" i="38"/>
  <c r="T18" i="38"/>
  <c r="AC18" i="38"/>
  <c r="C19" i="38"/>
  <c r="T19" i="38"/>
  <c r="AC19" i="38"/>
  <c r="C20" i="38"/>
  <c r="T20" i="38"/>
  <c r="AC20" i="38"/>
  <c r="C21" i="38"/>
  <c r="T21" i="38"/>
  <c r="AC21" i="38"/>
  <c r="C22" i="38"/>
  <c r="T22" i="38"/>
  <c r="AC22" i="38"/>
  <c r="C23" i="38"/>
  <c r="T23" i="38"/>
  <c r="AC23" i="38"/>
  <c r="C24" i="38"/>
  <c r="T24" i="38"/>
  <c r="AC24" i="38"/>
  <c r="C25" i="38"/>
  <c r="T25" i="38"/>
  <c r="AC25" i="38"/>
  <c r="C26" i="38"/>
  <c r="T26" i="38"/>
  <c r="AC26" i="38"/>
  <c r="C27" i="38"/>
  <c r="T27" i="38"/>
  <c r="AC27" i="38"/>
  <c r="C28" i="38"/>
  <c r="T28" i="38"/>
  <c r="AC28" i="38"/>
  <c r="C29" i="38"/>
  <c r="T29" i="38"/>
  <c r="AC29" i="38"/>
  <c r="C30" i="38"/>
  <c r="T30" i="38"/>
  <c r="AC30" i="38"/>
  <c r="C31" i="38"/>
  <c r="T31" i="38"/>
  <c r="AC31" i="38"/>
  <c r="C32" i="38"/>
  <c r="T32" i="38"/>
  <c r="AC32" i="38"/>
  <c r="C33" i="38"/>
  <c r="T33" i="38"/>
  <c r="AC33" i="38"/>
  <c r="C34" i="38"/>
  <c r="T34" i="38"/>
  <c r="AC34" i="38"/>
  <c r="C35" i="38"/>
  <c r="T35" i="38"/>
  <c r="AC35" i="38"/>
  <c r="C36" i="38"/>
  <c r="T36" i="38"/>
  <c r="AC36" i="38"/>
  <c r="C37" i="38"/>
  <c r="T37" i="38"/>
  <c r="AC37" i="38"/>
  <c r="C38" i="38"/>
  <c r="T38" i="38"/>
  <c r="AC38" i="38"/>
  <c r="C39" i="38"/>
  <c r="T39" i="38"/>
  <c r="AC39" i="38"/>
  <c r="D5" i="37"/>
  <c r="D7" i="37"/>
  <c r="C15" i="37"/>
  <c r="T15" i="37"/>
  <c r="AC15" i="37"/>
  <c r="C16" i="37"/>
  <c r="T16" i="37"/>
  <c r="AC16" i="37"/>
  <c r="C17" i="37"/>
  <c r="T17" i="37"/>
  <c r="AC17" i="37"/>
  <c r="C18" i="37"/>
  <c r="T18" i="37"/>
  <c r="AC18" i="37"/>
  <c r="C19" i="37"/>
  <c r="T19" i="37"/>
  <c r="AC19" i="37"/>
  <c r="C20" i="37"/>
  <c r="T20" i="37"/>
  <c r="AC20" i="37"/>
  <c r="C21" i="37"/>
  <c r="T21" i="37"/>
  <c r="AC21" i="37"/>
  <c r="C22" i="37"/>
  <c r="T22" i="37"/>
  <c r="AC22" i="37"/>
  <c r="C23" i="37"/>
  <c r="T23" i="37"/>
  <c r="AC23" i="37"/>
  <c r="C24" i="37"/>
  <c r="T24" i="37"/>
  <c r="AC24" i="37"/>
  <c r="C25" i="37"/>
  <c r="T25" i="37"/>
  <c r="AC25" i="37"/>
  <c r="C26" i="37"/>
  <c r="T26" i="37"/>
  <c r="AC26" i="37"/>
  <c r="C27" i="37"/>
  <c r="T27" i="37"/>
  <c r="AC27" i="37"/>
  <c r="C28" i="37"/>
  <c r="T28" i="37"/>
  <c r="AC28" i="37"/>
  <c r="C29" i="37"/>
  <c r="T29" i="37"/>
  <c r="AC29" i="37"/>
  <c r="C30" i="37"/>
  <c r="T30" i="37"/>
  <c r="AC30" i="37"/>
  <c r="C31" i="37"/>
  <c r="T31" i="37"/>
  <c r="AC31" i="37"/>
  <c r="C32" i="37"/>
  <c r="T32" i="37"/>
  <c r="AC32" i="37"/>
  <c r="C33" i="37"/>
  <c r="T33" i="37"/>
  <c r="AC33" i="37"/>
  <c r="C34" i="37"/>
  <c r="T34" i="37"/>
  <c r="AC34" i="37"/>
  <c r="C35" i="37"/>
  <c r="T35" i="37"/>
  <c r="AC35" i="37"/>
  <c r="C36" i="37"/>
  <c r="T36" i="37"/>
  <c r="AC36" i="37"/>
  <c r="C37" i="37"/>
  <c r="T37" i="37"/>
  <c r="AC37" i="37"/>
  <c r="C38" i="37"/>
  <c r="T38" i="37"/>
  <c r="AC38" i="37"/>
  <c r="C39" i="37"/>
  <c r="T39" i="37"/>
  <c r="AC39" i="37"/>
  <c r="D5" i="36"/>
  <c r="D7" i="36"/>
  <c r="C15" i="36"/>
  <c r="T15" i="36"/>
  <c r="AC15" i="36"/>
  <c r="C16" i="36"/>
  <c r="T16" i="36"/>
  <c r="AC16" i="36"/>
  <c r="C17" i="36"/>
  <c r="T17" i="36"/>
  <c r="AC17" i="36"/>
  <c r="C18" i="36"/>
  <c r="T18" i="36"/>
  <c r="AC18" i="36"/>
  <c r="C19" i="36"/>
  <c r="T19" i="36"/>
  <c r="AC19" i="36"/>
  <c r="C20" i="36"/>
  <c r="T20" i="36"/>
  <c r="AC20" i="36"/>
  <c r="C21" i="36"/>
  <c r="T21" i="36"/>
  <c r="AC21" i="36"/>
  <c r="C22" i="36"/>
  <c r="T22" i="36"/>
  <c r="AC22" i="36"/>
  <c r="C23" i="36"/>
  <c r="T23" i="36"/>
  <c r="AC23" i="36"/>
  <c r="C24" i="36"/>
  <c r="T24" i="36"/>
  <c r="AC24" i="36"/>
  <c r="C25" i="36"/>
  <c r="T25" i="36"/>
  <c r="AC25" i="36"/>
  <c r="C26" i="36"/>
  <c r="T26" i="36"/>
  <c r="AC26" i="36"/>
  <c r="C27" i="36"/>
  <c r="T27" i="36"/>
  <c r="AC27" i="36"/>
  <c r="C28" i="36"/>
  <c r="T28" i="36"/>
  <c r="AC28" i="36"/>
  <c r="C29" i="36"/>
  <c r="T29" i="36"/>
  <c r="AC29" i="36"/>
  <c r="C30" i="36"/>
  <c r="T30" i="36"/>
  <c r="AC30" i="36"/>
  <c r="C31" i="36"/>
  <c r="T31" i="36"/>
  <c r="AC31" i="36"/>
  <c r="C32" i="36"/>
  <c r="T32" i="36"/>
  <c r="AC32" i="36"/>
  <c r="C33" i="36"/>
  <c r="T33" i="36"/>
  <c r="AC33" i="36"/>
  <c r="C34" i="36"/>
  <c r="T34" i="36"/>
  <c r="AC34" i="36"/>
  <c r="C35" i="36"/>
  <c r="T35" i="36"/>
  <c r="AC35" i="36"/>
  <c r="C36" i="36"/>
  <c r="T36" i="36"/>
  <c r="AC36" i="36"/>
  <c r="C37" i="36"/>
  <c r="T37" i="36"/>
  <c r="AC37" i="36"/>
  <c r="C38" i="36"/>
  <c r="T38" i="36"/>
  <c r="AC38" i="36"/>
  <c r="C39" i="36"/>
  <c r="T39" i="36"/>
  <c r="AC39" i="36"/>
  <c r="D5" i="35"/>
  <c r="D7" i="35"/>
  <c r="C15" i="35"/>
  <c r="T15" i="35"/>
  <c r="AC15" i="35"/>
  <c r="C16" i="35"/>
  <c r="T16" i="35"/>
  <c r="AC16" i="35"/>
  <c r="C17" i="35"/>
  <c r="T17" i="35"/>
  <c r="AC17" i="35"/>
  <c r="C18" i="35"/>
  <c r="T18" i="35"/>
  <c r="AC18" i="35"/>
  <c r="C19" i="35"/>
  <c r="T19" i="35"/>
  <c r="AC19" i="35"/>
  <c r="C20" i="35"/>
  <c r="T20" i="35"/>
  <c r="AC20" i="35"/>
  <c r="C21" i="35"/>
  <c r="T21" i="35"/>
  <c r="AC21" i="35"/>
  <c r="C22" i="35"/>
  <c r="T22" i="35"/>
  <c r="AC22" i="35"/>
  <c r="C23" i="35"/>
  <c r="T23" i="35"/>
  <c r="AC23" i="35"/>
  <c r="C24" i="35"/>
  <c r="T24" i="35"/>
  <c r="AC24" i="35"/>
  <c r="C25" i="35"/>
  <c r="T25" i="35"/>
  <c r="AC25" i="35"/>
  <c r="C26" i="35"/>
  <c r="T26" i="35"/>
  <c r="AC26" i="35"/>
  <c r="C27" i="35"/>
  <c r="T27" i="35"/>
  <c r="AC27" i="35"/>
  <c r="C28" i="35"/>
  <c r="T28" i="35"/>
  <c r="AC28" i="35"/>
  <c r="C29" i="35"/>
  <c r="T29" i="35"/>
  <c r="AC29" i="35"/>
  <c r="C30" i="35"/>
  <c r="T30" i="35"/>
  <c r="AC30" i="35"/>
  <c r="C31" i="35"/>
  <c r="T31" i="35"/>
  <c r="AC31" i="35"/>
  <c r="C32" i="35"/>
  <c r="T32" i="35"/>
  <c r="AC32" i="35"/>
  <c r="C33" i="35"/>
  <c r="T33" i="35"/>
  <c r="AC33" i="35"/>
  <c r="C34" i="35"/>
  <c r="T34" i="35"/>
  <c r="AC34" i="35"/>
  <c r="C35" i="35"/>
  <c r="T35" i="35"/>
  <c r="AC35" i="35"/>
  <c r="C36" i="35"/>
  <c r="T36" i="35"/>
  <c r="AC36" i="35"/>
  <c r="C37" i="35"/>
  <c r="T37" i="35"/>
  <c r="AC37" i="35"/>
  <c r="C38" i="35"/>
  <c r="T38" i="35"/>
  <c r="AC38" i="35"/>
  <c r="C39" i="35"/>
  <c r="T39" i="35"/>
  <c r="AC39" i="35"/>
  <c r="D5" i="34"/>
  <c r="D7" i="34"/>
  <c r="C15" i="34"/>
  <c r="T15" i="34"/>
  <c r="AC15" i="34"/>
  <c r="C16" i="34"/>
  <c r="T16" i="34"/>
  <c r="AC16" i="34"/>
  <c r="C17" i="34"/>
  <c r="T17" i="34"/>
  <c r="AC17" i="34"/>
  <c r="C18" i="34"/>
  <c r="T18" i="34"/>
  <c r="AC18" i="34"/>
  <c r="C19" i="34"/>
  <c r="T19" i="34"/>
  <c r="AC19" i="34"/>
  <c r="C20" i="34"/>
  <c r="T20" i="34"/>
  <c r="AC20" i="34"/>
  <c r="C21" i="34"/>
  <c r="T21" i="34"/>
  <c r="AC21" i="34"/>
  <c r="C22" i="34"/>
  <c r="T22" i="34"/>
  <c r="AC22" i="34"/>
  <c r="C23" i="34"/>
  <c r="T23" i="34"/>
  <c r="AC23" i="34"/>
  <c r="C24" i="34"/>
  <c r="T24" i="34"/>
  <c r="AC24" i="34"/>
  <c r="C25" i="34"/>
  <c r="T25" i="34"/>
  <c r="AC25" i="34"/>
  <c r="C26" i="34"/>
  <c r="T26" i="34"/>
  <c r="AC26" i="34"/>
  <c r="C27" i="34"/>
  <c r="T27" i="34"/>
  <c r="AC27" i="34"/>
  <c r="C28" i="34"/>
  <c r="T28" i="34"/>
  <c r="AC28" i="34"/>
  <c r="C29" i="34"/>
  <c r="T29" i="34"/>
  <c r="AC29" i="34"/>
  <c r="C30" i="34"/>
  <c r="T30" i="34"/>
  <c r="AC30" i="34"/>
  <c r="C31" i="34"/>
  <c r="T31" i="34"/>
  <c r="AC31" i="34"/>
  <c r="C32" i="34"/>
  <c r="T32" i="34"/>
  <c r="AC32" i="34"/>
  <c r="C33" i="34"/>
  <c r="T33" i="34"/>
  <c r="AC33" i="34"/>
  <c r="C34" i="34"/>
  <c r="T34" i="34"/>
  <c r="AC34" i="34"/>
  <c r="C35" i="34"/>
  <c r="T35" i="34"/>
  <c r="AC35" i="34"/>
  <c r="C36" i="34"/>
  <c r="T36" i="34"/>
  <c r="AC36" i="34"/>
  <c r="C37" i="34"/>
  <c r="T37" i="34"/>
  <c r="AC37" i="34"/>
  <c r="C38" i="34"/>
  <c r="T38" i="34"/>
  <c r="AC38" i="34"/>
  <c r="C39" i="34"/>
  <c r="T39" i="34"/>
  <c r="AC39" i="34"/>
  <c r="D5" i="33"/>
  <c r="D7" i="33"/>
  <c r="C15" i="33"/>
  <c r="T15" i="33"/>
  <c r="AC15" i="33"/>
  <c r="C16" i="33"/>
  <c r="T16" i="33"/>
  <c r="AC16" i="33"/>
  <c r="C17" i="33"/>
  <c r="T17" i="33"/>
  <c r="AC17" i="33"/>
  <c r="C18" i="33"/>
  <c r="T18" i="33"/>
  <c r="AC18" i="33"/>
  <c r="C19" i="33"/>
  <c r="T19" i="33"/>
  <c r="AC19" i="33"/>
  <c r="C20" i="33"/>
  <c r="T20" i="33"/>
  <c r="AC20" i="33"/>
  <c r="C21" i="33"/>
  <c r="T21" i="33"/>
  <c r="AC21" i="33"/>
  <c r="C22" i="33"/>
  <c r="T22" i="33"/>
  <c r="AC22" i="33"/>
  <c r="C23" i="33"/>
  <c r="T23" i="33"/>
  <c r="AC23" i="33"/>
  <c r="C24" i="33"/>
  <c r="T24" i="33"/>
  <c r="AC24" i="33"/>
  <c r="C25" i="33"/>
  <c r="T25" i="33"/>
  <c r="AC25" i="33"/>
  <c r="C26" i="33"/>
  <c r="T26" i="33"/>
  <c r="AC26" i="33"/>
  <c r="C27" i="33"/>
  <c r="T27" i="33"/>
  <c r="AC27" i="33"/>
  <c r="C28" i="33"/>
  <c r="T28" i="33"/>
  <c r="AC28" i="33"/>
  <c r="C29" i="33"/>
  <c r="T29" i="33"/>
  <c r="AC29" i="33"/>
  <c r="C30" i="33"/>
  <c r="T30" i="33"/>
  <c r="AC30" i="33"/>
  <c r="C31" i="33"/>
  <c r="T31" i="33"/>
  <c r="AC31" i="33"/>
  <c r="C32" i="33"/>
  <c r="T32" i="33"/>
  <c r="AC32" i="33"/>
  <c r="C33" i="33"/>
  <c r="T33" i="33"/>
  <c r="AC33" i="33"/>
  <c r="C34" i="33"/>
  <c r="T34" i="33"/>
  <c r="AC34" i="33"/>
  <c r="C35" i="33"/>
  <c r="T35" i="33"/>
  <c r="AC35" i="33"/>
  <c r="C36" i="33"/>
  <c r="T36" i="33"/>
  <c r="AC36" i="33"/>
  <c r="C37" i="33"/>
  <c r="T37" i="33"/>
  <c r="AC37" i="33"/>
  <c r="C38" i="33"/>
  <c r="T38" i="33"/>
  <c r="AC38" i="33"/>
  <c r="C39" i="33"/>
  <c r="T39" i="33"/>
  <c r="AC39" i="33"/>
  <c r="D5" i="32"/>
  <c r="D7" i="32"/>
  <c r="C15" i="32"/>
  <c r="T15" i="32"/>
  <c r="AC15" i="32"/>
  <c r="C16" i="32"/>
  <c r="T16" i="32"/>
  <c r="AC16" i="32"/>
  <c r="C17" i="32"/>
  <c r="T17" i="32"/>
  <c r="AC17" i="32"/>
  <c r="C18" i="32"/>
  <c r="T18" i="32"/>
  <c r="AC18" i="32"/>
  <c r="C19" i="32"/>
  <c r="T19" i="32"/>
  <c r="AC19" i="32"/>
  <c r="C20" i="32"/>
  <c r="T20" i="32"/>
  <c r="AC20" i="32"/>
  <c r="C21" i="32"/>
  <c r="T21" i="32"/>
  <c r="AC21" i="32"/>
  <c r="C22" i="32"/>
  <c r="T22" i="32"/>
  <c r="AC22" i="32"/>
  <c r="C23" i="32"/>
  <c r="T23" i="32"/>
  <c r="AC23" i="32"/>
  <c r="C24" i="32"/>
  <c r="T24" i="32"/>
  <c r="AC24" i="32"/>
  <c r="C25" i="32"/>
  <c r="T25" i="32"/>
  <c r="AC25" i="32"/>
  <c r="C26" i="32"/>
  <c r="T26" i="32"/>
  <c r="AC26" i="32"/>
  <c r="C27" i="32"/>
  <c r="T27" i="32"/>
  <c r="AC27" i="32"/>
  <c r="C28" i="32"/>
  <c r="T28" i="32"/>
  <c r="AC28" i="32"/>
  <c r="C29" i="32"/>
  <c r="T29" i="32"/>
  <c r="AC29" i="32"/>
  <c r="C30" i="32"/>
  <c r="T30" i="32"/>
  <c r="AC30" i="32"/>
  <c r="C31" i="32"/>
  <c r="T31" i="32"/>
  <c r="AC31" i="32"/>
  <c r="C32" i="32"/>
  <c r="T32" i="32"/>
  <c r="AC32" i="32"/>
  <c r="C33" i="32"/>
  <c r="T33" i="32"/>
  <c r="AC33" i="32"/>
  <c r="C34" i="32"/>
  <c r="T34" i="32"/>
  <c r="AC34" i="32"/>
  <c r="C35" i="32"/>
  <c r="T35" i="32"/>
  <c r="AC35" i="32"/>
  <c r="C36" i="32"/>
  <c r="T36" i="32"/>
  <c r="AC36" i="32"/>
  <c r="C37" i="32"/>
  <c r="T37" i="32"/>
  <c r="AC37" i="32"/>
  <c r="C38" i="32"/>
  <c r="T38" i="32"/>
  <c r="AC38" i="32"/>
  <c r="C39" i="32"/>
  <c r="T39" i="32"/>
  <c r="AC39" i="32"/>
  <c r="AC37" i="10"/>
  <c r="AC15" i="10"/>
  <c r="AC15" i="1"/>
  <c r="AC16" i="1"/>
  <c r="D7" i="10"/>
  <c r="D7" i="1"/>
  <c r="D7" i="8" s="1"/>
  <c r="A2430" i="9"/>
  <c r="A2429" i="9"/>
  <c r="A2428" i="9"/>
  <c r="A2427" i="9"/>
  <c r="A2426" i="9"/>
  <c r="A2425" i="9"/>
  <c r="A2424" i="9"/>
  <c r="A2423" i="9"/>
  <c r="A2422" i="9"/>
  <c r="A2421" i="9"/>
  <c r="A2420" i="9"/>
  <c r="A2419" i="9"/>
  <c r="A2418" i="9"/>
  <c r="A2417" i="9"/>
  <c r="A2416" i="9"/>
  <c r="A2415" i="9"/>
  <c r="A2414" i="9"/>
  <c r="A2413" i="9"/>
  <c r="A2412" i="9"/>
  <c r="A2411" i="9"/>
  <c r="A2410" i="9"/>
  <c r="A2409" i="9"/>
  <c r="A2408" i="9"/>
  <c r="A2407" i="9"/>
  <c r="A2406" i="9"/>
  <c r="A2405" i="9"/>
  <c r="A2404" i="9"/>
  <c r="A2403" i="9"/>
  <c r="A2402" i="9"/>
  <c r="A2401" i="9"/>
  <c r="A2400" i="9"/>
  <c r="A2399" i="9"/>
  <c r="A2398" i="9"/>
  <c r="A2397" i="9"/>
  <c r="A2396" i="9"/>
  <c r="A2395" i="9"/>
  <c r="A2394" i="9"/>
  <c r="A2393" i="9"/>
  <c r="A2392" i="9"/>
  <c r="A2391" i="9"/>
  <c r="A2390" i="9"/>
  <c r="A2389" i="9"/>
  <c r="A2388" i="9"/>
  <c r="A2387" i="9"/>
  <c r="A2386" i="9"/>
  <c r="A2385" i="9"/>
  <c r="A2384" i="9"/>
  <c r="A2383" i="9"/>
  <c r="A2382" i="9"/>
  <c r="A2381" i="9"/>
  <c r="A2380" i="9"/>
  <c r="A2379" i="9"/>
  <c r="A2378" i="9"/>
  <c r="A2377" i="9"/>
  <c r="A2376" i="9"/>
  <c r="A2375" i="9"/>
  <c r="A2374" i="9"/>
  <c r="A2373" i="9"/>
  <c r="A2372" i="9"/>
  <c r="A2371" i="9"/>
  <c r="A2370" i="9"/>
  <c r="A2369" i="9"/>
  <c r="A2368" i="9"/>
  <c r="A2367" i="9"/>
  <c r="A2366" i="9"/>
  <c r="A2365" i="9"/>
  <c r="A2364" i="9"/>
  <c r="A2363" i="9"/>
  <c r="A2362" i="9"/>
  <c r="A2361" i="9"/>
  <c r="A2360" i="9"/>
  <c r="A2359" i="9"/>
  <c r="A2358" i="9"/>
  <c r="A2357" i="9"/>
  <c r="A2356" i="9"/>
  <c r="A2355" i="9"/>
  <c r="A2354" i="9"/>
  <c r="A2353" i="9"/>
  <c r="A2352" i="9"/>
  <c r="A2351" i="9"/>
  <c r="A2350" i="9"/>
  <c r="A2349" i="9"/>
  <c r="A2348" i="9"/>
  <c r="A2347" i="9"/>
  <c r="A2346" i="9"/>
  <c r="A2345" i="9"/>
  <c r="A2344" i="9"/>
  <c r="A2343" i="9"/>
  <c r="A2342" i="9"/>
  <c r="A2341" i="9"/>
  <c r="A2340" i="9"/>
  <c r="A2339" i="9"/>
  <c r="A2338" i="9"/>
  <c r="A2337" i="9"/>
  <c r="A2336" i="9"/>
  <c r="A2335" i="9"/>
  <c r="A2334" i="9"/>
  <c r="A2333" i="9"/>
  <c r="A2332" i="9"/>
  <c r="A2331" i="9"/>
  <c r="A2330" i="9"/>
  <c r="A2329" i="9"/>
  <c r="A2328" i="9"/>
  <c r="A2327" i="9"/>
  <c r="A2326" i="9"/>
  <c r="A2325" i="9"/>
  <c r="A2324" i="9"/>
  <c r="A2323" i="9"/>
  <c r="A2322" i="9"/>
  <c r="A2321" i="9"/>
  <c r="A2320" i="9"/>
  <c r="A2319" i="9"/>
  <c r="A2318" i="9"/>
  <c r="A2317" i="9"/>
  <c r="A2316" i="9"/>
  <c r="A2315" i="9"/>
  <c r="A2314" i="9"/>
  <c r="A2313" i="9"/>
  <c r="A2312" i="9"/>
  <c r="A2311" i="9"/>
  <c r="A2310" i="9"/>
  <c r="A2309" i="9"/>
  <c r="A2308" i="9"/>
  <c r="A2307" i="9"/>
  <c r="A2306" i="9"/>
  <c r="A2305" i="9"/>
  <c r="A2304" i="9"/>
  <c r="A2303" i="9"/>
  <c r="A2302" i="9"/>
  <c r="A2301" i="9"/>
  <c r="A2300" i="9"/>
  <c r="A2299" i="9"/>
  <c r="A2298" i="9"/>
  <c r="A2297" i="9"/>
  <c r="A2296" i="9"/>
  <c r="A2295" i="9"/>
  <c r="A2294" i="9"/>
  <c r="A2293" i="9"/>
  <c r="A2292" i="9"/>
  <c r="A2291" i="9"/>
  <c r="A2290" i="9"/>
  <c r="A2289" i="9"/>
  <c r="A2288" i="9"/>
  <c r="A2287" i="9"/>
  <c r="A2286" i="9"/>
  <c r="A2285" i="9"/>
  <c r="A2284" i="9"/>
  <c r="A2283" i="9"/>
  <c r="A2282" i="9"/>
  <c r="A2281" i="9"/>
  <c r="A2280" i="9"/>
  <c r="A2279" i="9"/>
  <c r="A2278" i="9"/>
  <c r="A2277" i="9"/>
  <c r="A2276" i="9"/>
  <c r="A2275" i="9"/>
  <c r="A2274" i="9"/>
  <c r="A2273" i="9"/>
  <c r="A2272" i="9"/>
  <c r="A2271" i="9"/>
  <c r="A2270" i="9"/>
  <c r="A2269" i="9"/>
  <c r="A2268" i="9"/>
  <c r="A2267" i="9"/>
  <c r="A2266" i="9"/>
  <c r="A2265" i="9"/>
  <c r="A2264" i="9"/>
  <c r="A2263" i="9"/>
  <c r="A2262" i="9"/>
  <c r="A2261" i="9"/>
  <c r="A2260" i="9"/>
  <c r="A2259" i="9"/>
  <c r="A2258" i="9"/>
  <c r="A2257" i="9"/>
  <c r="A2256" i="9"/>
  <c r="A2255" i="9"/>
  <c r="A2254" i="9"/>
  <c r="A2253" i="9"/>
  <c r="A2252" i="9"/>
  <c r="A2251" i="9"/>
  <c r="A2250" i="9"/>
  <c r="A2249" i="9"/>
  <c r="A2248" i="9"/>
  <c r="A2247" i="9"/>
  <c r="A2246" i="9"/>
  <c r="A2245" i="9"/>
  <c r="A2244" i="9"/>
  <c r="A2243" i="9"/>
  <c r="A2242" i="9"/>
  <c r="A2241" i="9"/>
  <c r="A2240" i="9"/>
  <c r="A2239" i="9"/>
  <c r="A2238" i="9"/>
  <c r="A2237" i="9"/>
  <c r="A2236" i="9"/>
  <c r="A2235" i="9"/>
  <c r="A2234" i="9"/>
  <c r="A2233" i="9"/>
  <c r="A2232" i="9"/>
  <c r="A2231" i="9"/>
  <c r="A2230" i="9"/>
  <c r="A2229" i="9"/>
  <c r="A2228" i="9"/>
  <c r="A2227" i="9"/>
  <c r="A2226" i="9"/>
  <c r="A2225" i="9"/>
  <c r="A2224" i="9"/>
  <c r="A2223" i="9"/>
  <c r="A2222" i="9"/>
  <c r="A2221" i="9"/>
  <c r="A2220" i="9"/>
  <c r="A2219" i="9"/>
  <c r="A2218" i="9"/>
  <c r="A2217" i="9"/>
  <c r="A2216" i="9"/>
  <c r="A2215" i="9"/>
  <c r="A2214" i="9"/>
  <c r="A2213" i="9"/>
  <c r="A2212" i="9"/>
  <c r="A2211" i="9"/>
  <c r="A2210" i="9"/>
  <c r="A2209" i="9"/>
  <c r="A2208" i="9"/>
  <c r="A2207" i="9"/>
  <c r="A2206" i="9"/>
  <c r="A2205" i="9"/>
  <c r="A2204" i="9"/>
  <c r="A2203" i="9"/>
  <c r="A2202" i="9"/>
  <c r="A2201" i="9"/>
  <c r="A2200" i="9"/>
  <c r="A2199" i="9"/>
  <c r="A2198" i="9"/>
  <c r="A2197" i="9"/>
  <c r="A2196" i="9"/>
  <c r="A2195" i="9"/>
  <c r="A2194" i="9"/>
  <c r="A2193" i="9"/>
  <c r="A2192" i="9"/>
  <c r="A2191" i="9"/>
  <c r="A2190" i="9"/>
  <c r="A2189" i="9"/>
  <c r="A2188" i="9"/>
  <c r="A2187" i="9"/>
  <c r="A2186" i="9"/>
  <c r="A2185" i="9"/>
  <c r="A2184" i="9"/>
  <c r="A2183" i="9"/>
  <c r="A2182" i="9"/>
  <c r="A2181" i="9"/>
  <c r="A2180" i="9"/>
  <c r="A2179" i="9"/>
  <c r="A2178" i="9"/>
  <c r="A2177" i="9"/>
  <c r="A2176" i="9"/>
  <c r="A2175" i="9"/>
  <c r="A2174" i="9"/>
  <c r="A2173" i="9"/>
  <c r="A2172" i="9"/>
  <c r="A2171" i="9"/>
  <c r="A2170" i="9"/>
  <c r="A2169" i="9"/>
  <c r="A2168" i="9"/>
  <c r="A2167" i="9"/>
  <c r="A2166" i="9"/>
  <c r="A2165" i="9"/>
  <c r="A2164" i="9"/>
  <c r="A2163" i="9"/>
  <c r="A2162" i="9"/>
  <c r="A2161" i="9"/>
  <c r="A2160" i="9"/>
  <c r="A2159" i="9"/>
  <c r="A2158" i="9"/>
  <c r="A2157" i="9"/>
  <c r="A2156" i="9"/>
  <c r="A2155" i="9"/>
  <c r="A2154" i="9"/>
  <c r="A2153" i="9"/>
  <c r="A2152" i="9"/>
  <c r="A2151" i="9"/>
  <c r="A2150" i="9"/>
  <c r="A2149" i="9"/>
  <c r="A2148" i="9"/>
  <c r="A2147" i="9"/>
  <c r="A2146" i="9"/>
  <c r="A2145" i="9"/>
  <c r="A2144" i="9"/>
  <c r="A2143" i="9"/>
  <c r="A2142" i="9"/>
  <c r="A2141" i="9"/>
  <c r="A2140" i="9"/>
  <c r="A2139" i="9"/>
  <c r="A2138" i="9"/>
  <c r="A2137" i="9"/>
  <c r="A2136" i="9"/>
  <c r="A2135" i="9"/>
  <c r="A2134" i="9"/>
  <c r="A2133" i="9"/>
  <c r="A2132" i="9"/>
  <c r="A2131" i="9"/>
  <c r="A2130" i="9"/>
  <c r="A2129" i="9"/>
  <c r="A2128" i="9"/>
  <c r="A2127" i="9"/>
  <c r="A2126" i="9"/>
  <c r="A2125" i="9"/>
  <c r="A2124" i="9"/>
  <c r="A2123" i="9"/>
  <c r="A2122" i="9"/>
  <c r="A2121" i="9"/>
  <c r="A2120" i="9"/>
  <c r="A2119" i="9"/>
  <c r="A2118" i="9"/>
  <c r="A2117" i="9"/>
  <c r="A2116" i="9"/>
  <c r="A2115" i="9"/>
  <c r="A2114" i="9"/>
  <c r="A2113" i="9"/>
  <c r="A2112" i="9"/>
  <c r="A2111" i="9"/>
  <c r="A2110" i="9"/>
  <c r="A2109" i="9"/>
  <c r="A2108" i="9"/>
  <c r="A2107" i="9"/>
  <c r="A2106" i="9"/>
  <c r="A2105" i="9"/>
  <c r="A2104" i="9"/>
  <c r="A2103" i="9"/>
  <c r="A2102" i="9"/>
  <c r="A2101" i="9"/>
  <c r="A2100" i="9"/>
  <c r="A2099" i="9"/>
  <c r="A2098" i="9"/>
  <c r="A2097" i="9"/>
  <c r="A2096" i="9"/>
  <c r="A2095" i="9"/>
  <c r="A2094" i="9"/>
  <c r="A2093" i="9"/>
  <c r="A2092" i="9"/>
  <c r="A2091" i="9"/>
  <c r="A2090" i="9"/>
  <c r="A2089" i="9"/>
  <c r="A2088" i="9"/>
  <c r="A2087" i="9"/>
  <c r="A2086" i="9"/>
  <c r="A2085" i="9"/>
  <c r="A2084" i="9"/>
  <c r="A2083" i="9"/>
  <c r="A2082" i="9"/>
  <c r="A2081" i="9"/>
  <c r="A2080" i="9"/>
  <c r="A2079" i="9"/>
  <c r="A2078" i="9"/>
  <c r="A2077" i="9"/>
  <c r="A2076" i="9"/>
  <c r="A2075" i="9"/>
  <c r="A2074" i="9"/>
  <c r="A2073" i="9"/>
  <c r="A2072" i="9"/>
  <c r="A2071" i="9"/>
  <c r="A2070" i="9"/>
  <c r="A2069" i="9"/>
  <c r="A2068" i="9"/>
  <c r="A2067" i="9"/>
  <c r="A2066" i="9"/>
  <c r="A2065" i="9"/>
  <c r="A2064" i="9"/>
  <c r="A2063" i="9"/>
  <c r="A2062" i="9"/>
  <c r="A2061" i="9"/>
  <c r="A2060" i="9"/>
  <c r="A2059" i="9"/>
  <c r="A2058" i="9"/>
  <c r="A2057" i="9"/>
  <c r="A2056" i="9"/>
  <c r="A2055" i="9"/>
  <c r="A2054" i="9"/>
  <c r="A2053" i="9"/>
  <c r="A2052" i="9"/>
  <c r="A2051" i="9"/>
  <c r="A2050" i="9"/>
  <c r="A2049" i="9"/>
  <c r="A2048" i="9"/>
  <c r="A2047" i="9"/>
  <c r="A2046" i="9"/>
  <c r="A2045" i="9"/>
  <c r="A2044" i="9"/>
  <c r="A2043" i="9"/>
  <c r="A2042" i="9"/>
  <c r="A2041" i="9"/>
  <c r="A2040" i="9"/>
  <c r="A2039" i="9"/>
  <c r="A2038" i="9"/>
  <c r="A2037" i="9"/>
  <c r="A2036" i="9"/>
  <c r="A2035" i="9"/>
  <c r="A2034" i="9"/>
  <c r="A2033" i="9"/>
  <c r="A2032" i="9"/>
  <c r="A2031" i="9"/>
  <c r="A2030" i="9"/>
  <c r="A2029" i="9"/>
  <c r="A2028" i="9"/>
  <c r="A2027" i="9"/>
  <c r="A2026" i="9"/>
  <c r="A2025" i="9"/>
  <c r="A2024" i="9"/>
  <c r="A2023" i="9"/>
  <c r="A2022" i="9"/>
  <c r="A2021" i="9"/>
  <c r="A2020" i="9"/>
  <c r="A2019" i="9"/>
  <c r="A2018" i="9"/>
  <c r="A2017" i="9"/>
  <c r="A2016" i="9"/>
  <c r="A2015" i="9"/>
  <c r="A2014" i="9"/>
  <c r="A2013" i="9"/>
  <c r="A2012" i="9"/>
  <c r="A2011" i="9"/>
  <c r="A2010" i="9"/>
  <c r="A2009" i="9"/>
  <c r="A2008" i="9"/>
  <c r="A2007" i="9"/>
  <c r="A2006" i="9"/>
  <c r="A2005" i="9"/>
  <c r="A2004" i="9"/>
  <c r="A2003" i="9"/>
  <c r="A2002" i="9"/>
  <c r="A2001" i="9"/>
  <c r="A2000" i="9"/>
  <c r="A1999" i="9"/>
  <c r="A1998" i="9"/>
  <c r="A1997" i="9"/>
  <c r="A1996" i="9"/>
  <c r="A1995" i="9"/>
  <c r="A1994" i="9"/>
  <c r="A1993" i="9"/>
  <c r="A1992" i="9"/>
  <c r="A1991" i="9"/>
  <c r="A1990" i="9"/>
  <c r="A1989" i="9"/>
  <c r="A1988" i="9"/>
  <c r="A1987" i="9"/>
  <c r="A1986" i="9"/>
  <c r="A1985" i="9"/>
  <c r="A1984" i="9"/>
  <c r="A1983" i="9"/>
  <c r="A1982" i="9"/>
  <c r="A1981" i="9"/>
  <c r="A1980" i="9"/>
  <c r="A1979" i="9"/>
  <c r="A1978" i="9"/>
  <c r="A1977" i="9"/>
  <c r="A1976" i="9"/>
  <c r="A1975" i="9"/>
  <c r="A1974" i="9"/>
  <c r="A1973" i="9"/>
  <c r="A1972" i="9"/>
  <c r="A1971" i="9"/>
  <c r="A1970" i="9"/>
  <c r="A1969" i="9"/>
  <c r="A1968" i="9"/>
  <c r="A1967" i="9"/>
  <c r="A1966" i="9"/>
  <c r="A1965" i="9"/>
  <c r="A1964" i="9"/>
  <c r="A1963" i="9"/>
  <c r="A1962" i="9"/>
  <c r="A1961" i="9"/>
  <c r="A1960" i="9"/>
  <c r="A1959" i="9"/>
  <c r="A1958" i="9"/>
  <c r="A1957" i="9"/>
  <c r="A1956" i="9"/>
  <c r="A1955" i="9"/>
  <c r="A1954" i="9"/>
  <c r="A1953" i="9"/>
  <c r="A1952" i="9"/>
  <c r="A1951" i="9"/>
  <c r="A1950" i="9"/>
  <c r="A1949" i="9"/>
  <c r="A1948" i="9"/>
  <c r="A1947" i="9"/>
  <c r="A1946" i="9"/>
  <c r="A1945" i="9"/>
  <c r="A1944" i="9"/>
  <c r="A1943" i="9"/>
  <c r="A1942" i="9"/>
  <c r="A1941" i="9"/>
  <c r="A1940" i="9"/>
  <c r="A1939" i="9"/>
  <c r="A1938" i="9"/>
  <c r="A1937" i="9"/>
  <c r="A1936" i="9"/>
  <c r="A1935" i="9"/>
  <c r="A1934" i="9"/>
  <c r="A1933" i="9"/>
  <c r="A1932" i="9"/>
  <c r="A1931" i="9"/>
  <c r="A1930" i="9"/>
  <c r="A1929" i="9"/>
  <c r="A1928" i="9"/>
  <c r="A1927" i="9"/>
  <c r="A1926" i="9"/>
  <c r="A1925" i="9"/>
  <c r="A1924" i="9"/>
  <c r="A1923" i="9"/>
  <c r="A1922" i="9"/>
  <c r="A1921" i="9"/>
  <c r="A1920" i="9"/>
  <c r="A1919" i="9"/>
  <c r="A1918" i="9"/>
  <c r="A1917" i="9"/>
  <c r="A1916" i="9"/>
  <c r="A1915" i="9"/>
  <c r="A1914" i="9"/>
  <c r="A1913" i="9"/>
  <c r="A1912" i="9"/>
  <c r="A1911" i="9"/>
  <c r="A1910" i="9"/>
  <c r="A1909" i="9"/>
  <c r="A1908" i="9"/>
  <c r="A1907" i="9"/>
  <c r="A1906" i="9"/>
  <c r="A1905" i="9"/>
  <c r="A1904" i="9"/>
  <c r="A1903" i="9"/>
  <c r="A1902" i="9"/>
  <c r="A1901" i="9"/>
  <c r="A1900" i="9"/>
  <c r="A1899" i="9"/>
  <c r="A1898" i="9"/>
  <c r="A1897" i="9"/>
  <c r="A1896" i="9"/>
  <c r="A1895" i="9"/>
  <c r="A1894" i="9"/>
  <c r="A1893" i="9"/>
  <c r="A1892" i="9"/>
  <c r="A1891" i="9"/>
  <c r="A1890" i="9"/>
  <c r="A1889" i="9"/>
  <c r="A1888" i="9"/>
  <c r="A1887" i="9"/>
  <c r="A1886" i="9"/>
  <c r="A1885" i="9"/>
  <c r="A1884" i="9"/>
  <c r="A1883" i="9"/>
  <c r="A1882" i="9"/>
  <c r="A1881" i="9"/>
  <c r="A1880" i="9"/>
  <c r="A1879" i="9"/>
  <c r="A1878" i="9"/>
  <c r="A1877" i="9"/>
  <c r="A1876" i="9"/>
  <c r="A1875" i="9"/>
  <c r="A1874" i="9"/>
  <c r="A1873" i="9"/>
  <c r="A1872" i="9"/>
  <c r="A1871" i="9"/>
  <c r="A1870" i="9"/>
  <c r="A1869" i="9"/>
  <c r="A1868" i="9"/>
  <c r="A1867" i="9"/>
  <c r="A1866" i="9"/>
  <c r="A1865" i="9"/>
  <c r="A1864" i="9"/>
  <c r="A1863" i="9"/>
  <c r="A1862" i="9"/>
  <c r="A1861" i="9"/>
  <c r="A1860" i="9"/>
  <c r="A1859" i="9"/>
  <c r="A1858" i="9"/>
  <c r="A1857" i="9"/>
  <c r="A1856" i="9"/>
  <c r="A1855" i="9"/>
  <c r="A1854" i="9"/>
  <c r="A1853" i="9"/>
  <c r="A1852" i="9"/>
  <c r="A1851" i="9"/>
  <c r="A1850" i="9"/>
  <c r="A1849" i="9"/>
  <c r="A1848" i="9"/>
  <c r="A1847" i="9"/>
  <c r="A1846" i="9"/>
  <c r="A1845" i="9"/>
  <c r="A1844" i="9"/>
  <c r="A1843" i="9"/>
  <c r="A1842" i="9"/>
  <c r="A1841" i="9"/>
  <c r="A1840" i="9"/>
  <c r="A1839" i="9"/>
  <c r="A1838" i="9"/>
  <c r="A1837" i="9"/>
  <c r="A1836" i="9"/>
  <c r="A1835" i="9"/>
  <c r="A1834" i="9"/>
  <c r="A1833" i="9"/>
  <c r="A1832" i="9"/>
  <c r="A1831" i="9"/>
  <c r="A1830" i="9"/>
  <c r="A1829" i="9"/>
  <c r="A1828" i="9"/>
  <c r="A1827" i="9"/>
  <c r="A1826" i="9"/>
  <c r="A1825" i="9"/>
  <c r="A1824" i="9"/>
  <c r="A1823" i="9"/>
  <c r="A1822" i="9"/>
  <c r="A1821" i="9"/>
  <c r="A1820" i="9"/>
  <c r="A1819" i="9"/>
  <c r="A1818" i="9"/>
  <c r="A1817" i="9"/>
  <c r="A1816" i="9"/>
  <c r="A1815" i="9"/>
  <c r="A1814" i="9"/>
  <c r="A1813" i="9"/>
  <c r="A1812" i="9"/>
  <c r="A1811" i="9"/>
  <c r="A1810" i="9"/>
  <c r="A1809" i="9"/>
  <c r="A1808" i="9"/>
  <c r="A1807" i="9"/>
  <c r="A1806" i="9"/>
  <c r="A1805" i="9"/>
  <c r="A1804" i="9"/>
  <c r="A1803" i="9"/>
  <c r="A1802" i="9"/>
  <c r="A1801" i="9"/>
  <c r="A1800" i="9"/>
  <c r="A1799" i="9"/>
  <c r="A1798" i="9"/>
  <c r="A1797" i="9"/>
  <c r="A1796" i="9"/>
  <c r="A1795" i="9"/>
  <c r="A1794" i="9"/>
  <c r="A1793" i="9"/>
  <c r="A1792" i="9"/>
  <c r="A1791" i="9"/>
  <c r="A1790" i="9"/>
  <c r="A1789" i="9"/>
  <c r="A1788" i="9"/>
  <c r="A1787" i="9"/>
  <c r="A1786" i="9"/>
  <c r="A1785" i="9"/>
  <c r="A1784" i="9"/>
  <c r="A1783" i="9"/>
  <c r="A1782" i="9"/>
  <c r="A1781" i="9"/>
  <c r="A1780" i="9"/>
  <c r="A1779" i="9"/>
  <c r="A1778" i="9"/>
  <c r="A1777" i="9"/>
  <c r="A1776" i="9"/>
  <c r="A1775" i="9"/>
  <c r="A1774" i="9"/>
  <c r="A1773" i="9"/>
  <c r="A1772" i="9"/>
  <c r="A1771" i="9"/>
  <c r="A1770" i="9"/>
  <c r="A1769" i="9"/>
  <c r="A1768" i="9"/>
  <c r="A1767" i="9"/>
  <c r="A1766" i="9"/>
  <c r="A1765" i="9"/>
  <c r="A1764" i="9"/>
  <c r="A1763" i="9"/>
  <c r="A1762" i="9"/>
  <c r="A1761" i="9"/>
  <c r="A1760" i="9"/>
  <c r="A1759" i="9"/>
  <c r="A1758" i="9"/>
  <c r="A1757" i="9"/>
  <c r="A1756" i="9"/>
  <c r="A1755" i="9"/>
  <c r="A1754" i="9"/>
  <c r="A1753" i="9"/>
  <c r="A1752" i="9"/>
  <c r="A1751" i="9"/>
  <c r="A1750" i="9"/>
  <c r="A1749" i="9"/>
  <c r="A1748" i="9"/>
  <c r="A1747" i="9"/>
  <c r="A1746" i="9"/>
  <c r="A1745" i="9"/>
  <c r="A1744" i="9"/>
  <c r="A1743" i="9"/>
  <c r="A1742" i="9"/>
  <c r="A1741" i="9"/>
  <c r="A1740" i="9"/>
  <c r="A1739" i="9"/>
  <c r="A1738" i="9"/>
  <c r="A1737" i="9"/>
  <c r="A1736" i="9"/>
  <c r="A1735" i="9"/>
  <c r="A1734" i="9"/>
  <c r="A1733" i="9"/>
  <c r="A1732" i="9"/>
  <c r="A1731" i="9"/>
  <c r="A1730" i="9"/>
  <c r="A1729" i="9"/>
  <c r="A1728" i="9"/>
  <c r="A1727" i="9"/>
  <c r="A1726" i="9"/>
  <c r="A1725" i="9"/>
  <c r="A1724" i="9"/>
  <c r="A1723" i="9"/>
  <c r="A1722" i="9"/>
  <c r="A1721" i="9"/>
  <c r="A1720" i="9"/>
  <c r="A1719" i="9"/>
  <c r="A1718" i="9"/>
  <c r="A1717" i="9"/>
  <c r="A1716" i="9"/>
  <c r="A1715" i="9"/>
  <c r="A1714" i="9"/>
  <c r="A1713" i="9"/>
  <c r="A1712" i="9"/>
  <c r="A1711" i="9"/>
  <c r="A1710" i="9"/>
  <c r="A1709" i="9"/>
  <c r="A1708" i="9"/>
  <c r="A1707" i="9"/>
  <c r="A1706" i="9"/>
  <c r="A1705" i="9"/>
  <c r="A1704" i="9"/>
  <c r="A1703" i="9"/>
  <c r="A1702" i="9"/>
  <c r="A1701" i="9"/>
  <c r="A1700" i="9"/>
  <c r="A1699" i="9"/>
  <c r="A1698" i="9"/>
  <c r="A1697" i="9"/>
  <c r="A1696" i="9"/>
  <c r="A1695" i="9"/>
  <c r="A1694" i="9"/>
  <c r="A1693" i="9"/>
  <c r="A1692" i="9"/>
  <c r="A1691" i="9"/>
  <c r="A1690" i="9"/>
  <c r="A1689" i="9"/>
  <c r="A1688" i="9"/>
  <c r="A1687" i="9"/>
  <c r="A1686" i="9"/>
  <c r="A1685" i="9"/>
  <c r="A1684" i="9"/>
  <c r="A1683" i="9"/>
  <c r="A1682" i="9"/>
  <c r="A1681" i="9"/>
  <c r="A1680" i="9"/>
  <c r="A1679" i="9"/>
  <c r="A1678" i="9"/>
  <c r="A1677" i="9"/>
  <c r="A1676" i="9"/>
  <c r="A1675" i="9"/>
  <c r="A1674" i="9"/>
  <c r="A1673" i="9"/>
  <c r="A1672" i="9"/>
  <c r="A1671" i="9"/>
  <c r="A1670" i="9"/>
  <c r="A1669" i="9"/>
  <c r="A1668" i="9"/>
  <c r="A1667" i="9"/>
  <c r="A1666" i="9"/>
  <c r="A1665" i="9"/>
  <c r="A1664" i="9"/>
  <c r="A1663" i="9"/>
  <c r="A1662" i="9"/>
  <c r="A1661" i="9"/>
  <c r="A1660" i="9"/>
  <c r="A1659" i="9"/>
  <c r="A1658" i="9"/>
  <c r="A1657" i="9"/>
  <c r="A1656" i="9"/>
  <c r="A1655" i="9"/>
  <c r="A1654" i="9"/>
  <c r="A1653" i="9"/>
  <c r="A1652" i="9"/>
  <c r="A1651" i="9"/>
  <c r="A1650" i="9"/>
  <c r="A1649" i="9"/>
  <c r="A1648" i="9"/>
  <c r="A1647" i="9"/>
  <c r="A1646" i="9"/>
  <c r="A1645" i="9"/>
  <c r="A1644" i="9"/>
  <c r="A1643" i="9"/>
  <c r="A1642" i="9"/>
  <c r="A1641" i="9"/>
  <c r="A1640" i="9"/>
  <c r="A1639" i="9"/>
  <c r="A1638" i="9"/>
  <c r="A1637" i="9"/>
  <c r="A1636" i="9"/>
  <c r="A1635" i="9"/>
  <c r="A1634" i="9"/>
  <c r="A1633" i="9"/>
  <c r="A1632" i="9"/>
  <c r="A1631" i="9"/>
  <c r="A1630" i="9"/>
  <c r="A1629" i="9"/>
  <c r="A1628" i="9"/>
  <c r="A1627" i="9"/>
  <c r="A1626" i="9"/>
  <c r="A1625" i="9"/>
  <c r="A1624" i="9"/>
  <c r="A1623" i="9"/>
  <c r="A1622" i="9"/>
  <c r="A1621" i="9"/>
  <c r="A1620" i="9"/>
  <c r="A1619" i="9"/>
  <c r="A1618" i="9"/>
  <c r="A1617" i="9"/>
  <c r="A1616" i="9"/>
  <c r="A1615" i="9"/>
  <c r="A1614" i="9"/>
  <c r="A1613" i="9"/>
  <c r="A1612" i="9"/>
  <c r="A1611" i="9"/>
  <c r="A1610" i="9"/>
  <c r="A1609" i="9"/>
  <c r="A1608" i="9"/>
  <c r="A1607" i="9"/>
  <c r="A1606" i="9"/>
  <c r="A1605" i="9"/>
  <c r="A1604" i="9"/>
  <c r="A1603" i="9"/>
  <c r="A1602" i="9"/>
  <c r="A1601" i="9"/>
  <c r="A1600" i="9"/>
  <c r="A1599" i="9"/>
  <c r="A1598" i="9"/>
  <c r="A1597" i="9"/>
  <c r="A1596" i="9"/>
  <c r="A1595" i="9"/>
  <c r="A1594" i="9"/>
  <c r="A1593" i="9"/>
  <c r="A1592" i="9"/>
  <c r="A1591" i="9"/>
  <c r="A1590" i="9"/>
  <c r="A1589" i="9"/>
  <c r="A1588" i="9"/>
  <c r="A1587" i="9"/>
  <c r="A1586" i="9"/>
  <c r="A1585" i="9"/>
  <c r="A1584" i="9"/>
  <c r="A1583" i="9"/>
  <c r="A1582" i="9"/>
  <c r="A1581" i="9"/>
  <c r="A1580" i="9"/>
  <c r="A1579" i="9"/>
  <c r="A1578" i="9"/>
  <c r="A1577" i="9"/>
  <c r="A1576" i="9"/>
  <c r="A1575" i="9"/>
  <c r="A1574" i="9"/>
  <c r="A1573" i="9"/>
  <c r="A1572" i="9"/>
  <c r="A1571" i="9"/>
  <c r="A1570" i="9"/>
  <c r="A1569" i="9"/>
  <c r="A1568" i="9"/>
  <c r="A1567" i="9"/>
  <c r="A1566" i="9"/>
  <c r="A1565" i="9"/>
  <c r="A1564" i="9"/>
  <c r="A1563" i="9"/>
  <c r="A1562" i="9"/>
  <c r="A1561" i="9"/>
  <c r="A1560" i="9"/>
  <c r="A1559" i="9"/>
  <c r="A1558" i="9"/>
  <c r="A1557" i="9"/>
  <c r="A1556" i="9"/>
  <c r="A1555" i="9"/>
  <c r="A1554" i="9"/>
  <c r="A1553" i="9"/>
  <c r="A1552" i="9"/>
  <c r="A1551" i="9"/>
  <c r="A1550" i="9"/>
  <c r="A1549" i="9"/>
  <c r="A1548" i="9"/>
  <c r="A1547" i="9"/>
  <c r="A1546" i="9"/>
  <c r="A1545" i="9"/>
  <c r="A1544" i="9"/>
  <c r="A1543" i="9"/>
  <c r="A1542" i="9"/>
  <c r="A1541" i="9"/>
  <c r="A1540" i="9"/>
  <c r="A1539" i="9"/>
  <c r="A1538" i="9"/>
  <c r="A1537" i="9"/>
  <c r="A1536" i="9"/>
  <c r="A1535" i="9"/>
  <c r="A1534" i="9"/>
  <c r="A1533" i="9"/>
  <c r="A1532" i="9"/>
  <c r="A1531" i="9"/>
  <c r="A1530" i="9"/>
  <c r="A1529" i="9"/>
  <c r="A1528" i="9"/>
  <c r="A1527" i="9"/>
  <c r="A1526" i="9"/>
  <c r="A1525" i="9"/>
  <c r="A1524" i="9"/>
  <c r="A1523" i="9"/>
  <c r="A1522" i="9"/>
  <c r="A1521" i="9"/>
  <c r="A1520" i="9"/>
  <c r="A1519" i="9"/>
  <c r="A1518" i="9"/>
  <c r="A1517" i="9"/>
  <c r="A1516" i="9"/>
  <c r="A1515" i="9"/>
  <c r="A1514" i="9"/>
  <c r="A1513" i="9"/>
  <c r="A1512" i="9"/>
  <c r="A1511" i="9"/>
  <c r="A1510" i="9"/>
  <c r="A1509" i="9"/>
  <c r="A1508" i="9"/>
  <c r="A1507" i="9"/>
  <c r="A1506" i="9"/>
  <c r="A1505" i="9"/>
  <c r="A1504" i="9"/>
  <c r="A1503" i="9"/>
  <c r="A1502" i="9"/>
  <c r="A1501" i="9"/>
  <c r="A1500" i="9"/>
  <c r="A1499" i="9"/>
  <c r="A1498" i="9"/>
  <c r="A1497" i="9"/>
  <c r="A1496" i="9"/>
  <c r="A1495" i="9"/>
  <c r="A1494" i="9"/>
  <c r="A1493" i="9"/>
  <c r="A1492" i="9"/>
  <c r="A1491" i="9"/>
  <c r="A1490" i="9"/>
  <c r="A1489" i="9"/>
  <c r="A1488" i="9"/>
  <c r="A1487" i="9"/>
  <c r="A1486" i="9"/>
  <c r="A1485" i="9"/>
  <c r="A1484" i="9"/>
  <c r="A1483" i="9"/>
  <c r="A1482" i="9"/>
  <c r="A1481" i="9"/>
  <c r="A1480" i="9"/>
  <c r="A1479" i="9"/>
  <c r="A1478" i="9"/>
  <c r="A1477" i="9"/>
  <c r="A1476" i="9"/>
  <c r="A1475" i="9"/>
  <c r="A1474" i="9"/>
  <c r="A1473" i="9"/>
  <c r="A1472" i="9"/>
  <c r="A1471" i="9"/>
  <c r="A1470" i="9"/>
  <c r="A1469" i="9"/>
  <c r="A1468" i="9"/>
  <c r="A1467" i="9"/>
  <c r="A1466" i="9"/>
  <c r="A1465" i="9"/>
  <c r="A1464" i="9"/>
  <c r="A1463" i="9"/>
  <c r="A1462" i="9"/>
  <c r="A1461" i="9"/>
  <c r="A1460" i="9"/>
  <c r="A1459" i="9"/>
  <c r="A1458" i="9"/>
  <c r="A1457" i="9"/>
  <c r="A1456" i="9"/>
  <c r="A1455" i="9"/>
  <c r="A1454" i="9"/>
  <c r="A1453" i="9"/>
  <c r="A1452" i="9"/>
  <c r="A1451" i="9"/>
  <c r="A1450" i="9"/>
  <c r="A1449" i="9"/>
  <c r="A1448" i="9"/>
  <c r="A1447" i="9"/>
  <c r="A1446" i="9"/>
  <c r="A1445" i="9"/>
  <c r="A1444" i="9"/>
  <c r="A1443" i="9"/>
  <c r="A1442" i="9"/>
  <c r="A1441" i="9"/>
  <c r="A1440" i="9"/>
  <c r="A1439" i="9"/>
  <c r="A1438" i="9"/>
  <c r="A1437" i="9"/>
  <c r="A1436" i="9"/>
  <c r="A1435" i="9"/>
  <c r="A1434" i="9"/>
  <c r="A1433" i="9"/>
  <c r="A1432" i="9"/>
  <c r="A1431" i="9"/>
  <c r="A1430" i="9"/>
  <c r="A1429" i="9"/>
  <c r="A1428" i="9"/>
  <c r="A1427" i="9"/>
  <c r="A1426" i="9"/>
  <c r="A1425" i="9"/>
  <c r="A1424" i="9"/>
  <c r="A1423" i="9"/>
  <c r="A1422" i="9"/>
  <c r="A1421" i="9"/>
  <c r="A1420" i="9"/>
  <c r="A1419" i="9"/>
  <c r="A1418" i="9"/>
  <c r="A1417" i="9"/>
  <c r="A1416" i="9"/>
  <c r="A1415" i="9"/>
  <c r="A1414" i="9"/>
  <c r="A1413" i="9"/>
  <c r="A1412" i="9"/>
  <c r="A1411" i="9"/>
  <c r="A1410" i="9"/>
  <c r="A1409" i="9"/>
  <c r="A1408" i="9"/>
  <c r="A1407" i="9"/>
  <c r="A1406" i="9"/>
  <c r="A1405" i="9"/>
  <c r="A1404" i="9"/>
  <c r="A1403" i="9"/>
  <c r="A1402" i="9"/>
  <c r="A1401" i="9"/>
  <c r="A1400" i="9"/>
  <c r="A1399" i="9"/>
  <c r="A1398" i="9"/>
  <c r="A1397" i="9"/>
  <c r="A1396" i="9"/>
  <c r="A1395" i="9"/>
  <c r="A1394" i="9"/>
  <c r="A1393" i="9"/>
  <c r="A1392" i="9"/>
  <c r="A1391" i="9"/>
  <c r="A1390" i="9"/>
  <c r="A1389" i="9"/>
  <c r="A1388" i="9"/>
  <c r="A1387" i="9"/>
  <c r="A1386" i="9"/>
  <c r="A1385" i="9"/>
  <c r="A1384" i="9"/>
  <c r="A1383" i="9"/>
  <c r="A1382" i="9"/>
  <c r="A1381" i="9"/>
  <c r="A1380" i="9"/>
  <c r="A1379" i="9"/>
  <c r="A1378" i="9"/>
  <c r="A1377" i="9"/>
  <c r="A1376" i="9"/>
  <c r="A1375" i="9"/>
  <c r="A1374" i="9"/>
  <c r="A1373" i="9"/>
  <c r="A1372" i="9"/>
  <c r="A1371" i="9"/>
  <c r="A1370" i="9"/>
  <c r="A1369" i="9"/>
  <c r="A1368" i="9"/>
  <c r="A1367" i="9"/>
  <c r="A1366" i="9"/>
  <c r="A1365" i="9"/>
  <c r="A1364" i="9"/>
  <c r="A1363" i="9"/>
  <c r="A1362" i="9"/>
  <c r="A1361" i="9"/>
  <c r="A1360" i="9"/>
  <c r="A1359" i="9"/>
  <c r="A1358" i="9"/>
  <c r="A1357" i="9"/>
  <c r="A1356" i="9"/>
  <c r="A1355" i="9"/>
  <c r="A1354" i="9"/>
  <c r="A1353" i="9"/>
  <c r="A1352" i="9"/>
  <c r="A1351" i="9"/>
  <c r="A1350" i="9"/>
  <c r="A1349" i="9"/>
  <c r="A1348" i="9"/>
  <c r="A1347" i="9"/>
  <c r="A1346" i="9"/>
  <c r="A1345" i="9"/>
  <c r="A1344" i="9"/>
  <c r="A1343" i="9"/>
  <c r="A1342" i="9"/>
  <c r="A1341" i="9"/>
  <c r="A1340" i="9"/>
  <c r="A1339" i="9"/>
  <c r="A1338" i="9"/>
  <c r="A1337" i="9"/>
  <c r="A1336" i="9"/>
  <c r="A1335" i="9"/>
  <c r="A1334" i="9"/>
  <c r="A1333" i="9"/>
  <c r="A1332" i="9"/>
  <c r="A1331" i="9"/>
  <c r="A1330" i="9"/>
  <c r="A1329" i="9"/>
  <c r="A1328" i="9"/>
  <c r="A1327" i="9"/>
  <c r="A1326" i="9"/>
  <c r="A1325" i="9"/>
  <c r="A1324" i="9"/>
  <c r="A1323" i="9"/>
  <c r="A1322" i="9"/>
  <c r="A1321" i="9"/>
  <c r="A1320" i="9"/>
  <c r="A1319" i="9"/>
  <c r="A1318" i="9"/>
  <c r="A1317" i="9"/>
  <c r="A1316" i="9"/>
  <c r="A1315" i="9"/>
  <c r="A1314" i="9"/>
  <c r="A1313" i="9"/>
  <c r="A1312" i="9"/>
  <c r="A1311" i="9"/>
  <c r="A1310" i="9"/>
  <c r="A1309" i="9"/>
  <c r="A1308" i="9"/>
  <c r="A1307" i="9"/>
  <c r="A1306" i="9"/>
  <c r="A1304" i="9"/>
  <c r="A1303" i="9"/>
  <c r="A1302" i="9"/>
  <c r="A1301" i="9"/>
  <c r="A1300" i="9"/>
  <c r="A1299" i="9"/>
  <c r="A1298" i="9"/>
  <c r="A1297" i="9"/>
  <c r="A1296" i="9"/>
  <c r="A1295" i="9"/>
  <c r="A1294" i="9"/>
  <c r="A1293" i="9"/>
  <c r="A1292" i="9"/>
  <c r="A1291" i="9"/>
  <c r="A1290" i="9"/>
  <c r="A1289" i="9"/>
  <c r="A1288" i="9"/>
  <c r="A1286" i="9"/>
  <c r="A1285" i="9"/>
  <c r="A1284" i="9"/>
  <c r="A1283" i="9"/>
  <c r="A1282" i="9"/>
  <c r="A1281" i="9"/>
  <c r="A1280" i="9"/>
  <c r="A1279" i="9"/>
  <c r="A1278" i="9"/>
  <c r="A1277" i="9"/>
  <c r="A1276" i="9"/>
  <c r="A1275" i="9"/>
  <c r="A1274" i="9"/>
  <c r="A1273" i="9"/>
  <c r="A1272" i="9"/>
  <c r="A1271" i="9"/>
  <c r="A1270" i="9"/>
  <c r="A1269" i="9"/>
  <c r="A1268" i="9"/>
  <c r="A1267" i="9"/>
  <c r="A1266" i="9"/>
  <c r="A1265" i="9"/>
  <c r="A1264" i="9"/>
  <c r="A1263" i="9"/>
  <c r="A1262" i="9"/>
  <c r="A1261" i="9"/>
  <c r="A1260" i="9"/>
  <c r="A1259" i="9"/>
  <c r="A1258" i="9"/>
  <c r="A1257" i="9"/>
  <c r="A1256" i="9"/>
  <c r="A1255" i="9"/>
  <c r="A1254" i="9"/>
  <c r="A1253" i="9"/>
  <c r="A1240" i="9"/>
  <c r="A1241" i="9"/>
  <c r="A1242" i="9"/>
  <c r="A1243" i="9"/>
  <c r="A1244" i="9"/>
  <c r="A1245" i="9"/>
  <c r="A1246" i="9"/>
  <c r="A1247" i="9"/>
  <c r="A1248" i="9"/>
  <c r="A1249" i="9"/>
  <c r="A1250" i="9"/>
  <c r="A1251" i="9"/>
  <c r="A1252" i="9"/>
  <c r="A1239" i="9"/>
  <c r="D5" i="1"/>
  <c r="D5" i="3" s="1"/>
  <c r="D5" i="10"/>
  <c r="C15" i="10"/>
  <c r="T15" i="10"/>
  <c r="C16" i="10"/>
  <c r="T16" i="10"/>
  <c r="AC16" i="10"/>
  <c r="C17" i="10"/>
  <c r="T17" i="10"/>
  <c r="AC17" i="10"/>
  <c r="C18" i="10"/>
  <c r="T18" i="10"/>
  <c r="AC18" i="10"/>
  <c r="C19" i="10"/>
  <c r="T19" i="10"/>
  <c r="AC19" i="10"/>
  <c r="C20" i="10"/>
  <c r="T20" i="10"/>
  <c r="AC20" i="10"/>
  <c r="C21" i="10"/>
  <c r="T21" i="10"/>
  <c r="AC21" i="10"/>
  <c r="C22" i="10"/>
  <c r="T22" i="10"/>
  <c r="AC22" i="10"/>
  <c r="C23" i="10"/>
  <c r="T23" i="10"/>
  <c r="AC23" i="10"/>
  <c r="C24" i="10"/>
  <c r="T24" i="10"/>
  <c r="AC24" i="10"/>
  <c r="C25" i="10"/>
  <c r="T25" i="10"/>
  <c r="AC25" i="10"/>
  <c r="C26" i="10"/>
  <c r="T26" i="10"/>
  <c r="AC26" i="10"/>
  <c r="C27" i="10"/>
  <c r="T27" i="10"/>
  <c r="AC27" i="10"/>
  <c r="C28" i="10"/>
  <c r="T28" i="10"/>
  <c r="AC28" i="10"/>
  <c r="C29" i="10"/>
  <c r="T29" i="10"/>
  <c r="AC29" i="10"/>
  <c r="C30" i="10"/>
  <c r="T30" i="10"/>
  <c r="AC30" i="10"/>
  <c r="C31" i="10"/>
  <c r="T31" i="10"/>
  <c r="AC31" i="10"/>
  <c r="C32" i="10"/>
  <c r="T32" i="10"/>
  <c r="AC32" i="10"/>
  <c r="C33" i="10"/>
  <c r="T33" i="10"/>
  <c r="AC33" i="10"/>
  <c r="C34" i="10"/>
  <c r="T34" i="10"/>
  <c r="AC34" i="10"/>
  <c r="C35" i="10"/>
  <c r="T35" i="10"/>
  <c r="AC35" i="10"/>
  <c r="C36" i="10"/>
  <c r="T36" i="10"/>
  <c r="AC36" i="10"/>
  <c r="C37" i="10"/>
  <c r="T37" i="10"/>
  <c r="C38" i="10"/>
  <c r="T38" i="10"/>
  <c r="AC38" i="10"/>
  <c r="C39" i="10"/>
  <c r="T39" i="10"/>
  <c r="AC39" i="10"/>
  <c r="AC24" i="1"/>
  <c r="T24" i="1"/>
  <c r="C24" i="1"/>
  <c r="AC23" i="1"/>
  <c r="T23" i="1"/>
  <c r="C23" i="1"/>
  <c r="AC22" i="1"/>
  <c r="T22" i="1"/>
  <c r="C22" i="1"/>
  <c r="AC21" i="1"/>
  <c r="T21" i="1"/>
  <c r="C21" i="1"/>
  <c r="AC20" i="1"/>
  <c r="T20" i="1"/>
  <c r="C20" i="1"/>
  <c r="AC19" i="1"/>
  <c r="T19" i="1"/>
  <c r="C19" i="1"/>
  <c r="AC18" i="1"/>
  <c r="T18" i="1"/>
  <c r="C18" i="1"/>
  <c r="C16" i="1"/>
  <c r="C17" i="1"/>
  <c r="C25" i="1"/>
  <c r="C26" i="1"/>
  <c r="C27" i="1"/>
  <c r="C28" i="1"/>
  <c r="C29" i="1"/>
  <c r="C30" i="1"/>
  <c r="C31" i="1"/>
  <c r="C32" i="1"/>
  <c r="C33" i="1"/>
  <c r="C34" i="1"/>
  <c r="C35" i="1"/>
  <c r="C36" i="1"/>
  <c r="C37" i="1"/>
  <c r="C38" i="1"/>
  <c r="C15" i="1"/>
  <c r="AC38" i="1"/>
  <c r="AC37" i="1"/>
  <c r="AC36" i="1"/>
  <c r="AC35" i="1"/>
  <c r="AC34" i="1"/>
  <c r="AC33" i="1"/>
  <c r="AC32" i="1"/>
  <c r="AC31" i="1"/>
  <c r="AC30" i="1"/>
  <c r="AC29" i="1"/>
  <c r="AC28" i="1"/>
  <c r="AC27" i="1"/>
  <c r="AC26" i="1"/>
  <c r="AC25" i="1"/>
  <c r="AC17" i="1"/>
  <c r="T38" i="1"/>
  <c r="T37" i="1"/>
  <c r="T36" i="1"/>
  <c r="T35" i="1"/>
  <c r="T34" i="1"/>
  <c r="T33" i="1"/>
  <c r="T32" i="1"/>
  <c r="T31" i="1"/>
  <c r="T30" i="1"/>
  <c r="T29" i="1"/>
  <c r="T28" i="1"/>
  <c r="T27" i="1"/>
  <c r="T26" i="1"/>
  <c r="T25" i="1"/>
  <c r="T17" i="1"/>
  <c r="T16" i="1"/>
  <c r="T15" i="1"/>
  <c r="L38" i="6"/>
  <c r="B38" i="6"/>
  <c r="L37" i="6"/>
  <c r="B37" i="6"/>
  <c r="L36" i="6"/>
  <c r="B36" i="6"/>
  <c r="L35" i="6"/>
  <c r="B35" i="6"/>
  <c r="L34" i="6"/>
  <c r="B34" i="6"/>
  <c r="L33" i="6"/>
  <c r="B33" i="6"/>
  <c r="L32" i="6"/>
  <c r="B32" i="6"/>
  <c r="L31" i="6"/>
  <c r="B31" i="6"/>
  <c r="L30" i="6"/>
  <c r="B30" i="6"/>
  <c r="L29" i="6"/>
  <c r="B29" i="6"/>
  <c r="L28" i="6"/>
  <c r="B28" i="6"/>
  <c r="L27" i="6"/>
  <c r="B27" i="6"/>
  <c r="L26" i="6"/>
  <c r="B26" i="6"/>
  <c r="L25" i="6"/>
  <c r="B25" i="6"/>
  <c r="L24" i="6"/>
  <c r="B24" i="6"/>
  <c r="L23" i="6"/>
  <c r="B23" i="6"/>
  <c r="L22" i="6"/>
  <c r="B22" i="6"/>
  <c r="L21" i="6"/>
  <c r="B21" i="6"/>
  <c r="L20" i="6"/>
  <c r="B20" i="6"/>
  <c r="L19" i="6"/>
  <c r="B19" i="6"/>
  <c r="L18" i="6"/>
  <c r="B18" i="6"/>
  <c r="L17" i="6"/>
  <c r="B17" i="6"/>
  <c r="L16" i="6"/>
  <c r="B16" i="6"/>
  <c r="L15" i="6"/>
  <c r="B15" i="6"/>
  <c r="L14" i="6"/>
  <c r="B14" i="6"/>
  <c r="S5" i="6"/>
  <c r="U5" i="6"/>
  <c r="V5" i="6"/>
  <c r="X5" i="6"/>
  <c r="A2" i="6"/>
  <c r="L38" i="5"/>
  <c r="B38" i="5"/>
  <c r="L37" i="5"/>
  <c r="B37" i="5"/>
  <c r="L36" i="5"/>
  <c r="B36" i="5"/>
  <c r="L35" i="5"/>
  <c r="B35" i="5"/>
  <c r="L34" i="5"/>
  <c r="B34" i="5"/>
  <c r="L33" i="5"/>
  <c r="B33" i="5"/>
  <c r="L32" i="5"/>
  <c r="B32" i="5"/>
  <c r="L31" i="5"/>
  <c r="B31" i="5"/>
  <c r="L30" i="5"/>
  <c r="B30" i="5"/>
  <c r="L29" i="5"/>
  <c r="B29" i="5"/>
  <c r="L28" i="5"/>
  <c r="B28" i="5"/>
  <c r="L27" i="5"/>
  <c r="B27" i="5"/>
  <c r="L26" i="5"/>
  <c r="B26" i="5"/>
  <c r="L25" i="5"/>
  <c r="B25" i="5"/>
  <c r="L24" i="5"/>
  <c r="B24" i="5"/>
  <c r="L23" i="5"/>
  <c r="B23" i="5"/>
  <c r="L22" i="5"/>
  <c r="B22" i="5"/>
  <c r="L21" i="5"/>
  <c r="B21" i="5"/>
  <c r="L20" i="5"/>
  <c r="B20" i="5"/>
  <c r="L19" i="5"/>
  <c r="B19" i="5"/>
  <c r="L18" i="5"/>
  <c r="B18" i="5"/>
  <c r="L17" i="5"/>
  <c r="B17" i="5"/>
  <c r="L16" i="5"/>
  <c r="B16" i="5"/>
  <c r="L15" i="5"/>
  <c r="B15" i="5"/>
  <c r="L14" i="5"/>
  <c r="B14" i="5"/>
  <c r="S5" i="5"/>
  <c r="U5" i="5"/>
  <c r="V5" i="5"/>
  <c r="X5" i="5"/>
  <c r="A2" i="5"/>
  <c r="L38" i="4"/>
  <c r="B38" i="4"/>
  <c r="L37" i="4"/>
  <c r="B37" i="4"/>
  <c r="L36" i="4"/>
  <c r="B36" i="4"/>
  <c r="L35" i="4"/>
  <c r="B35" i="4"/>
  <c r="L34" i="4"/>
  <c r="B34" i="4"/>
  <c r="L33" i="4"/>
  <c r="B33" i="4"/>
  <c r="L32" i="4"/>
  <c r="B32" i="4"/>
  <c r="L31" i="4"/>
  <c r="B31" i="4"/>
  <c r="L30" i="4"/>
  <c r="B30" i="4"/>
  <c r="L29" i="4"/>
  <c r="B29" i="4"/>
  <c r="L28" i="4"/>
  <c r="B28" i="4"/>
  <c r="L27" i="4"/>
  <c r="B27" i="4"/>
  <c r="L26" i="4"/>
  <c r="B26" i="4"/>
  <c r="L25" i="4"/>
  <c r="B25" i="4"/>
  <c r="L24" i="4"/>
  <c r="B24" i="4"/>
  <c r="L23" i="4"/>
  <c r="B23" i="4"/>
  <c r="L22" i="4"/>
  <c r="B22" i="4"/>
  <c r="L21" i="4"/>
  <c r="B21" i="4"/>
  <c r="L20" i="4"/>
  <c r="B20" i="4"/>
  <c r="L19" i="4"/>
  <c r="B19" i="4"/>
  <c r="L18" i="4"/>
  <c r="B18" i="4"/>
  <c r="L17" i="4"/>
  <c r="B17" i="4"/>
  <c r="L16" i="4"/>
  <c r="B16" i="4"/>
  <c r="L15" i="4"/>
  <c r="B15" i="4"/>
  <c r="L14" i="4"/>
  <c r="B14" i="4"/>
  <c r="S5" i="4"/>
  <c r="U5" i="4"/>
  <c r="V5" i="4"/>
  <c r="X5" i="4"/>
  <c r="A2" i="4"/>
  <c r="L38" i="3"/>
  <c r="B38" i="3"/>
  <c r="L37" i="3"/>
  <c r="B37" i="3"/>
  <c r="L36" i="3"/>
  <c r="B36" i="3"/>
  <c r="L35" i="3"/>
  <c r="B35" i="3"/>
  <c r="L34" i="3"/>
  <c r="B34" i="3"/>
  <c r="L33" i="3"/>
  <c r="B33" i="3"/>
  <c r="L32" i="3"/>
  <c r="B32" i="3"/>
  <c r="L31" i="3"/>
  <c r="B31" i="3"/>
  <c r="L30" i="3"/>
  <c r="B30" i="3"/>
  <c r="L29" i="3"/>
  <c r="B29" i="3"/>
  <c r="L28" i="3"/>
  <c r="B28" i="3"/>
  <c r="L27" i="3"/>
  <c r="B27" i="3"/>
  <c r="L26" i="3"/>
  <c r="B26" i="3"/>
  <c r="L25" i="3"/>
  <c r="B25" i="3"/>
  <c r="L24" i="3"/>
  <c r="B24" i="3"/>
  <c r="L23" i="3"/>
  <c r="B23" i="3"/>
  <c r="L22" i="3"/>
  <c r="B22" i="3"/>
  <c r="L21" i="3"/>
  <c r="B21" i="3"/>
  <c r="L20" i="3"/>
  <c r="B20" i="3"/>
  <c r="L19" i="3"/>
  <c r="B19" i="3"/>
  <c r="L18" i="3"/>
  <c r="B18" i="3"/>
  <c r="L17" i="3"/>
  <c r="B17" i="3"/>
  <c r="L16" i="3"/>
  <c r="B16" i="3"/>
  <c r="L15" i="3"/>
  <c r="B15" i="3"/>
  <c r="L14" i="3"/>
  <c r="B14" i="3"/>
  <c r="S5" i="3"/>
  <c r="U5" i="3"/>
  <c r="V5" i="3"/>
  <c r="X5" i="3"/>
  <c r="A2" i="3"/>
  <c r="L38" i="7"/>
  <c r="B38" i="7"/>
  <c r="L37" i="7"/>
  <c r="B37" i="7"/>
  <c r="L36" i="7"/>
  <c r="B36" i="7"/>
  <c r="L35" i="7"/>
  <c r="B35" i="7"/>
  <c r="L34" i="7"/>
  <c r="B34" i="7"/>
  <c r="L33" i="7"/>
  <c r="B33" i="7"/>
  <c r="L32" i="7"/>
  <c r="B32" i="7"/>
  <c r="L31" i="7"/>
  <c r="B31" i="7"/>
  <c r="L30" i="7"/>
  <c r="B30" i="7"/>
  <c r="L29" i="7"/>
  <c r="B29" i="7"/>
  <c r="L28" i="7"/>
  <c r="B28" i="7"/>
  <c r="L27" i="7"/>
  <c r="B27" i="7"/>
  <c r="L26" i="7"/>
  <c r="B26" i="7"/>
  <c r="L25" i="7"/>
  <c r="B25" i="7"/>
  <c r="L24" i="7"/>
  <c r="B24" i="7"/>
  <c r="L23" i="7"/>
  <c r="B23" i="7"/>
  <c r="L22" i="7"/>
  <c r="B22" i="7"/>
  <c r="L21" i="7"/>
  <c r="B21" i="7"/>
  <c r="L20" i="7"/>
  <c r="B20" i="7"/>
  <c r="L19" i="7"/>
  <c r="B19" i="7"/>
  <c r="L18" i="7"/>
  <c r="B18" i="7"/>
  <c r="L17" i="7"/>
  <c r="B17" i="7"/>
  <c r="L16" i="7"/>
  <c r="B16" i="7"/>
  <c r="L15" i="7"/>
  <c r="B15" i="7"/>
  <c r="L14" i="7"/>
  <c r="B14" i="7"/>
  <c r="S5" i="7"/>
  <c r="U5" i="7"/>
  <c r="V5" i="7"/>
  <c r="X5" i="7"/>
  <c r="A2" i="7"/>
  <c r="L38" i="8"/>
  <c r="B38" i="8"/>
  <c r="L37" i="8"/>
  <c r="B37" i="8"/>
  <c r="L36" i="8"/>
  <c r="B36" i="8"/>
  <c r="L35" i="8"/>
  <c r="B35" i="8"/>
  <c r="L34" i="8"/>
  <c r="B34" i="8"/>
  <c r="L33" i="8"/>
  <c r="B33" i="8"/>
  <c r="L32" i="8"/>
  <c r="B32" i="8"/>
  <c r="L31" i="8"/>
  <c r="B31" i="8"/>
  <c r="L30" i="8"/>
  <c r="B30" i="8"/>
  <c r="L29" i="8"/>
  <c r="B29" i="8"/>
  <c r="L28" i="8"/>
  <c r="B28" i="8"/>
  <c r="L27" i="8"/>
  <c r="B27" i="8"/>
  <c r="L26" i="8"/>
  <c r="B26" i="8"/>
  <c r="L25" i="8"/>
  <c r="B25" i="8"/>
  <c r="L24" i="8"/>
  <c r="B24" i="8"/>
  <c r="L23" i="8"/>
  <c r="B23" i="8"/>
  <c r="L22" i="8"/>
  <c r="B22" i="8"/>
  <c r="L21" i="8"/>
  <c r="B21" i="8"/>
  <c r="L20" i="8"/>
  <c r="B20" i="8"/>
  <c r="L19" i="8"/>
  <c r="B19" i="8"/>
  <c r="L18" i="8"/>
  <c r="B18" i="8"/>
  <c r="L17" i="8"/>
  <c r="B17" i="8"/>
  <c r="L16" i="8"/>
  <c r="B16" i="8"/>
  <c r="L15" i="8"/>
  <c r="B15" i="8"/>
  <c r="L14" i="8"/>
  <c r="B14" i="8"/>
  <c r="S5" i="8"/>
  <c r="V5" i="8"/>
  <c r="A2" i="8"/>
  <c r="D5" i="6"/>
  <c r="D5" i="8"/>
  <c r="D7" i="3" l="1"/>
  <c r="D7" i="4"/>
  <c r="D7" i="6"/>
  <c r="D7" i="7"/>
  <c r="D7" i="5"/>
  <c r="AC40" i="37"/>
  <c r="D5" i="7"/>
  <c r="D5" i="4"/>
  <c r="AC40" i="10"/>
  <c r="AC40" i="1" s="1"/>
  <c r="AC39" i="1"/>
  <c r="AC40" i="32"/>
  <c r="AC40" i="39"/>
  <c r="AC40" i="33"/>
  <c r="AC40" i="34"/>
  <c r="D5" i="5"/>
  <c r="AC40" i="35"/>
  <c r="AC40" i="3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6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7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8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9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A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B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C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D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E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Janet</author>
  </authors>
  <commentList>
    <comment ref="D5" authorId="0" shapeId="0" xr:uid="{00000000-0006-0000-0F00-000001000000}">
      <text>
        <r>
          <rPr>
            <b/>
            <u/>
            <sz val="10"/>
            <color indexed="9"/>
            <rFont val="Tahoma"/>
            <family val="2"/>
          </rPr>
          <t>DO</t>
        </r>
        <r>
          <rPr>
            <b/>
            <sz val="10"/>
            <color indexed="9"/>
            <rFont val="Tahoma"/>
            <family val="2"/>
          </rPr>
          <t xml:space="preserve"> </t>
        </r>
        <r>
          <rPr>
            <b/>
            <u/>
            <sz val="10"/>
            <color indexed="9"/>
            <rFont val="Tahoma"/>
            <family val="2"/>
          </rPr>
          <t>NOT</t>
        </r>
        <r>
          <rPr>
            <b/>
            <sz val="10"/>
            <color indexed="9"/>
            <rFont val="Tahoma"/>
            <family val="2"/>
          </rPr>
          <t xml:space="preserve"> </t>
        </r>
        <r>
          <rPr>
            <b/>
            <u/>
            <sz val="10"/>
            <color indexed="9"/>
            <rFont val="Tahoma"/>
            <family val="2"/>
          </rPr>
          <t>TYPE</t>
        </r>
        <r>
          <rPr>
            <b/>
            <sz val="10"/>
            <color indexed="9"/>
            <rFont val="Tahoma"/>
            <family val="2"/>
          </rPr>
          <t xml:space="preserve"> </t>
        </r>
        <r>
          <rPr>
            <b/>
            <u/>
            <sz val="10"/>
            <color indexed="9"/>
            <rFont val="Tahoma"/>
            <family val="2"/>
          </rPr>
          <t>IN</t>
        </r>
        <r>
          <rPr>
            <b/>
            <sz val="10"/>
            <color indexed="9"/>
            <rFont val="Tahoma"/>
            <family val="2"/>
          </rPr>
          <t xml:space="preserve"> </t>
        </r>
        <r>
          <rPr>
            <b/>
            <u/>
            <sz val="10"/>
            <color indexed="9"/>
            <rFont val="Tahoma"/>
            <family val="2"/>
          </rPr>
          <t>THIS</t>
        </r>
        <r>
          <rPr>
            <b/>
            <sz val="10"/>
            <color indexed="9"/>
            <rFont val="Tahoma"/>
            <family val="2"/>
          </rPr>
          <t xml:space="preserve"> </t>
        </r>
        <r>
          <rPr>
            <b/>
            <u/>
            <sz val="10"/>
            <color indexed="9"/>
            <rFont val="Tahoma"/>
            <family val="2"/>
          </rPr>
          <t>CELL</t>
        </r>
        <r>
          <rPr>
            <b/>
            <sz val="10"/>
            <color indexed="9"/>
            <rFont val="Tahoma"/>
            <family val="2"/>
          </rPr>
          <t xml:space="preserve">  </t>
        </r>
        <r>
          <rPr>
            <b/>
            <sz val="8"/>
            <color indexed="9"/>
            <rFont val="Tahoma"/>
            <family val="2"/>
          </rPr>
          <t xml:space="preserve">
THE NAME WILL DISPLAY WHEN COST CENTER NUMBER IS ENTERED.</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Connection" type="1" refreshedVersion="3" saveData="1">
    <dbPr connection="DSN=MS Access Database;DBQ=F:\Budget Data\Budget Data.mdb;DefaultDir=F:\Budget Data;DriverId=25;FIL=MS Access;MaxBufferSize=2048;PageTimeout=5;" command="SELECT `Cost Center Table`.`CC ID`, `Cost Center Table`.`COST CENTER NAME`_x000d__x000a_FROM `F:\Budget Data\Budget Data`.`Cost Center Table` `Cost Center Table`_x000d__x000a_ORDER BY `Cost Center Table`.`CC ID`"/>
  </connection>
  <connection id="2" xr16:uid="{00000000-0015-0000-FFFF-FFFF01000000}" name="Connection1" type="1" refreshedVersion="3" saveData="1">
    <dbPr connection="DSN=MS Access Database;DBQ=F:\Budget Data\Budget Data.mdb;DefaultDir=F:\Budget Data;DriverId=25;FIL=MS Access;MaxBufferSize=2048;PageTimeout=5;" command="SELECT `Project Table`.`#`, `Project Table`.`Project Long Name`_x000d__x000a_FROM `F:\Budget Data\Budget Data`.`Project Table` `Project Table`_x000d__x000a_ORDER BY `Project Table`.`#`"/>
  </connection>
  <connection id="3" xr16:uid="{00000000-0015-0000-FFFF-FFFF02000000}" name="Connection2" type="1" refreshedVersion="4" saveData="1">
    <dbPr connection="DSN=MS Access Database;DBQ=F:\Budget Data\Budget Data.mdb;DefaultDir=F:\Budget Data;DriverId=25;FIL=MS Access;MaxBufferSize=2048;PageTimeout=5;" command="SELECT `Object List`.Code, `Object List`.Name_x000d__x000a_FROM `F:\Budget Data\Budget Data`.`Object List` `Object List`_x000d__x000a_ORDER BY `Object List`.Code"/>
  </connection>
</connections>
</file>

<file path=xl/sharedStrings.xml><?xml version="1.0" encoding="utf-8"?>
<sst xmlns="http://schemas.openxmlformats.org/spreadsheetml/2006/main" count="5226" uniqueCount="3184">
  <si>
    <t>3150</t>
  </si>
  <si>
    <t>Workman Middle HVAC Renovations</t>
  </si>
  <si>
    <t>3151</t>
  </si>
  <si>
    <t>McArthur Elem Media Center/Multipurpose Room</t>
  </si>
  <si>
    <t>3152</t>
  </si>
  <si>
    <t>Ward Middle AC System Replacement</t>
  </si>
  <si>
    <t>District Itinerants</t>
  </si>
  <si>
    <t>Surplus Inventory</t>
  </si>
  <si>
    <t>Information Technology - McDaniel</t>
  </si>
  <si>
    <t>Information Technology - Hall Center</t>
  </si>
  <si>
    <t>4409</t>
  </si>
  <si>
    <t>District Media Services</t>
  </si>
  <si>
    <t>Vernon McDaniel Building</t>
  </si>
  <si>
    <t>0</t>
  </si>
  <si>
    <t>3153</t>
  </si>
  <si>
    <t>Escambia High Locker Room Renovations</t>
  </si>
  <si>
    <t>3154</t>
  </si>
  <si>
    <t>Supplemental Educ Opportunity Grant (SEOG)</t>
  </si>
  <si>
    <t>Carl Perkins Postsecondary</t>
  </si>
  <si>
    <t>Carl Perkins Secondary</t>
  </si>
  <si>
    <t>5025</t>
  </si>
  <si>
    <t>Middle School Technology Education Grant</t>
  </si>
  <si>
    <t>5026</t>
  </si>
  <si>
    <t>Middle School Technology Educ Grant Upgrade</t>
  </si>
  <si>
    <t>Warrington Elem Covered Bus Ramp</t>
  </si>
  <si>
    <t>3165</t>
  </si>
  <si>
    <t>Warrington Elem Add/Renovations</t>
  </si>
  <si>
    <t>3166</t>
  </si>
  <si>
    <t>Warrington Mid Cafe Expan/Renovations</t>
  </si>
  <si>
    <t>3167</t>
  </si>
  <si>
    <t>Warrington Mid Security System</t>
  </si>
  <si>
    <t>3168</t>
  </si>
  <si>
    <t>Dixon Educational Center ADA Renovations</t>
  </si>
  <si>
    <t>3169</t>
  </si>
  <si>
    <t>Montclair Elem Fencing/Covered Walks</t>
  </si>
  <si>
    <t>3170</t>
  </si>
  <si>
    <t>Oakcrest Elem Wings Renovations</t>
  </si>
  <si>
    <t>3171</t>
  </si>
  <si>
    <t>Pensacola High Athletic Facilities</t>
  </si>
  <si>
    <t>3172</t>
  </si>
  <si>
    <t>Woodham High Athletic Facilities</t>
  </si>
  <si>
    <t>3173</t>
  </si>
  <si>
    <t>Ferry Pass Elem Bus Loading/Cvrd Pick-up</t>
  </si>
  <si>
    <t>3174</t>
  </si>
  <si>
    <t>Ferry Pass Mid Student Drop-off/Pick-up</t>
  </si>
  <si>
    <t>3175</t>
  </si>
  <si>
    <t>Holm Elem Covered Walkways/Fencing</t>
  </si>
  <si>
    <t>3176</t>
  </si>
  <si>
    <t>Holm Elem General Renov/Clinic Expansion</t>
  </si>
  <si>
    <t>3177</t>
  </si>
  <si>
    <t>Scenic Heights General Renovations &amp; Doors</t>
  </si>
  <si>
    <t>3178</t>
  </si>
  <si>
    <t>Suter Elem Walking Track/Fitness Stations</t>
  </si>
  <si>
    <t>3179</t>
  </si>
  <si>
    <t>Washington High Athletic Facilities</t>
  </si>
  <si>
    <t>3180</t>
  </si>
  <si>
    <t>Workman Mid Drain/Sitework Improvments</t>
  </si>
  <si>
    <t>3181</t>
  </si>
  <si>
    <t>Bratt Elem Fencing</t>
  </si>
  <si>
    <t>3182</t>
  </si>
  <si>
    <t>Carver Century K-8 Cafeteria Addition</t>
  </si>
  <si>
    <t>3183</t>
  </si>
  <si>
    <t>Tate High Parking Lot Resurfacing</t>
  </si>
  <si>
    <t>3184</t>
  </si>
  <si>
    <t>Ernest Ward Mid Sitework</t>
  </si>
  <si>
    <t>3185</t>
  </si>
  <si>
    <t>Escambia Westgate Parking Areas</t>
  </si>
  <si>
    <t>3186</t>
  </si>
  <si>
    <t>Cordova Park Elem Parking &amp; Doors</t>
  </si>
  <si>
    <t>3187</t>
  </si>
  <si>
    <t>Cordova Park Elem Gym/Play Area</t>
  </si>
  <si>
    <t>3188</t>
  </si>
  <si>
    <t>Bellview Elem Window AC Units Replacement</t>
  </si>
  <si>
    <t>3189</t>
  </si>
  <si>
    <t>Bellview Elem Media Center Addition/Art Renov</t>
  </si>
  <si>
    <t>3190</t>
  </si>
  <si>
    <t>Longleaf Elem New Media Center</t>
  </si>
  <si>
    <t>3191</t>
  </si>
  <si>
    <t>Escambia High Additions &amp; Renovations</t>
  </si>
  <si>
    <t>3192</t>
  </si>
  <si>
    <t>Myrtle Grove Elem General Renovations</t>
  </si>
  <si>
    <t>3193</t>
  </si>
  <si>
    <t>Navy Point Remodeling of Dining to Media</t>
  </si>
  <si>
    <t>3194</t>
  </si>
  <si>
    <t>Warrington Elem General Renovations</t>
  </si>
  <si>
    <t>3195</t>
  </si>
  <si>
    <t>W Pensacola Elem Window AC Units Replacement</t>
  </si>
  <si>
    <t>3196</t>
  </si>
  <si>
    <t>Brownsville Middle PE Renovations &amp; Sitework</t>
  </si>
  <si>
    <t>3197</t>
  </si>
  <si>
    <t>Ensley Elem General Renovations</t>
  </si>
  <si>
    <t>3198</t>
  </si>
  <si>
    <t>Hallmark Elem Window AC Units Replacement</t>
  </si>
  <si>
    <t>3199</t>
  </si>
  <si>
    <t>Pensacola High Auditorium Renovations</t>
  </si>
  <si>
    <t>3200</t>
  </si>
  <si>
    <t>Semmes Elem Window AC Units Replacement</t>
  </si>
  <si>
    <t>3201</t>
  </si>
  <si>
    <t>Semmes Elem Additions &amp; Renovations</t>
  </si>
  <si>
    <t>3202</t>
  </si>
  <si>
    <t>Ferry Pass Elem Renovations &amp; Sitework</t>
  </si>
  <si>
    <t>3203</t>
  </si>
  <si>
    <t>Jim Allen Elem General Renovations</t>
  </si>
  <si>
    <t>3204</t>
  </si>
  <si>
    <t>Westgate Classrooms &amp; Media Center</t>
  </si>
  <si>
    <t>3205</t>
  </si>
  <si>
    <t>Pine Meadow Elem Window AC Units Replacement</t>
  </si>
  <si>
    <t>3206</t>
  </si>
  <si>
    <t>Land Acquisition</t>
  </si>
  <si>
    <t>3207</t>
  </si>
  <si>
    <t>Woodham HVAC System Upgrade</t>
  </si>
  <si>
    <t>5242</t>
  </si>
  <si>
    <t>Hiring Practices Initiative</t>
  </si>
  <si>
    <t>5301</t>
  </si>
  <si>
    <t>Title I, Part A, Basic - Salaries &amp; Benefits</t>
  </si>
  <si>
    <t>Title I, Part A, Basic</t>
  </si>
  <si>
    <t>Adult Geographic</t>
  </si>
  <si>
    <t>5778</t>
  </si>
  <si>
    <t>Title II - Staff Development</t>
  </si>
  <si>
    <t>5803</t>
  </si>
  <si>
    <t>Even Start Family Literacy Pgm - Century Community</t>
  </si>
  <si>
    <t>5850</t>
  </si>
  <si>
    <t>Capstone Academy Charter School</t>
  </si>
  <si>
    <t>Adult Ed &amp; Fam Lit - Comp Family Literacy</t>
  </si>
  <si>
    <t>5885</t>
  </si>
  <si>
    <t>Enhancing Educ Through Technology - Santa Rosa</t>
  </si>
  <si>
    <t>Challenge Grant - BOATS</t>
  </si>
  <si>
    <t>6811</t>
  </si>
  <si>
    <t>Tobacco Trust Fund</t>
  </si>
  <si>
    <t>6812</t>
  </si>
  <si>
    <t>Tobacco Prevention</t>
  </si>
  <si>
    <t>6813</t>
  </si>
  <si>
    <t>PAEC / Reading First Academy</t>
  </si>
  <si>
    <t>6820</t>
  </si>
  <si>
    <t>Middle School Reading Coach Grant</t>
  </si>
  <si>
    <t>6830</t>
  </si>
  <si>
    <t>Comp System of Personnel Development</t>
  </si>
  <si>
    <t>6890</t>
  </si>
  <si>
    <t>Challenge Grant - Project Liftoff</t>
  </si>
  <si>
    <t>7368</t>
  </si>
  <si>
    <t>Scoreboard Maintenance - Coca Cola Contract</t>
  </si>
  <si>
    <t>7369</t>
  </si>
  <si>
    <t>Technology - Foundation for Excellence</t>
  </si>
  <si>
    <t>7381</t>
  </si>
  <si>
    <t>Hurricane Victim Assistance - FSBA</t>
  </si>
  <si>
    <t>7520</t>
  </si>
  <si>
    <t>All American Success Story</t>
  </si>
  <si>
    <t xml:space="preserve">Special Assistant Schools/Community Services              </t>
  </si>
  <si>
    <t>4014</t>
  </si>
  <si>
    <t>Affirmative Action / Recruitment / HRMD</t>
  </si>
  <si>
    <t>4101</t>
  </si>
  <si>
    <t>Operations</t>
  </si>
  <si>
    <t>4102</t>
  </si>
  <si>
    <t>4103</t>
  </si>
  <si>
    <t>Communications</t>
  </si>
  <si>
    <t>4104</t>
  </si>
  <si>
    <t xml:space="preserve">Custodial Services                      </t>
  </si>
  <si>
    <t>4105</t>
  </si>
  <si>
    <t>Barrineau Park Elementary (Inactive)</t>
  </si>
  <si>
    <t>Molino Elementary (Inactive)</t>
  </si>
  <si>
    <t>1013</t>
  </si>
  <si>
    <t>East Hill Academy (Smart Schools, Inc)</t>
  </si>
  <si>
    <t>Molino Park Elementary</t>
  </si>
  <si>
    <t>Regular Operations--Departments</t>
  </si>
  <si>
    <t xml:space="preserve">Salaries &amp; Benefits                     </t>
  </si>
  <si>
    <t xml:space="preserve">Other Personal Services                 </t>
  </si>
  <si>
    <t xml:space="preserve">Overtime &amp; Extra Pay                    </t>
  </si>
  <si>
    <t xml:space="preserve">Retirement Incentive                    </t>
  </si>
  <si>
    <t xml:space="preserve">Sick Leave Pay upon Retirement          </t>
  </si>
  <si>
    <t xml:space="preserve">Terminal Annual Leave                   </t>
  </si>
  <si>
    <t xml:space="preserve">Regular Operations--Schools             </t>
  </si>
  <si>
    <t>Regular Operations--School Food Services</t>
  </si>
  <si>
    <t>Travel-Away Departments</t>
  </si>
  <si>
    <t xml:space="preserve">Buildings &amp; Grounds Maintenance         </t>
  </si>
  <si>
    <t>Clear Acct-Invntry Prnt &amp; Elec Mtr Rebld</t>
  </si>
  <si>
    <t xml:space="preserve">Computer Assisted Food Service System   </t>
  </si>
  <si>
    <t xml:space="preserve">Custodial                               </t>
  </si>
  <si>
    <t xml:space="preserve">Data Processing                         </t>
  </si>
  <si>
    <t xml:space="preserve">Escambia County Civil Service Board     </t>
  </si>
  <si>
    <t>Finance &amp; Business Services</t>
  </si>
  <si>
    <t xml:space="preserve">In-County Required Meetings             </t>
  </si>
  <si>
    <t>Preventive Maintenance Program</t>
  </si>
  <si>
    <t xml:space="preserve">Non-Recurring Costs                     </t>
  </si>
  <si>
    <t xml:space="preserve">Physical Inventory Adjustments          </t>
  </si>
  <si>
    <t xml:space="preserve">School Level Equipment                  </t>
  </si>
  <si>
    <t xml:space="preserve">Summer Feeding Program                  </t>
  </si>
  <si>
    <t xml:space="preserve">Utilities &amp; Communications              </t>
  </si>
  <si>
    <t xml:space="preserve">Maintenance of Equipment - Departments  </t>
  </si>
  <si>
    <t>Installment Purchases</t>
  </si>
  <si>
    <t>Capital Leases</t>
  </si>
  <si>
    <t>Year 2000 Compliance</t>
  </si>
  <si>
    <t>E-Rate</t>
  </si>
  <si>
    <t>Energy Performance Contracting</t>
  </si>
  <si>
    <t>Grass Cutting Services</t>
  </si>
  <si>
    <t xml:space="preserve">Fund Transfers                          </t>
  </si>
  <si>
    <t xml:space="preserve">Object Reserves                         </t>
  </si>
  <si>
    <t xml:space="preserve">Object Reserve-Dropout Prevention FTE   </t>
  </si>
  <si>
    <t xml:space="preserve">Reserve-Inventory                       </t>
  </si>
  <si>
    <t xml:space="preserve">Reserve-K 12 FTE Basic                  </t>
  </si>
  <si>
    <t xml:space="preserve">Reserve-K 12 FTE Exceptional            </t>
  </si>
  <si>
    <t xml:space="preserve">Reserve-K 12 FTE Vocational              </t>
  </si>
  <si>
    <t xml:space="preserve">Reserve-K 12 FTE Summer                 </t>
  </si>
  <si>
    <t xml:space="preserve">Reserve-Adult FTE Vocational            </t>
  </si>
  <si>
    <t xml:space="preserve">Reserve-FTE Audit Adjustments           </t>
  </si>
  <si>
    <t xml:space="preserve">Reserve-Prior Year FEFP Adjustments     </t>
  </si>
  <si>
    <t xml:space="preserve">Reserve-Major Self Insured Losses       </t>
  </si>
  <si>
    <t xml:space="preserve">Reserve-Pending Appropriations          </t>
  </si>
  <si>
    <t>Reserve-Escambia/Santa Rosa FTE Agreemnt</t>
  </si>
  <si>
    <t xml:space="preserve">Reserve-Contingency Future Yrs Debt Svc </t>
  </si>
  <si>
    <t>Reserve-Workforce Development</t>
  </si>
  <si>
    <t>Reserve-FICA Savings</t>
  </si>
  <si>
    <t xml:space="preserve">Employee Recognition                    </t>
  </si>
  <si>
    <t>Employee Development</t>
  </si>
  <si>
    <t xml:space="preserve">Fingerprinting                          </t>
  </si>
  <si>
    <t xml:space="preserve">Teacher Certification                   </t>
  </si>
  <si>
    <t xml:space="preserve">School Crossing Guards                  </t>
  </si>
  <si>
    <t>Excess Insurance Coverage &amp; Fees-Work Comp</t>
  </si>
  <si>
    <t>Excess Insurance Coverage-Property &amp; Bonds</t>
  </si>
  <si>
    <t xml:space="preserve">Maj Self-Insured Losses-Property        </t>
  </si>
  <si>
    <t xml:space="preserve">Min Self-Insured Losses-Auto &amp; Gen Liab </t>
  </si>
  <si>
    <t xml:space="preserve">Min Self-Insured Losses-Property        </t>
  </si>
  <si>
    <t xml:space="preserve">Min Self-Insured Losses-Workers Comp    </t>
  </si>
  <si>
    <t xml:space="preserve">Dental Insurance                        </t>
  </si>
  <si>
    <t xml:space="preserve">Health Insurance                        </t>
  </si>
  <si>
    <t xml:space="preserve">Life Insurance                          </t>
  </si>
  <si>
    <t xml:space="preserve">Safe Schools-District Cost Portion      </t>
  </si>
  <si>
    <t>Professional Certificate Fees</t>
  </si>
  <si>
    <t>Teacher Assessment &amp; Growth Systems</t>
  </si>
  <si>
    <t>Escambia High School Fire</t>
  </si>
  <si>
    <t>Ransom Water Damage</t>
  </si>
  <si>
    <t>Bomb Threats/Violence</t>
  </si>
  <si>
    <t>Permanent Workers' Comp Assignments</t>
  </si>
  <si>
    <t xml:space="preserve">International Baccalaureate Program     </t>
  </si>
  <si>
    <t xml:space="preserve">Instructional  Contracts            </t>
  </si>
  <si>
    <t>Cooperative Consultation-Salaries &amp; Bene</t>
  </si>
  <si>
    <t>Providing Except Resources for Children (PERC)</t>
  </si>
  <si>
    <t>PERC--Salaries &amp; Benefits</t>
  </si>
  <si>
    <t>Elementary Special Supply Allocation</t>
  </si>
  <si>
    <t>Supplemental Acad Instr--Reg 180 Day Term</t>
  </si>
  <si>
    <t>Supplemental Acad Instr--Beyond Reg 180 Day Term</t>
  </si>
  <si>
    <t>SAI Operational Cost - Regular Term</t>
  </si>
  <si>
    <t>Exceptional Student Education</t>
  </si>
  <si>
    <t>Blue Angels Elem Sitework</t>
  </si>
  <si>
    <t>3258</t>
  </si>
  <si>
    <t>Blue Angels Elem New Const/Modular Classrooms</t>
  </si>
  <si>
    <t>3259</t>
  </si>
  <si>
    <t>Longleaf Elementary Sitework</t>
  </si>
  <si>
    <t>3260</t>
  </si>
  <si>
    <t>Escambia High New Construction &amp; General Renov</t>
  </si>
  <si>
    <t>3261</t>
  </si>
  <si>
    <t>Myrtle Grove Elem Sitework</t>
  </si>
  <si>
    <t>3262</t>
  </si>
  <si>
    <t>West Pensacola Elem General Renov &amp; Sitework</t>
  </si>
  <si>
    <t>3263</t>
  </si>
  <si>
    <t>ESEAL General Renovations and Sitework</t>
  </si>
  <si>
    <t>3264</t>
  </si>
  <si>
    <t>Sherwood Elementary Sitework</t>
  </si>
  <si>
    <t>3265</t>
  </si>
  <si>
    <t>Other Support - Supplemental Pay</t>
  </si>
  <si>
    <t>Worker's Compensation</t>
  </si>
  <si>
    <t xml:space="preserve">Maintenance                    </t>
  </si>
  <si>
    <t>4106</t>
  </si>
  <si>
    <t>4107</t>
  </si>
  <si>
    <t xml:space="preserve">District Office Food Service                    </t>
  </si>
  <si>
    <t>4108</t>
  </si>
  <si>
    <t xml:space="preserve">Transportation                  </t>
  </si>
  <si>
    <t>4109</t>
  </si>
  <si>
    <t>Facilities Planning</t>
  </si>
  <si>
    <t>4111</t>
  </si>
  <si>
    <t>4112</t>
  </si>
  <si>
    <t>Carpenter Shop</t>
  </si>
  <si>
    <t>4113</t>
  </si>
  <si>
    <t>Electrical Shop</t>
  </si>
  <si>
    <t>4114</t>
  </si>
  <si>
    <t>Electronic Shop</t>
  </si>
  <si>
    <t>4115</t>
  </si>
  <si>
    <t>Exterminator Shop</t>
  </si>
  <si>
    <t>4116</t>
  </si>
  <si>
    <t>Grounds Crew</t>
  </si>
  <si>
    <t>4117</t>
  </si>
  <si>
    <t>4118</t>
  </si>
  <si>
    <t>1110</t>
  </si>
  <si>
    <t>Pleasant Grove General Renov/New Const/Sitework</t>
  </si>
  <si>
    <t>3266</t>
  </si>
  <si>
    <t>Warrington Middle New Construction</t>
  </si>
  <si>
    <t>3267</t>
  </si>
  <si>
    <t>Navy Point Elementary New Construction &amp; Sitework</t>
  </si>
  <si>
    <t>3268</t>
  </si>
  <si>
    <t>Judy Andrews New Construction</t>
  </si>
  <si>
    <t>3269</t>
  </si>
  <si>
    <t>Warrington Elementary Sitework</t>
  </si>
  <si>
    <t>3270</t>
  </si>
  <si>
    <t>Lincoln Park Elementary General Renovations</t>
  </si>
  <si>
    <t>3271</t>
  </si>
  <si>
    <t>Semmes Elementary General Renovations</t>
  </si>
  <si>
    <t>3272</t>
  </si>
  <si>
    <t>Transfer of Funds</t>
  </si>
  <si>
    <t>9800</t>
  </si>
  <si>
    <t>Reserves</t>
  </si>
  <si>
    <t>********* Budgeting Use Only ********</t>
  </si>
  <si>
    <t>Spencer Bibbs Elementary Renov/Remodeling</t>
  </si>
  <si>
    <t>3275</t>
  </si>
  <si>
    <t>Brentwood Elementary Remodeling</t>
  </si>
  <si>
    <t>3276</t>
  </si>
  <si>
    <t>Weis Elementary General Renovations</t>
  </si>
  <si>
    <t>3277</t>
  </si>
  <si>
    <t>Pine Meadow Elementary General Renovations</t>
  </si>
  <si>
    <t>3278</t>
  </si>
  <si>
    <t>Lipscomb Elementary Remodeling</t>
  </si>
  <si>
    <t>3279</t>
  </si>
  <si>
    <t>Ernest Ward New Construction</t>
  </si>
  <si>
    <t>3280</t>
  </si>
  <si>
    <t>Bratt Elementary Sitework</t>
  </si>
  <si>
    <t>3281</t>
  </si>
  <si>
    <t>Ransom Middle Sitework</t>
  </si>
  <si>
    <t>3282</t>
  </si>
  <si>
    <t>Jim Allen Elementary Sitework</t>
  </si>
  <si>
    <t>3283</t>
  </si>
  <si>
    <t>McArthur Elementary Sitework</t>
  </si>
  <si>
    <t>3284</t>
  </si>
  <si>
    <t>Northview High School Sitework</t>
  </si>
  <si>
    <t>3285</t>
  </si>
  <si>
    <t>Tate High School Sitework</t>
  </si>
  <si>
    <t>3286</t>
  </si>
  <si>
    <t>Escambia Westgate General Renovations</t>
  </si>
  <si>
    <t>3287</t>
  </si>
  <si>
    <t>Molino Park Elementary General Renovations</t>
  </si>
  <si>
    <t>5207</t>
  </si>
  <si>
    <t>Summer Youth Employment-WIA</t>
  </si>
  <si>
    <t>5271</t>
  </si>
  <si>
    <t>5272</t>
  </si>
  <si>
    <t>K-12 Access Control</t>
  </si>
  <si>
    <t>5281</t>
  </si>
  <si>
    <t>Hazard Mitigation Planning Grant</t>
  </si>
  <si>
    <t>5304</t>
  </si>
  <si>
    <t>Title I Technology Coordinator Salaries &amp; Benefits</t>
  </si>
  <si>
    <t>5313</t>
  </si>
  <si>
    <t>Title I School Improvement Fund (NCLB)</t>
  </si>
  <si>
    <t>5345</t>
  </si>
  <si>
    <t>Adult Education &amp; Family Literacy, Corrections</t>
  </si>
  <si>
    <t>5779</t>
  </si>
  <si>
    <t>Title II - Language Arts, Elementary</t>
  </si>
  <si>
    <t>5791</t>
  </si>
  <si>
    <t>Florida Teacher Quality Grant</t>
  </si>
  <si>
    <t>5792</t>
  </si>
  <si>
    <t>5817</t>
  </si>
  <si>
    <t>5886</t>
  </si>
  <si>
    <t>Enhanced Instruction Opp / Immigrant Children</t>
  </si>
  <si>
    <t>5887</t>
  </si>
  <si>
    <t>Enhanced Education of Recently Arrived Immigrant Children</t>
  </si>
  <si>
    <t>School Readiness</t>
  </si>
  <si>
    <t>6828</t>
  </si>
  <si>
    <t>Lowe's Charitable &amp; Educational Foundation</t>
  </si>
  <si>
    <t>6835</t>
  </si>
  <si>
    <t>Reading Leadership Team Grants/FL Scl Districts</t>
  </si>
  <si>
    <t>7367</t>
  </si>
  <si>
    <t>Warrington Middle School Flight Academy</t>
  </si>
  <si>
    <t>Donations/Commission to Schools - Coca Cola</t>
  </si>
  <si>
    <t>School Readiness-Technical Assistance</t>
  </si>
  <si>
    <t>7780</t>
  </si>
  <si>
    <t>OASIS SES Provider</t>
  </si>
  <si>
    <t>7781</t>
  </si>
  <si>
    <t>Suter SES Provider</t>
  </si>
  <si>
    <t>8010</t>
  </si>
  <si>
    <t>K-12 Stabilization Funds (Education)</t>
  </si>
  <si>
    <t>8020</t>
  </si>
  <si>
    <t>K-12 Stabilization Funds (Gov't Svc)</t>
  </si>
  <si>
    <t>8030</t>
  </si>
  <si>
    <t>Workforce Development Stabilization (Education)</t>
  </si>
  <si>
    <t>8040</t>
  </si>
  <si>
    <t>Workforce Development Stabilization (Gov't Svc)</t>
  </si>
  <si>
    <t>8050</t>
  </si>
  <si>
    <t>Learning For Life</t>
  </si>
  <si>
    <t>IDEA Stimulus</t>
  </si>
  <si>
    <t>8110</t>
  </si>
  <si>
    <t>Increased Rigor/Middle &amp; High - IDEA Stimulus</t>
  </si>
  <si>
    <t>8130</t>
  </si>
  <si>
    <t>Improve Positive Behavior - IDEA Stimulus</t>
  </si>
  <si>
    <t>8160</t>
  </si>
  <si>
    <t>IDEA Preschool Stimulus</t>
  </si>
  <si>
    <t>8200</t>
  </si>
  <si>
    <t>Title I Stimulus</t>
  </si>
  <si>
    <t>8210</t>
  </si>
  <si>
    <t>Increased Rigor/Middle &amp; High - Title I Stimulus</t>
  </si>
  <si>
    <t>8230</t>
  </si>
  <si>
    <t>Improve Positive Behavior - Title I Stimulus</t>
  </si>
  <si>
    <t>8240</t>
  </si>
  <si>
    <t>Model Middle School - Title I Stimulus</t>
  </si>
  <si>
    <t>8250</t>
  </si>
  <si>
    <t>Title I School Improvement Initiative-Targeted</t>
  </si>
  <si>
    <t>8280</t>
  </si>
  <si>
    <t>Title I Part D Local Delinquent ARRA</t>
  </si>
  <si>
    <t>8300</t>
  </si>
  <si>
    <t>Summer Youth Employment - WIA Stimulus</t>
  </si>
  <si>
    <t>8310</t>
  </si>
  <si>
    <t>Food Service Equipment</t>
  </si>
  <si>
    <t>8400</t>
  </si>
  <si>
    <t>Title X, Education of Homeless Children-ARRA</t>
  </si>
  <si>
    <t>8500</t>
  </si>
  <si>
    <t>Educational Technology Entitlement ARRA</t>
  </si>
  <si>
    <t>Carver - Century K-8 (Inactive)</t>
  </si>
  <si>
    <t>Edgewater Elementary (Inactive)</t>
  </si>
  <si>
    <t>1018</t>
  </si>
  <si>
    <t>Williams Academy</t>
  </si>
  <si>
    <t>1281</t>
  </si>
  <si>
    <t>AMIKids</t>
  </si>
  <si>
    <t>Bank of America</t>
  </si>
  <si>
    <t>Life Skills Center (Inactive)</t>
  </si>
  <si>
    <t>Hancock Bank</t>
  </si>
  <si>
    <t>SunTrust</t>
  </si>
  <si>
    <t>New Life Baptist Church</t>
  </si>
  <si>
    <t>Pensacola Museum of Art, Education Department</t>
  </si>
  <si>
    <t>5028</t>
  </si>
  <si>
    <t>5172</t>
  </si>
  <si>
    <t>Old Carver-Century K-8</t>
  </si>
  <si>
    <t>5251</t>
  </si>
  <si>
    <t>Old Edgewater Elementary</t>
  </si>
  <si>
    <t>6005</t>
  </si>
  <si>
    <t>Salary &amp; Benefit Increases</t>
  </si>
  <si>
    <t>7004</t>
  </si>
  <si>
    <t>0117</t>
  </si>
  <si>
    <t>Administrative - Merit Pay</t>
  </si>
  <si>
    <t>0138</t>
  </si>
  <si>
    <t>Other Certified Instructional - Differentiated Pay</t>
  </si>
  <si>
    <t>0333</t>
  </si>
  <si>
    <t>Travel Away - Out of State</t>
  </si>
  <si>
    <t xml:space="preserve">Bleachers                               </t>
  </si>
  <si>
    <t>Accounts Receivable--Employees</t>
  </si>
  <si>
    <t>Reserve-Virtual School FTE</t>
  </si>
  <si>
    <t>Reserve-Position Reclassifications/Education Jobs Fund</t>
  </si>
  <si>
    <t>0513</t>
  </si>
  <si>
    <t>Reserve-Federal Audit Questioned Costs</t>
  </si>
  <si>
    <t>Reserve-Transportation Fuel</t>
  </si>
  <si>
    <t>Reserve-Prior Year Beach Taxes</t>
  </si>
  <si>
    <t>Reserve-Contingency</t>
  </si>
  <si>
    <t>Reserve-EBTF Transfer</t>
  </si>
  <si>
    <t>Human Resources Imaging</t>
  </si>
  <si>
    <t>Employee &amp; Vendor Credentialing</t>
  </si>
  <si>
    <t>Fraud Hotline</t>
  </si>
  <si>
    <t>ERP Project</t>
  </si>
  <si>
    <t>Tropical Storm Ida 2009</t>
  </si>
  <si>
    <t>0650</t>
  </si>
  <si>
    <t>Hurricane Ivan Alternate FEMA-USO</t>
  </si>
  <si>
    <t>Focus Software</t>
  </si>
  <si>
    <t>0653</t>
  </si>
  <si>
    <t>Hurricane Isaac 2012</t>
  </si>
  <si>
    <t>IB-MYP - Workman M/S</t>
  </si>
  <si>
    <t>Dual Enrollment Tuition</t>
  </si>
  <si>
    <t>0726</t>
  </si>
  <si>
    <t>Reading Allocation-Low Performing Schools</t>
  </si>
  <si>
    <t>0727</t>
  </si>
  <si>
    <t>SAI - Low Performing Schools</t>
  </si>
  <si>
    <t>0728</t>
  </si>
  <si>
    <t>SAI - C&amp;I Special Allocations</t>
  </si>
  <si>
    <t>0730</t>
  </si>
  <si>
    <t>0803</t>
  </si>
  <si>
    <t>ESOL</t>
  </si>
  <si>
    <t>0911</t>
  </si>
  <si>
    <t>GED Testing Fees</t>
  </si>
  <si>
    <t>TABE Testing Fees</t>
  </si>
  <si>
    <t>0913</t>
  </si>
  <si>
    <t>CJBAT Fees</t>
  </si>
  <si>
    <t>Workforce Education</t>
  </si>
  <si>
    <t>Targeted Career/Workforce Industry Cert</t>
  </si>
  <si>
    <t>Advanced Placement Test</t>
  </si>
  <si>
    <t>Comprehensive Student Drug Prevention Program</t>
  </si>
  <si>
    <t>Employee Wellness</t>
  </si>
  <si>
    <t>1132</t>
  </si>
  <si>
    <t>Student Academic Travel</t>
  </si>
  <si>
    <t>1207</t>
  </si>
  <si>
    <t>Low Performing Schools</t>
  </si>
  <si>
    <t>1208</t>
  </si>
  <si>
    <t>Payroll Due From Internal Funds</t>
  </si>
  <si>
    <t>1209</t>
  </si>
  <si>
    <t>Payroll Due From Other Agencies</t>
  </si>
  <si>
    <t>Middle School Band &amp; Orchestra-School Level</t>
  </si>
  <si>
    <t>Middle School Band &amp; Orchestra-District Level</t>
  </si>
  <si>
    <t>Press Box</t>
  </si>
  <si>
    <t>Portable Classroom Renovation, Relocation, Setup &amp; Utility Connections</t>
  </si>
  <si>
    <t>2146</t>
  </si>
  <si>
    <t>Scoreboards</t>
  </si>
  <si>
    <t>2147</t>
  </si>
  <si>
    <t>Greenhouse</t>
  </si>
  <si>
    <t>2148</t>
  </si>
  <si>
    <t>District Health Clinic Building Purchase</t>
  </si>
  <si>
    <t>McArthur Elementary 6 Classrooms Addition</t>
  </si>
  <si>
    <t>3288</t>
  </si>
  <si>
    <t>Brown Barge Soil Remediation</t>
  </si>
  <si>
    <t>3289</t>
  </si>
  <si>
    <t>Warrington Middle Core Facilities Addition</t>
  </si>
  <si>
    <t>3290</t>
  </si>
  <si>
    <t>BP Loss Recovery Funds</t>
  </si>
  <si>
    <t>3291</t>
  </si>
  <si>
    <t>Piano Lab</t>
  </si>
  <si>
    <t>3292</t>
  </si>
  <si>
    <t>Media Equipment - Room 160</t>
  </si>
  <si>
    <t>3293</t>
  </si>
  <si>
    <t>Security Residence</t>
  </si>
  <si>
    <t>3294</t>
  </si>
  <si>
    <t>AK Suter Rebuild</t>
  </si>
  <si>
    <t>3295</t>
  </si>
  <si>
    <t>Ernest Ward Middle Rebuild</t>
  </si>
  <si>
    <t>3296</t>
  </si>
  <si>
    <t>School Project Requests</t>
  </si>
  <si>
    <t>3297</t>
  </si>
  <si>
    <t>Hall Center Security Improvements</t>
  </si>
  <si>
    <t>3298</t>
  </si>
  <si>
    <t>Playground Equipment Relocation</t>
  </si>
  <si>
    <t>3299</t>
  </si>
  <si>
    <t>Northwest K-5 School</t>
  </si>
  <si>
    <t>3300</t>
  </si>
  <si>
    <t>Demo of Various School Bldgs</t>
  </si>
  <si>
    <t>4570</t>
  </si>
  <si>
    <t>DoDEA Military Grant</t>
  </si>
  <si>
    <t>4571</t>
  </si>
  <si>
    <t>DODEA Military Grant - Anchors Away</t>
  </si>
  <si>
    <t>5103</t>
  </si>
  <si>
    <t>Early Retiree Reinsurance Program</t>
  </si>
  <si>
    <t>FDLRS/Westgate Associate</t>
  </si>
  <si>
    <t>5246</t>
  </si>
  <si>
    <t>IDEA, Part B, Low Performing Schools</t>
  </si>
  <si>
    <t>5305</t>
  </si>
  <si>
    <t>Title I, Part A Basic - Parental Involvement</t>
  </si>
  <si>
    <t>5306</t>
  </si>
  <si>
    <t>Title I, Part A Basic - SES Monitoring</t>
  </si>
  <si>
    <t>5314</t>
  </si>
  <si>
    <t>School Improvement Grants-Section 1003(g)</t>
  </si>
  <si>
    <t>5316</t>
  </si>
  <si>
    <t>Title I, Basic - Private School Services</t>
  </si>
  <si>
    <t>5317</t>
  </si>
  <si>
    <t>Title I Basic - Professional Development</t>
  </si>
  <si>
    <t>5318</t>
  </si>
  <si>
    <t>School Improvement Grant 1003 (g) - Weis/Montclair</t>
  </si>
  <si>
    <t>5350</t>
  </si>
  <si>
    <t>Title I, Basic - Low Performing Schools</t>
  </si>
  <si>
    <t>5351</t>
  </si>
  <si>
    <t>Title I, PK - Low Performing Schools</t>
  </si>
  <si>
    <t>5691</t>
  </si>
  <si>
    <t>Hazard Mitigation Grant - Window Replacement</t>
  </si>
  <si>
    <t>5793</t>
  </si>
  <si>
    <t>Fl Lrn Srv Lipscomb</t>
  </si>
  <si>
    <t>5851</t>
  </si>
  <si>
    <t>A A Dixon Charter School</t>
  </si>
  <si>
    <t>5852</t>
  </si>
  <si>
    <t>Newpoint Academy-Charter School Start Up Grant</t>
  </si>
  <si>
    <t>5853</t>
  </si>
  <si>
    <t>Newpoint Pensacola-Charter School Start Up Grant</t>
  </si>
  <si>
    <t>6045</t>
  </si>
  <si>
    <t>Teacher Salary Increase Allocation</t>
  </si>
  <si>
    <t>Escambia County Road Prison</t>
  </si>
  <si>
    <t>6829</t>
  </si>
  <si>
    <t>Discipline Alternatives to Zero Tolerance</t>
  </si>
  <si>
    <t>6904</t>
  </si>
  <si>
    <t>BIOSCOPES</t>
  </si>
  <si>
    <t>6905</t>
  </si>
  <si>
    <t>Positive Behavior Support</t>
  </si>
  <si>
    <t>K-12 Stabilization funds (Gov't Svc)</t>
  </si>
  <si>
    <t>8220</t>
  </si>
  <si>
    <t>Title I - Private School Services</t>
  </si>
  <si>
    <t>8290</t>
  </si>
  <si>
    <t>School Improvement Grants-Section 1003(g) ARRA</t>
  </si>
  <si>
    <t>8311</t>
  </si>
  <si>
    <t>Sunsmart E-Shelter Program</t>
  </si>
  <si>
    <t>8320</t>
  </si>
  <si>
    <t>2010 Equipment Assistance, Food Service, ARRA</t>
  </si>
  <si>
    <t>8800</t>
  </si>
  <si>
    <t>Education Jobs Fund</t>
  </si>
  <si>
    <t>8900</t>
  </si>
  <si>
    <t>Race to the Top - Administration</t>
  </si>
  <si>
    <t>8901</t>
  </si>
  <si>
    <t>Race to the Top - Flight Academy</t>
  </si>
  <si>
    <t>8902</t>
  </si>
  <si>
    <t>Race to the Top - STEM</t>
  </si>
  <si>
    <t>8903</t>
  </si>
  <si>
    <t>Race to the Top - Lesson Study</t>
  </si>
  <si>
    <t>8904</t>
  </si>
  <si>
    <t>Race to the Top - Computer Based Testing</t>
  </si>
  <si>
    <t>8905</t>
  </si>
  <si>
    <t>Race to the Top - Local Instructional Improvement System</t>
  </si>
  <si>
    <t>8906</t>
  </si>
  <si>
    <t>Race to the Top - Great Teachers/Great Leaders</t>
  </si>
  <si>
    <t>8907</t>
  </si>
  <si>
    <t>Race to the Top - Struggling Schools</t>
  </si>
  <si>
    <t>8908</t>
  </si>
  <si>
    <t>Race to the Top - Common Core State Standards</t>
  </si>
  <si>
    <t>8909</t>
  </si>
  <si>
    <t>Race to the Top - Evaluation Sys Monitoring</t>
  </si>
  <si>
    <t>Expanded Special Education Lab-E-SEAL (Inactive)</t>
  </si>
  <si>
    <t>Camelot (Prev Clubbs)</t>
  </si>
  <si>
    <t>Hallmark Elementary (Inactive)</t>
  </si>
  <si>
    <t>Yniestra Elementary (Inactive)</t>
  </si>
  <si>
    <t>Bibbs Elementary (Inactive)</t>
  </si>
  <si>
    <t>Sid Nelson (Inactive)</t>
  </si>
  <si>
    <t>Ninety &amp; Nine Boys Ranch (Inactive)</t>
  </si>
  <si>
    <t>Escambia Boys' Base</t>
  </si>
  <si>
    <t>0975</t>
  </si>
  <si>
    <t>Start Program</t>
  </si>
  <si>
    <t>1019</t>
  </si>
  <si>
    <t>Aletheia Christian Academy</t>
  </si>
  <si>
    <t>1020</t>
  </si>
  <si>
    <t>Jacqueline Harris Extension Academy</t>
  </si>
  <si>
    <t>1021</t>
  </si>
  <si>
    <t>Lighthouse Private Christian Academy</t>
  </si>
  <si>
    <t>O.A.S.I.S. High School Prep Academy (Inactive)</t>
  </si>
  <si>
    <t>Global Learning Academy</t>
  </si>
  <si>
    <t>Pensacola State College</t>
  </si>
  <si>
    <t>Roy Hyatt Environmental Center</t>
  </si>
  <si>
    <t>Gulf Power</t>
  </si>
  <si>
    <t>Florida State University</t>
  </si>
  <si>
    <t>Tate FFA Foundation</t>
  </si>
  <si>
    <t>A. A. Dixon Charter School</t>
  </si>
  <si>
    <t>2124</t>
  </si>
  <si>
    <t>Newpoint Academy</t>
  </si>
  <si>
    <t>5237</t>
  </si>
  <si>
    <t>5238</t>
  </si>
  <si>
    <t>5239</t>
  </si>
  <si>
    <t>5240</t>
  </si>
  <si>
    <t>5241</t>
  </si>
  <si>
    <t>5243</t>
  </si>
  <si>
    <t>5244</t>
  </si>
  <si>
    <t>5303</t>
  </si>
  <si>
    <t>5307</t>
  </si>
  <si>
    <t>5308</t>
  </si>
  <si>
    <t>5310</t>
  </si>
  <si>
    <t>5311</t>
  </si>
  <si>
    <t>5312</t>
  </si>
  <si>
    <t>5341</t>
  </si>
  <si>
    <t>5343</t>
  </si>
  <si>
    <t>E-SEAL Facility</t>
  </si>
  <si>
    <t>Garden Street Facility</t>
  </si>
  <si>
    <t>5029</t>
  </si>
  <si>
    <t>Clubbs Facility</t>
  </si>
  <si>
    <t>5119</t>
  </si>
  <si>
    <t>North End Facility</t>
  </si>
  <si>
    <t>Hallmark Facility</t>
  </si>
  <si>
    <t>5611</t>
  </si>
  <si>
    <t>Yniestra Facility</t>
  </si>
  <si>
    <t>5661</t>
  </si>
  <si>
    <t>Bibbs Facility</t>
  </si>
  <si>
    <t>6007</t>
  </si>
  <si>
    <t>Estimated Carryovers</t>
  </si>
  <si>
    <t>8001</t>
  </si>
  <si>
    <t>6030</t>
  </si>
  <si>
    <t>6056</t>
  </si>
  <si>
    <t>6057</t>
  </si>
  <si>
    <t>6058</t>
  </si>
  <si>
    <t>6061</t>
  </si>
  <si>
    <t>6065</t>
  </si>
  <si>
    <t>6066</t>
  </si>
  <si>
    <t>6067</t>
  </si>
  <si>
    <t>6068</t>
  </si>
  <si>
    <t>6069</t>
  </si>
  <si>
    <t>6070</t>
  </si>
  <si>
    <t>6096</t>
  </si>
  <si>
    <t>6097</t>
  </si>
  <si>
    <t>6160</t>
  </si>
  <si>
    <t>6161</t>
  </si>
  <si>
    <t>6162</t>
  </si>
  <si>
    <t>6171</t>
  </si>
  <si>
    <t>6174</t>
  </si>
  <si>
    <t>6176</t>
  </si>
  <si>
    <t>6195</t>
  </si>
  <si>
    <t>6196</t>
  </si>
  <si>
    <t>6197</t>
  </si>
  <si>
    <t>6205</t>
  </si>
  <si>
    <t>6206</t>
  </si>
  <si>
    <t>6213</t>
  </si>
  <si>
    <t>6214</t>
  </si>
  <si>
    <t>6215</t>
  </si>
  <si>
    <t>6216</t>
  </si>
  <si>
    <t>6244</t>
  </si>
  <si>
    <t>6275</t>
  </si>
  <si>
    <t>6280</t>
  </si>
  <si>
    <t>6313</t>
  </si>
  <si>
    <t>6575</t>
  </si>
  <si>
    <t>6675</t>
  </si>
  <si>
    <t>6680</t>
  </si>
  <si>
    <t>6681</t>
  </si>
  <si>
    <t>6690</t>
  </si>
  <si>
    <t>6691</t>
  </si>
  <si>
    <t>6692</t>
  </si>
  <si>
    <t>6720</t>
  </si>
  <si>
    <t>6725</t>
  </si>
  <si>
    <t>6730</t>
  </si>
  <si>
    <t>6735</t>
  </si>
  <si>
    <t>6740</t>
  </si>
  <si>
    <t>6745</t>
  </si>
  <si>
    <t>6746</t>
  </si>
  <si>
    <t>6750</t>
  </si>
  <si>
    <t>6751</t>
  </si>
  <si>
    <t>6755</t>
  </si>
  <si>
    <t>6760</t>
  </si>
  <si>
    <t>6765</t>
  </si>
  <si>
    <t>6766</t>
  </si>
  <si>
    <t>6767</t>
  </si>
  <si>
    <t>6768</t>
  </si>
  <si>
    <t>6769</t>
  </si>
  <si>
    <t>6770</t>
  </si>
  <si>
    <t>6771</t>
  </si>
  <si>
    <t>6772</t>
  </si>
  <si>
    <t>6773</t>
  </si>
  <si>
    <t>6774</t>
  </si>
  <si>
    <t>6775</t>
  </si>
  <si>
    <t>6777</t>
  </si>
  <si>
    <t>6778</t>
  </si>
  <si>
    <t>6779</t>
  </si>
  <si>
    <t>6780</t>
  </si>
  <si>
    <t>6781</t>
  </si>
  <si>
    <t>6782</t>
  </si>
  <si>
    <t>6783</t>
  </si>
  <si>
    <t>6784</t>
  </si>
  <si>
    <t>6785</t>
  </si>
  <si>
    <t>6786</t>
  </si>
  <si>
    <t>6787</t>
  </si>
  <si>
    <t>6788</t>
  </si>
  <si>
    <t>6789</t>
  </si>
  <si>
    <t>6790</t>
  </si>
  <si>
    <t>6791</t>
  </si>
  <si>
    <t>6792</t>
  </si>
  <si>
    <t>6793</t>
  </si>
  <si>
    <t>6794</t>
  </si>
  <si>
    <t>6795</t>
  </si>
  <si>
    <t>6796</t>
  </si>
  <si>
    <t>6797</t>
  </si>
  <si>
    <t>6798</t>
  </si>
  <si>
    <t>6799</t>
  </si>
  <si>
    <t>6800</t>
  </si>
  <si>
    <t>6801</t>
  </si>
  <si>
    <t>6802</t>
  </si>
  <si>
    <t>7250</t>
  </si>
  <si>
    <t>7251</t>
  </si>
  <si>
    <t>7370</t>
  </si>
  <si>
    <t>7373</t>
  </si>
  <si>
    <t>7374</t>
  </si>
  <si>
    <t>7375</t>
  </si>
  <si>
    <t>7376</t>
  </si>
  <si>
    <t>7377</t>
  </si>
  <si>
    <t>7378</t>
  </si>
  <si>
    <t>7379</t>
  </si>
  <si>
    <t>7380</t>
  </si>
  <si>
    <t>7501</t>
  </si>
  <si>
    <t>7502</t>
  </si>
  <si>
    <t>7521</t>
  </si>
  <si>
    <t>7522</t>
  </si>
  <si>
    <t>7528</t>
  </si>
  <si>
    <t>7529</t>
  </si>
  <si>
    <t>7534</t>
  </si>
  <si>
    <t>7535</t>
  </si>
  <si>
    <t>7538</t>
  </si>
  <si>
    <t>7539</t>
  </si>
  <si>
    <t>7630</t>
  </si>
  <si>
    <t>7635</t>
  </si>
  <si>
    <t>7636</t>
  </si>
  <si>
    <t>7731</t>
  </si>
  <si>
    <t>7770</t>
  </si>
  <si>
    <t>7771</t>
  </si>
  <si>
    <t>7772</t>
  </si>
  <si>
    <t>COST CENTER NAME:</t>
  </si>
  <si>
    <t>CENTER NUMBER:</t>
  </si>
  <si>
    <t>PROJECT NAME:</t>
  </si>
  <si>
    <t>FINAL</t>
  </si>
  <si>
    <t>OBJ</t>
  </si>
  <si>
    <t>OBJECT NAME/</t>
  </si>
  <si>
    <t>FUNC</t>
  </si>
  <si>
    <t>AMOUNT</t>
  </si>
  <si>
    <t>BUDGET</t>
  </si>
  <si>
    <t>NO.</t>
  </si>
  <si>
    <t>DESCRIPTION</t>
  </si>
  <si>
    <t>FUNCTION NAME</t>
  </si>
  <si>
    <t>REQ.</t>
  </si>
  <si>
    <t>ADJ.</t>
  </si>
  <si>
    <t>0111</t>
  </si>
  <si>
    <t>Administrative - Regular Pay</t>
  </si>
  <si>
    <t>0113</t>
  </si>
  <si>
    <t>Administrative - Supplements</t>
  </si>
  <si>
    <t>0114</t>
  </si>
  <si>
    <t>Administrative - Terminal Pay</t>
  </si>
  <si>
    <t>0115</t>
  </si>
  <si>
    <t>Administrative - Sick Leave</t>
  </si>
  <si>
    <t>0116</t>
  </si>
  <si>
    <t>Administrative - Sabbatical Leave</t>
  </si>
  <si>
    <t>0119</t>
  </si>
  <si>
    <t>Administrative - Other</t>
  </si>
  <si>
    <t>0121</t>
  </si>
  <si>
    <t>Classroom Teacher - Regular Pay</t>
  </si>
  <si>
    <t>0123</t>
  </si>
  <si>
    <t>Classroom Teacher - Supplements</t>
  </si>
  <si>
    <t>0124</t>
  </si>
  <si>
    <t>Classroom Teacher - Terminal Pay</t>
  </si>
  <si>
    <t>0125</t>
  </si>
  <si>
    <t>Classroom Teacher - Sick Leave</t>
  </si>
  <si>
    <t>0126</t>
  </si>
  <si>
    <t>Classroom Teacher - Sabbatical Leave</t>
  </si>
  <si>
    <t>0127</t>
  </si>
  <si>
    <t>Classroom Teacher - Merit Pay</t>
  </si>
  <si>
    <t>0129</t>
  </si>
  <si>
    <t>Classroom Teacher - Other</t>
  </si>
  <si>
    <t>0131</t>
  </si>
  <si>
    <t>Other Certified Instructional - Reg Pay</t>
  </si>
  <si>
    <t>0133</t>
  </si>
  <si>
    <t>Other Certified Instructional - Supplements</t>
  </si>
  <si>
    <t>0134</t>
  </si>
  <si>
    <t>Other Certified Instructional - Terminal Pay</t>
  </si>
  <si>
    <t>0135</t>
  </si>
  <si>
    <t>Lincoln Park Elem Improve Parking</t>
  </si>
  <si>
    <t>Longleaf Elem Remodeling Phase 2</t>
  </si>
  <si>
    <t>McArthur Elem Remodeling Phase 2</t>
  </si>
  <si>
    <t>Oakcrest Elem New Media Center</t>
  </si>
  <si>
    <t>PHS Locker Room/Classroom Renovations</t>
  </si>
  <si>
    <t>Pine Forest High Air Handlers</t>
  </si>
  <si>
    <t>Pine Forest High Re-Roofing</t>
  </si>
  <si>
    <t>Ransom Middle IAQ</t>
  </si>
  <si>
    <t>Ransom Middle 2 Paved Exit Lanes</t>
  </si>
  <si>
    <t>Scenic Heights Covered Bus Area</t>
  </si>
  <si>
    <t>Semmes Elem Media Center</t>
  </si>
  <si>
    <t>Westgate HVAC Admin Blgg</t>
  </si>
  <si>
    <t>Westgate Snoezelen Project</t>
  </si>
  <si>
    <t>Woodham High Restroom Renovations</t>
  </si>
  <si>
    <t>Workman Middle ESE Suite</t>
  </si>
  <si>
    <t>Workman Middle HVAC Bldg 1</t>
  </si>
  <si>
    <t>Pine Forest High Locker Room Add</t>
  </si>
  <si>
    <t>New K-8 Conversion Addition (Century/Carver)</t>
  </si>
  <si>
    <t>Ward Middle General Renovations</t>
  </si>
  <si>
    <t>Federal Impact Aid</t>
  </si>
  <si>
    <t xml:space="preserve">Reserve Officers Training Corps (ROTC)  </t>
  </si>
  <si>
    <t>College Work Study</t>
  </si>
  <si>
    <t xml:space="preserve">Pell Grant                              </t>
  </si>
  <si>
    <t>Federal Administrative Cost Allowance</t>
  </si>
  <si>
    <t>Magnet School Assistance</t>
  </si>
  <si>
    <t>Presidential Awards Program</t>
  </si>
  <si>
    <t>Environmental Education Grant Program</t>
  </si>
  <si>
    <t>Solid Waste Management Assistance Grant</t>
  </si>
  <si>
    <t xml:space="preserve">Single Parents                          </t>
  </si>
  <si>
    <t>Local Pgms in Rural Areas &amp; High Voc Students</t>
  </si>
  <si>
    <t>Adversely Affected</t>
  </si>
  <si>
    <t>School-to-Work Development Grant</t>
  </si>
  <si>
    <t>Medicaid - Administrative Claiming</t>
  </si>
  <si>
    <t>Medicaid - Direct Services</t>
  </si>
  <si>
    <t xml:space="preserve">Title I, Section 123                    </t>
  </si>
  <si>
    <t>JTPA - 123, II</t>
  </si>
  <si>
    <t>Alt Assessment for Students with Disabilities</t>
  </si>
  <si>
    <t>Florida Inclusion Network</t>
  </si>
  <si>
    <t>Shared Services Network</t>
  </si>
  <si>
    <t>Project Connect</t>
  </si>
  <si>
    <t>School Renovation, IDEA, &amp; Technology Grant A</t>
  </si>
  <si>
    <t>School Renovation, IDEA, &amp; Technology Grant B</t>
  </si>
  <si>
    <t>Comprehensive School Reform Demonstration</t>
  </si>
  <si>
    <t>English Literacy &amp; Civics Education</t>
  </si>
  <si>
    <t>Class Size Reduction</t>
  </si>
  <si>
    <t>Hazard Mitigation Grant Prgrm-Storm Shutters</t>
  </si>
  <si>
    <t>Hazard Mitigation Grant Prgrm-Drainage</t>
  </si>
  <si>
    <t>Hazard Mitigation Grant-Blue Angels and Tate</t>
  </si>
  <si>
    <t xml:space="preserve">Collaborative Initiative Training       </t>
  </si>
  <si>
    <t>Florida Learn &amp; Serve</t>
  </si>
  <si>
    <t>Tool Kit for Tutors</t>
  </si>
  <si>
    <t>Florida Learn &amp; Serve for West Pensacola</t>
  </si>
  <si>
    <t>Florida Learn &amp; Serve for Bratt</t>
  </si>
  <si>
    <t>Family Transition Program - Learnfare</t>
  </si>
  <si>
    <t>Florida Goals 2000 Local Education Reform</t>
  </si>
  <si>
    <t>Parental Awareness of Sunshine State Standards</t>
  </si>
  <si>
    <t>Curr Frameworks: Area Ctr for Educ Enhance</t>
  </si>
  <si>
    <t>Public Charter Schools Program</t>
  </si>
  <si>
    <t>Beulah Public Charter Schools Program</t>
  </si>
  <si>
    <t>Public Charter Schools Federal Grant Program</t>
  </si>
  <si>
    <t>Technology Literacy Challenge Fund</t>
  </si>
  <si>
    <t>1998-1 Technology Literacy Challenge Fund RFP-1</t>
  </si>
  <si>
    <t>1998-2 Technology Literacy Challenge Fund RFP-1</t>
  </si>
  <si>
    <t>Innovative Education Pgm Strategies - Fed</t>
  </si>
  <si>
    <t>G2K LEA Reform</t>
  </si>
  <si>
    <t>Ruby Gainer Charter School</t>
  </si>
  <si>
    <t>Reading Excellence Act/Local Reading Imp</t>
  </si>
  <si>
    <t>Title 1, Accountability Grant, F Schools</t>
  </si>
  <si>
    <t>J Harris Charter School</t>
  </si>
  <si>
    <t xml:space="preserve">Inservice Training                      </t>
  </si>
  <si>
    <t xml:space="preserve">Repl &amp; Maint of Voc Ed Equip            </t>
  </si>
  <si>
    <t xml:space="preserve">School Improvement Plan                 </t>
  </si>
  <si>
    <t xml:space="preserve">DOE Administrative Expense              </t>
  </si>
  <si>
    <t>Florida Teachers Lead Program</t>
  </si>
  <si>
    <t>Teacher Recruitment &amp; Retention</t>
  </si>
  <si>
    <t>Bonuses Outstanding Teachers D/F &amp; Alt Schools</t>
  </si>
  <si>
    <t>FL Diagnostic &amp; Learning Resrc Center</t>
  </si>
  <si>
    <t xml:space="preserve">Instructional Materials-Library         </t>
  </si>
  <si>
    <t xml:space="preserve">Instructional Materials-Textbooks       </t>
  </si>
  <si>
    <t xml:space="preserve">Textbook Flexibility Funds              </t>
  </si>
  <si>
    <t>Instructional Materials--Dual Enrollment</t>
  </si>
  <si>
    <t>Florida Handbook and Florida Atlas</t>
  </si>
  <si>
    <t>Science Lab Materials</t>
  </si>
  <si>
    <t>Discretionary Lottery Funds-Sch Impr Activity</t>
  </si>
  <si>
    <t xml:space="preserve">District Discretionary Lottery Funds    </t>
  </si>
  <si>
    <t>Safe Schools--School Resource Officers</t>
  </si>
  <si>
    <t>Safe Schools--Alternative School Programs</t>
  </si>
  <si>
    <t>Safe Schools</t>
  </si>
  <si>
    <t xml:space="preserve">Pre-Kindergarten Early Intervention     </t>
  </si>
  <si>
    <t xml:space="preserve">Pre-School Program-First Start          </t>
  </si>
  <si>
    <t>Pre-K Coalition Funding</t>
  </si>
  <si>
    <t xml:space="preserve">Educational Technology                  </t>
  </si>
  <si>
    <t>Educational Technology</t>
  </si>
  <si>
    <t>Library Automation (SUNLINK) Equipment</t>
  </si>
  <si>
    <t>Covered PE Play Area</t>
  </si>
  <si>
    <t>3217</t>
  </si>
  <si>
    <t>3218</t>
  </si>
  <si>
    <t>Bratt Elem Renovations - Bldg 1</t>
  </si>
  <si>
    <t>3219</t>
  </si>
  <si>
    <t>Brentwood Elem Carpet Replacement</t>
  </si>
  <si>
    <t>3220</t>
  </si>
  <si>
    <t>Clubbs Addition/Sitework</t>
  </si>
  <si>
    <t>3221</t>
  </si>
  <si>
    <t>Ferry Pass Middle New Gymnasium</t>
  </si>
  <si>
    <t>3222</t>
  </si>
  <si>
    <t>Lincoln Park Elem General Renovations</t>
  </si>
  <si>
    <t>3223</t>
  </si>
  <si>
    <t>Pine Meadow Elem Land/Construction</t>
  </si>
  <si>
    <t>3224</t>
  </si>
  <si>
    <t>Pleasant Grove General Renovations</t>
  </si>
  <si>
    <t>3225</t>
  </si>
  <si>
    <t>Lipscomb Elem Parking</t>
  </si>
  <si>
    <t>3226</t>
  </si>
  <si>
    <t>3227</t>
  </si>
  <si>
    <t>Warrington Middle Additions/Renovations</t>
  </si>
  <si>
    <t>3228</t>
  </si>
  <si>
    <t>West Pensacola Elem Sitework</t>
  </si>
  <si>
    <t>3229</t>
  </si>
  <si>
    <t>Northview High PE Facilities &amp; Sitework</t>
  </si>
  <si>
    <t>3230</t>
  </si>
  <si>
    <t>Blue Angels Elem Track/Basketball Court</t>
  </si>
  <si>
    <t>3231</t>
  </si>
  <si>
    <t>West Florida High Paving/Sitework</t>
  </si>
  <si>
    <t>5102</t>
  </si>
  <si>
    <t>Retiree Medicare</t>
  </si>
  <si>
    <t>5110</t>
  </si>
  <si>
    <t>Hurricane Educ Recovery Act - Dist Non-Disabled</t>
  </si>
  <si>
    <t>5115</t>
  </si>
  <si>
    <t>Hurricane Educ Recovery Act - Private Schools</t>
  </si>
  <si>
    <t>5120</t>
  </si>
  <si>
    <t>Hurricane Educ Recovery Act - IDEA Schools</t>
  </si>
  <si>
    <t>5280</t>
  </si>
  <si>
    <t>Prepare FL Part I, Preparedness Kits</t>
  </si>
  <si>
    <t>5327</t>
  </si>
  <si>
    <t>Math Matters: A New Vision for Florida</t>
  </si>
  <si>
    <t>School Choice Mentee District</t>
  </si>
  <si>
    <t>Title IV, Part A - Safe &amp; Drug Free Schools</t>
  </si>
  <si>
    <t>5701</t>
  </si>
  <si>
    <t>5702</t>
  </si>
  <si>
    <t>Title I, Part A, Basic - Fam Res Act Mod Early Ed</t>
  </si>
  <si>
    <t>5703</t>
  </si>
  <si>
    <t>Title I, Part A, Basic - Family Resource Center</t>
  </si>
  <si>
    <t>5704</t>
  </si>
  <si>
    <t>Title I, Part A, - AYP Corrective Action Plan</t>
  </si>
  <si>
    <t>Title X, Part C - Homeless Children &amp; Youth</t>
  </si>
  <si>
    <t>5821</t>
  </si>
  <si>
    <t>Katrina-Rita Assistance for Homeless Youth</t>
  </si>
  <si>
    <t>5849</t>
  </si>
  <si>
    <t>Life Skills Center Charter School</t>
  </si>
  <si>
    <t>6040</t>
  </si>
  <si>
    <t>6198</t>
  </si>
  <si>
    <t>Digital School Project - Fdn for Excellence</t>
  </si>
  <si>
    <t>6817</t>
  </si>
  <si>
    <t>6821</t>
  </si>
  <si>
    <t>TABE Testing - Escambia County Jail</t>
  </si>
  <si>
    <t>6822</t>
  </si>
  <si>
    <t>6891</t>
  </si>
  <si>
    <t>Succeed FL-Tate High Game &amp; Simulation Pgmg Acad</t>
  </si>
  <si>
    <t>6892</t>
  </si>
  <si>
    <t>Succeed FL-Pine Forest High Design Svcs Academy</t>
  </si>
  <si>
    <t>6893</t>
  </si>
  <si>
    <t>Succeed FL-Washington High E-Commerce Academy</t>
  </si>
  <si>
    <t>6894</t>
  </si>
  <si>
    <t>Succeed FL-George Stone Center Patient Care</t>
  </si>
  <si>
    <t>6895</t>
  </si>
  <si>
    <t>Matchmaker Grant-Mentee Engineering Academy</t>
  </si>
  <si>
    <t>6896</t>
  </si>
  <si>
    <t>Matchmaker Grant-Mentee Info Tech Academy</t>
  </si>
  <si>
    <t>6897</t>
  </si>
  <si>
    <t>Matchmaker Grant-Mentee Oasis Virtual School</t>
  </si>
  <si>
    <t>6899</t>
  </si>
  <si>
    <t>WIRED - West Florida High School</t>
  </si>
  <si>
    <t>Migrant Reading &amp; Writing Tech Camp</t>
  </si>
  <si>
    <t>Migrant Pre-K School Readiness/Transition</t>
  </si>
  <si>
    <t>7507</t>
  </si>
  <si>
    <t>Social Inclusion Project</t>
  </si>
  <si>
    <t>7543</t>
  </si>
  <si>
    <t>Summer Voluntary Pre-K Education Program</t>
  </si>
  <si>
    <t>Judy Andrews Center</t>
  </si>
  <si>
    <t>0965</t>
  </si>
  <si>
    <t>ELIGIBLE FOR</t>
  </si>
  <si>
    <t>BUDGETING USE ONLY</t>
  </si>
  <si>
    <t>MILLAGE</t>
  </si>
  <si>
    <t>FUNDING</t>
  </si>
  <si>
    <t>1528</t>
  </si>
  <si>
    <t>1529</t>
  </si>
  <si>
    <t>1530</t>
  </si>
  <si>
    <t>1531</t>
  </si>
  <si>
    <t>1532</t>
  </si>
  <si>
    <t>1512</t>
  </si>
  <si>
    <t>1513</t>
  </si>
  <si>
    <t>1514</t>
  </si>
  <si>
    <t>1515</t>
  </si>
  <si>
    <t>1516</t>
  </si>
  <si>
    <t>1517</t>
  </si>
  <si>
    <t>1518</t>
  </si>
  <si>
    <t>1519</t>
  </si>
  <si>
    <t>1520</t>
  </si>
  <si>
    <t>1521</t>
  </si>
  <si>
    <t>1522</t>
  </si>
  <si>
    <t>1523</t>
  </si>
  <si>
    <t>1524</t>
  </si>
  <si>
    <t>1525</t>
  </si>
  <si>
    <t>1526</t>
  </si>
  <si>
    <t>1527</t>
  </si>
  <si>
    <t>NAME</t>
  </si>
  <si>
    <t>1533</t>
  </si>
  <si>
    <t>1534</t>
  </si>
  <si>
    <t>1535</t>
  </si>
  <si>
    <t>1536</t>
  </si>
  <si>
    <t>1537</t>
  </si>
  <si>
    <t>1538</t>
  </si>
  <si>
    <t>1539</t>
  </si>
  <si>
    <t>1540</t>
  </si>
  <si>
    <t>1541</t>
  </si>
  <si>
    <t>1542</t>
  </si>
  <si>
    <t>1543</t>
  </si>
  <si>
    <t>1544</t>
  </si>
  <si>
    <t>1545</t>
  </si>
  <si>
    <t>1546</t>
  </si>
  <si>
    <t>1547</t>
  </si>
  <si>
    <t>1548</t>
  </si>
  <si>
    <t>1999</t>
  </si>
  <si>
    <t>2000</t>
  </si>
  <si>
    <t>2100</t>
  </si>
  <si>
    <t>2106</t>
  </si>
  <si>
    <t>2107</t>
  </si>
  <si>
    <t>2108</t>
  </si>
  <si>
    <t>2109</t>
  </si>
  <si>
    <t>2110</t>
  </si>
  <si>
    <t>2111</t>
  </si>
  <si>
    <t>2112</t>
  </si>
  <si>
    <t>2113</t>
  </si>
  <si>
    <t>2114</t>
  </si>
  <si>
    <t>2115</t>
  </si>
  <si>
    <t>2116</t>
  </si>
  <si>
    <t>2117</t>
  </si>
  <si>
    <t>2118</t>
  </si>
  <si>
    <t>2119</t>
  </si>
  <si>
    <t>2120</t>
  </si>
  <si>
    <t>2121</t>
  </si>
  <si>
    <t>2122</t>
  </si>
  <si>
    <t>2123</t>
  </si>
  <si>
    <t>2125</t>
  </si>
  <si>
    <t>2126</t>
  </si>
  <si>
    <t>2127</t>
  </si>
  <si>
    <t>2128</t>
  </si>
  <si>
    <t>2129</t>
  </si>
  <si>
    <t>2130</t>
  </si>
  <si>
    <t>2131</t>
  </si>
  <si>
    <t>2132</t>
  </si>
  <si>
    <t>2133</t>
  </si>
  <si>
    <t>2134</t>
  </si>
  <si>
    <t>3000</t>
  </si>
  <si>
    <t>3001</t>
  </si>
  <si>
    <t>3002</t>
  </si>
  <si>
    <t>3003</t>
  </si>
  <si>
    <t>3004</t>
  </si>
  <si>
    <t>3005</t>
  </si>
  <si>
    <t>3006</t>
  </si>
  <si>
    <t>3007</t>
  </si>
  <si>
    <t>3008</t>
  </si>
  <si>
    <t>3009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</si>
  <si>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</si>
  <si>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</si>
  <si>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</si>
  <si>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</si>
  <si>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</si>
  <si>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</si>
  <si>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</si>
  <si>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</si>
  <si>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</si>
  <si>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</si>
  <si>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</si>
  <si>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</si>
  <si>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</si>
  <si>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</si>
  <si>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</si>
  <si>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</si>
  <si>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</si>
  <si>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</si>
  <si>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</si>
  <si>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</si>
  <si>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</si>
  <si>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3031</t>
  </si>
  <si>
    <t>3032</t>
  </si>
  <si>
    <t>3033</t>
  </si>
  <si>
    <t>3034</t>
  </si>
  <si>
    <t>3035</t>
  </si>
  <si>
    <t>3036</t>
  </si>
  <si>
    <t>3037</t>
  </si>
  <si>
    <t>3038</t>
  </si>
  <si>
    <t>3039</t>
  </si>
  <si>
    <t>3040</t>
  </si>
  <si>
    <t>3041</t>
  </si>
  <si>
    <t>3042</t>
  </si>
  <si>
    <t>3043</t>
  </si>
  <si>
    <t>3044</t>
  </si>
  <si>
    <t>3045</t>
  </si>
  <si>
    <t>3046</t>
  </si>
  <si>
    <t>3047</t>
  </si>
  <si>
    <t>3048</t>
  </si>
  <si>
    <t>3049</t>
  </si>
  <si>
    <t>3050</t>
  </si>
  <si>
    <t>3051</t>
  </si>
  <si>
    <t>3052</t>
  </si>
  <si>
    <t>3053</t>
  </si>
  <si>
    <t>3054</t>
  </si>
  <si>
    <t>3055</t>
  </si>
  <si>
    <t>3056</t>
  </si>
  <si>
    <t>3057</t>
  </si>
  <si>
    <t>3058</t>
  </si>
  <si>
    <t>3059</t>
  </si>
  <si>
    <t>3060</t>
  </si>
  <si>
    <t>3061</t>
  </si>
  <si>
    <t>3062</t>
  </si>
  <si>
    <t>3063</t>
  </si>
  <si>
    <t>3064</t>
  </si>
  <si>
    <t>3065</t>
  </si>
  <si>
    <t>3066</t>
  </si>
  <si>
    <t>3067</t>
  </si>
  <si>
    <t>3068</t>
  </si>
  <si>
    <t>3069</t>
  </si>
  <si>
    <t>3070</t>
  </si>
  <si>
    <t>1015</t>
  </si>
  <si>
    <t>St. Bernadette Catholic School</t>
  </si>
  <si>
    <t>1271</t>
  </si>
  <si>
    <t>Print Shop (Inactive)</t>
  </si>
  <si>
    <t>5020</t>
  </si>
  <si>
    <t>Old Petree Pre-K Center Facility</t>
  </si>
  <si>
    <t>Old Molino Elementary School Facility</t>
  </si>
  <si>
    <t>5171</t>
  </si>
  <si>
    <t>Old Carver Middle School</t>
  </si>
  <si>
    <t>Unrestricted Reserve</t>
  </si>
  <si>
    <t>0526</t>
  </si>
  <si>
    <t>0527</t>
  </si>
  <si>
    <t>Hailstorm Damage 2005</t>
  </si>
  <si>
    <t>Flood Damage - 4/1/05</t>
  </si>
  <si>
    <t>Flood Damage - 4/6/05</t>
  </si>
  <si>
    <t>Hurricane Dennis 2005</t>
  </si>
  <si>
    <t>Hurricane Katrina 2005</t>
  </si>
  <si>
    <t>0636</t>
  </si>
  <si>
    <t>Woodham High School Fire</t>
  </si>
  <si>
    <t>0645</t>
  </si>
  <si>
    <t>Dori Slosberg Driver Education Safety Act</t>
  </si>
  <si>
    <t>0646</t>
  </si>
  <si>
    <t>Vendor Fingerprinting - Jessica Lunsford Act</t>
  </si>
  <si>
    <t>Summer Reading Allocation</t>
  </si>
  <si>
    <t>0723</t>
  </si>
  <si>
    <t>Reading Allocation</t>
  </si>
  <si>
    <t>0907</t>
  </si>
  <si>
    <t>Carpentry Shop Flow-Thru</t>
  </si>
  <si>
    <t>1126</t>
  </si>
  <si>
    <t>NEED Program</t>
  </si>
  <si>
    <t>1127</t>
  </si>
  <si>
    <t>Maritime Studies</t>
  </si>
  <si>
    <t>Band &amp; Chorus Uniforms - Middle School</t>
  </si>
  <si>
    <t>1549</t>
  </si>
  <si>
    <t>Administrative Computers - School Based</t>
  </si>
  <si>
    <t>1550</t>
  </si>
  <si>
    <t>School Printers</t>
  </si>
  <si>
    <t>1551</t>
  </si>
  <si>
    <t>School Fileservers</t>
  </si>
  <si>
    <t>1552</t>
  </si>
  <si>
    <t>School Multimedia Projectors</t>
  </si>
  <si>
    <t>3208</t>
  </si>
  <si>
    <t>Elevators</t>
  </si>
  <si>
    <t>3209</t>
  </si>
  <si>
    <t>AC Window Units Replacement</t>
  </si>
  <si>
    <t>3210</t>
  </si>
  <si>
    <t>Navy Point Elem HVAC &amp; General Renovations</t>
  </si>
  <si>
    <t>3211</t>
  </si>
  <si>
    <t>Sherwood Elem Bathroom Renovations</t>
  </si>
  <si>
    <t>3212</t>
  </si>
  <si>
    <t>HVAC Renovations</t>
  </si>
  <si>
    <t>3213</t>
  </si>
  <si>
    <t>Tate High General Renovations</t>
  </si>
  <si>
    <t>3214</t>
  </si>
  <si>
    <t>Homebound IAQ Renovations</t>
  </si>
  <si>
    <t>3215</t>
  </si>
  <si>
    <t>Half Cent Sales Tax Overage Account</t>
  </si>
  <si>
    <t>5245</t>
  </si>
  <si>
    <t>ESE - Assistive Technology Educ Network (ATEN)</t>
  </si>
  <si>
    <t>5270</t>
  </si>
  <si>
    <t>Communications Equipment / Technology</t>
  </si>
  <si>
    <t>Title I School Improvement Initiative</t>
  </si>
  <si>
    <t>5430</t>
  </si>
  <si>
    <t>Title I, Part A, Basic - Summer School &amp; Pre-K</t>
  </si>
  <si>
    <t>Title I, Part A, Basic - Technology</t>
  </si>
  <si>
    <t>Title I, Part F - Comprehensive School Reform</t>
  </si>
  <si>
    <t>5325</t>
  </si>
  <si>
    <t>Mathematics Coaches Grant</t>
  </si>
  <si>
    <t>5790</t>
  </si>
  <si>
    <t>Early Career/Early Placement Support Program</t>
  </si>
  <si>
    <t>Title I, Part A, Basic - Even Start</t>
  </si>
  <si>
    <t>7555</t>
  </si>
  <si>
    <t>Florida Continuous Improvement Model</t>
  </si>
  <si>
    <t>7637</t>
  </si>
  <si>
    <t>School Safety Patrol Annual Trip</t>
  </si>
  <si>
    <t>0967</t>
  </si>
  <si>
    <t>Neighborhood Learning Center (Inactive)</t>
  </si>
  <si>
    <t>Century Family Literacy Center (Old)</t>
  </si>
  <si>
    <t>Judy Andrews Pre-K Center</t>
  </si>
  <si>
    <t xml:space="preserve">Beginning Teacher Program               </t>
  </si>
  <si>
    <t>Teacher Training</t>
  </si>
  <si>
    <t>District Initiatives Challenge Grant</t>
  </si>
  <si>
    <t>New Horizons Challenge Grant</t>
  </si>
  <si>
    <t>Carver - Gifted, Collaborative Curriculum</t>
  </si>
  <si>
    <t>Bratt - Gifted, Collaborative Curriculum</t>
  </si>
  <si>
    <t>Critically Low Student Performance</t>
  </si>
  <si>
    <t xml:space="preserve">Law Enf Trng-Local Revenue Source       </t>
  </si>
  <si>
    <t>Law Enf Trng-Crim Justice Trst Fnd Intrst</t>
  </si>
  <si>
    <t xml:space="preserve">Law Enf Trng-General                    </t>
  </si>
  <si>
    <t xml:space="preserve">Teacher Quest Award                     </t>
  </si>
  <si>
    <t xml:space="preserve">Full Service Schools                    </t>
  </si>
  <si>
    <t xml:space="preserve">High School Accountability              </t>
  </si>
  <si>
    <t>High Sch. Academic Achievement Incentive Award</t>
  </si>
  <si>
    <t xml:space="preserve">Panhandle Mgmt Devel Network--Office    </t>
  </si>
  <si>
    <t xml:space="preserve">Panhandle Mgmt Devel Network--Program   </t>
  </si>
  <si>
    <t xml:space="preserve">Panhandle Mgmt Devel Net--Leader Study  </t>
  </si>
  <si>
    <t>Performance Based Incentive Funding Prog</t>
  </si>
  <si>
    <t>Interagency Temporary Assignment</t>
  </si>
  <si>
    <t>Class Size Reduction - SAI</t>
  </si>
  <si>
    <t>Aids Education Incentive Project</t>
  </si>
  <si>
    <t>Break the Mold</t>
  </si>
  <si>
    <t>Archaeology Heritage Education Grant</t>
  </si>
  <si>
    <t>Pensacola Heritage Education Grant</t>
  </si>
  <si>
    <t>Community Juvenile Justice Prtnrshp Grant Pgm</t>
  </si>
  <si>
    <t>Counseling for Asian Families</t>
  </si>
  <si>
    <t>Parents to Kids</t>
  </si>
  <si>
    <t>Vision Screening and Eye Examination Program</t>
  </si>
  <si>
    <t>Extended Access to Library Media Services</t>
  </si>
  <si>
    <t>Scholarships and Grants - George Stone</t>
  </si>
  <si>
    <t>Jobs for Florida Graduates</t>
  </si>
  <si>
    <t>Tobacco Pilot Program</t>
  </si>
  <si>
    <t>Workforce Dev Information System Grant</t>
  </si>
  <si>
    <t>NEAC Grant</t>
  </si>
  <si>
    <t>Capitalization Incentive Grant</t>
  </si>
  <si>
    <t>Florida School Recognition Program</t>
  </si>
  <si>
    <t>School Improvement Reading Initiative</t>
  </si>
  <si>
    <t>Severely Emotionally Disturbed Ntwk Inservice</t>
  </si>
  <si>
    <t>ESE/FEFP Implementation Grant</t>
  </si>
  <si>
    <t>Centers of Excellence</t>
  </si>
  <si>
    <t>Centers of Excellence - Automotive Excellence</t>
  </si>
  <si>
    <t>Coordinated School Health Program</t>
  </si>
  <si>
    <t>Improved Student Achievement Program</t>
  </si>
  <si>
    <t>Innovative Education Pgm Strategies - State</t>
  </si>
  <si>
    <t>Tobacco Prev/Intervention Teacher Training</t>
  </si>
  <si>
    <t>Targeted School &amp; Instructional Enhancement</t>
  </si>
  <si>
    <t>Excellent Teaching Program</t>
  </si>
  <si>
    <t>Southeastern Archaeological Conference</t>
  </si>
  <si>
    <t>HOSTS</t>
  </si>
  <si>
    <t>Learning for Life</t>
  </si>
  <si>
    <t>Boys and Girls Club Program</t>
  </si>
  <si>
    <t>Wish Wellness</t>
  </si>
  <si>
    <t>Reading Initiatives Grant</t>
  </si>
  <si>
    <t>Didactic Training</t>
  </si>
  <si>
    <t>Extended Year Implementation</t>
  </si>
  <si>
    <t>Health is Academic</t>
  </si>
  <si>
    <t>Direct Instruction</t>
  </si>
  <si>
    <t>New Millennium High School</t>
  </si>
  <si>
    <t>Reading Enhancement</t>
  </si>
  <si>
    <t>Governor's Mentoring Initiative</t>
  </si>
  <si>
    <t>Failure Free Reading/Bridges Grant</t>
  </si>
  <si>
    <t>Bridges Grant</t>
  </si>
  <si>
    <t>Adlt Fees-Cap Imprv,Tech Enhnc Equip Bldg</t>
  </si>
  <si>
    <t xml:space="preserve">Summer/After School Enrichment Program  </t>
  </si>
  <si>
    <t xml:space="preserve">Contributions to Special Education      </t>
  </si>
  <si>
    <t>Old Hometown International Paper Company</t>
  </si>
  <si>
    <t>Special Contributions</t>
  </si>
  <si>
    <t>1999 Interactive Education Initiative Grant</t>
  </si>
  <si>
    <t>International Paper Foundation</t>
  </si>
  <si>
    <t>National Foundation for the Improve of Educ</t>
  </si>
  <si>
    <t>Pensacola Electrical Apprenticeship</t>
  </si>
  <si>
    <t>Voices of the Past</t>
  </si>
  <si>
    <t xml:space="preserve">Migrant Pre-Kindergarten Program        </t>
  </si>
  <si>
    <t>Counseling Services to Asian Families</t>
  </si>
  <si>
    <t>Migrant Summer Programs</t>
  </si>
  <si>
    <t xml:space="preserve">JTPA Title IIA Youth Placements    </t>
  </si>
  <si>
    <t xml:space="preserve">Summer Youth Employment                 </t>
  </si>
  <si>
    <t xml:space="preserve">JTPA Title IIC Youth Empl Enhan    </t>
  </si>
  <si>
    <t>CODING:</t>
  </si>
  <si>
    <t>Function</t>
  </si>
  <si>
    <t>Fund</t>
  </si>
  <si>
    <t>Type</t>
  </si>
  <si>
    <t>E</t>
  </si>
  <si>
    <t>xxxx</t>
  </si>
  <si>
    <t>Object</t>
  </si>
  <si>
    <t>Facility</t>
  </si>
  <si>
    <t>Project</t>
  </si>
  <si>
    <t>Other Certified Instructional - Sick Leave</t>
  </si>
  <si>
    <t>0136</t>
  </si>
  <si>
    <t>Other Certified Instructional - Sabbatical Leave</t>
  </si>
  <si>
    <t>0137</t>
  </si>
  <si>
    <t>Other Certified Instructional - Merit Pay</t>
  </si>
  <si>
    <t>0139</t>
  </si>
  <si>
    <t>Other Certified Instructional - Other</t>
  </si>
  <si>
    <t>0151</t>
  </si>
  <si>
    <t>Teacher Aides - Regular Pay</t>
  </si>
  <si>
    <t>0152</t>
  </si>
  <si>
    <t>Teacher Aides - Overtime Pay</t>
  </si>
  <si>
    <t>0154</t>
  </si>
  <si>
    <t>Teacher Aides - Terminal Pay</t>
  </si>
  <si>
    <t>0155</t>
  </si>
  <si>
    <t>Teacher Aides - Sick Leave</t>
  </si>
  <si>
    <t>0159</t>
  </si>
  <si>
    <t>Teacher Aides - Other</t>
  </si>
  <si>
    <t>0161</t>
  </si>
  <si>
    <t>Other Support - Regular Pay</t>
  </si>
  <si>
    <t>0162</t>
  </si>
  <si>
    <t>Other Support - Overtime Pay</t>
  </si>
  <si>
    <t>0164</t>
  </si>
  <si>
    <t>Other Support - Terminal Pay</t>
  </si>
  <si>
    <t>0165</t>
  </si>
  <si>
    <t>Other Support - Sick Leave</t>
  </si>
  <si>
    <t>0169</t>
  </si>
  <si>
    <t>Other Support - Other</t>
  </si>
  <si>
    <t>0171</t>
  </si>
  <si>
    <t>Board and Attorney - Regular Pay</t>
  </si>
  <si>
    <t>0174</t>
  </si>
  <si>
    <t>Board and Attorney - Terminal Pay</t>
  </si>
  <si>
    <t>0175</t>
  </si>
  <si>
    <t>Board and Attorney - Sick Leave</t>
  </si>
  <si>
    <t>0210</t>
  </si>
  <si>
    <t>Retirement</t>
  </si>
  <si>
    <t>0220</t>
  </si>
  <si>
    <t>Social Security</t>
  </si>
  <si>
    <t>0231</t>
  </si>
  <si>
    <t>Group Insurance - Health &amp; Hospital</t>
  </si>
  <si>
    <t>0232</t>
  </si>
  <si>
    <t>Group Insurance - Life</t>
  </si>
  <si>
    <t>0233</t>
  </si>
  <si>
    <t>Group Insurance - Annuity Plan</t>
  </si>
  <si>
    <t>0234</t>
  </si>
  <si>
    <t>Group Insurance - Cafeteria Plan</t>
  </si>
  <si>
    <t>0235</t>
  </si>
  <si>
    <t>Group Insurance - Dental</t>
  </si>
  <si>
    <t>0239</t>
  </si>
  <si>
    <t>Group Insurance - Other</t>
  </si>
  <si>
    <t>0240</t>
  </si>
  <si>
    <t>0250</t>
  </si>
  <si>
    <t>Unemployment Compensation</t>
  </si>
  <si>
    <t>0290</t>
  </si>
  <si>
    <t>Other Employee Benefits</t>
  </si>
  <si>
    <t>0310</t>
  </si>
  <si>
    <t>Professional &amp; Technical Services</t>
  </si>
  <si>
    <t>0311</t>
  </si>
  <si>
    <t>Attorneys' Fees</t>
  </si>
  <si>
    <t>0319</t>
  </si>
  <si>
    <t>0320</t>
  </si>
  <si>
    <t>Insurance &amp; Bond Premiums</t>
  </si>
  <si>
    <t>0331</t>
  </si>
  <si>
    <t>Travel - Local</t>
  </si>
  <si>
    <t>0332</t>
  </si>
  <si>
    <t xml:space="preserve">Travel - Away </t>
  </si>
  <si>
    <t>0350</t>
  </si>
  <si>
    <t>Repairs &amp; Maintenance</t>
  </si>
  <si>
    <t>0360</t>
  </si>
  <si>
    <t xml:space="preserve">Rentals </t>
  </si>
  <si>
    <t>0370</t>
  </si>
  <si>
    <t xml:space="preserve">Communications </t>
  </si>
  <si>
    <t>0371</t>
  </si>
  <si>
    <t>Postage</t>
  </si>
  <si>
    <t>0372</t>
  </si>
  <si>
    <t>Regular Telephones (Incl. Fax &amp; Modem Lines)</t>
  </si>
  <si>
    <t>0373</t>
  </si>
  <si>
    <t>Cell Phones/Radio Phones</t>
  </si>
  <si>
    <t>0374</t>
  </si>
  <si>
    <t>Beepers</t>
  </si>
  <si>
    <t>0375</t>
  </si>
  <si>
    <t>Data Communication Lines</t>
  </si>
  <si>
    <t>0376</t>
  </si>
  <si>
    <t>Telephones--Instructional</t>
  </si>
  <si>
    <t>0379</t>
  </si>
  <si>
    <t>Other Communication Services</t>
  </si>
  <si>
    <t>0380</t>
  </si>
  <si>
    <t xml:space="preserve">Public Utility Services </t>
  </si>
  <si>
    <t>Planning, Research, Development, &amp; Evaluation Svcs</t>
  </si>
  <si>
    <t>7720</t>
  </si>
  <si>
    <t>Information Services</t>
  </si>
  <si>
    <t>7730</t>
  </si>
  <si>
    <t>Staff Services</t>
  </si>
  <si>
    <t>7740</t>
  </si>
  <si>
    <t>Statistical Services</t>
  </si>
  <si>
    <t>7750</t>
  </si>
  <si>
    <t>Data Processing Services</t>
  </si>
  <si>
    <t>7760</t>
  </si>
  <si>
    <t>Internal Services</t>
  </si>
  <si>
    <t>7800</t>
  </si>
  <si>
    <t>Pupil Transportation Services</t>
  </si>
  <si>
    <t>7900</t>
  </si>
  <si>
    <t>Operation of Plant</t>
  </si>
  <si>
    <t>8100</t>
  </si>
  <si>
    <t>Maintenance of Plant</t>
  </si>
  <si>
    <t>9100</t>
  </si>
  <si>
    <t>Community Services</t>
  </si>
  <si>
    <t>9200</t>
  </si>
  <si>
    <t>Debt Services</t>
  </si>
  <si>
    <t>9700</t>
  </si>
  <si>
    <t>Shelter Retrofit-Molino Pk/Brentwood El/W Gate</t>
  </si>
  <si>
    <t>6900</t>
  </si>
  <si>
    <t>WIRED - Accelerated Math, Science &amp; Technology</t>
  </si>
  <si>
    <t>7450</t>
  </si>
  <si>
    <t>Voc Rehab - Community Based Work Experience</t>
  </si>
  <si>
    <t>Loftin Construction Co.</t>
  </si>
  <si>
    <t>2057</t>
  </si>
  <si>
    <t>Whitesell-Green Construction</t>
  </si>
  <si>
    <t>2058</t>
  </si>
  <si>
    <t>Gulf Atlantic Constructors, Inc.</t>
  </si>
  <si>
    <t>2059</t>
  </si>
  <si>
    <t>Webb Electric</t>
  </si>
  <si>
    <t>2060</t>
  </si>
  <si>
    <t>Utility Service Co.</t>
  </si>
  <si>
    <t>2061</t>
  </si>
  <si>
    <t>F &amp; M Electric</t>
  </si>
  <si>
    <t>2062</t>
  </si>
  <si>
    <t>Reynolds Construction</t>
  </si>
  <si>
    <t>2063</t>
  </si>
  <si>
    <t>Baroco Electric</t>
  </si>
  <si>
    <t>2064</t>
  </si>
  <si>
    <t>Larry Hall Construction</t>
  </si>
  <si>
    <t>2065</t>
  </si>
  <si>
    <t>2066</t>
  </si>
  <si>
    <t>Altacare of Pensacola</t>
  </si>
  <si>
    <t>2067</t>
  </si>
  <si>
    <t>Escambia County Jail</t>
  </si>
  <si>
    <t>2068</t>
  </si>
  <si>
    <t>2069</t>
  </si>
  <si>
    <t>Arc Electrical Contractors</t>
  </si>
  <si>
    <t>2070</t>
  </si>
  <si>
    <t>Folkers Window Company</t>
  </si>
  <si>
    <t>2071</t>
  </si>
  <si>
    <t>C B Masonry</t>
  </si>
  <si>
    <t>2072</t>
  </si>
  <si>
    <t>Acousti Engineering Company</t>
  </si>
  <si>
    <t>2073</t>
  </si>
  <si>
    <t>Curley Construction of NW Florida</t>
  </si>
  <si>
    <t>2074</t>
  </si>
  <si>
    <t>Nelson Mechanical Company, Inc.</t>
  </si>
  <si>
    <t>2075</t>
  </si>
  <si>
    <t>2076</t>
  </si>
  <si>
    <t>ABC, Inc.</t>
  </si>
  <si>
    <t>2077</t>
  </si>
  <si>
    <t>Sanders Electric</t>
  </si>
  <si>
    <t>2078</t>
  </si>
  <si>
    <t>Jack Moore &amp; Company, Inc.</t>
  </si>
  <si>
    <t>2079</t>
  </si>
  <si>
    <t>McCombs Electric Company</t>
  </si>
  <si>
    <t>2080</t>
  </si>
  <si>
    <t>Ed Emmons Steel Erectors, Inc.</t>
  </si>
  <si>
    <t>2081</t>
  </si>
  <si>
    <t>Escambia Charter School</t>
  </si>
  <si>
    <t>2082</t>
  </si>
  <si>
    <t>D. Lenn Masonry</t>
  </si>
  <si>
    <t>2083</t>
  </si>
  <si>
    <t>2084</t>
  </si>
  <si>
    <t>Board of County Commissioners, Escambia Co., Fl</t>
  </si>
  <si>
    <t>2085</t>
  </si>
  <si>
    <t>National Education Association</t>
  </si>
  <si>
    <t>2086</t>
  </si>
  <si>
    <t>STARS Program</t>
  </si>
  <si>
    <t>2087</t>
  </si>
  <si>
    <t>W. R. Johnson, Inc.</t>
  </si>
  <si>
    <t>2088</t>
  </si>
  <si>
    <t>Overhead Door Company of The Fl Panhandle</t>
  </si>
  <si>
    <t>2089</t>
  </si>
  <si>
    <t>Kelson Electric Company, Inc.</t>
  </si>
  <si>
    <t>2090</t>
  </si>
  <si>
    <t>Gulfside Mechanical, Inc.</t>
  </si>
  <si>
    <t>2091</t>
  </si>
  <si>
    <t>Gene Smith Builders, Inc.</t>
  </si>
  <si>
    <t>2092</t>
  </si>
  <si>
    <t>The Candle Cabinet Co.</t>
  </si>
  <si>
    <t>2093</t>
  </si>
  <si>
    <t>Beulah Academy of Science</t>
  </si>
  <si>
    <t>2094</t>
  </si>
  <si>
    <t>Home Schooled Children/MIS Tracking</t>
  </si>
  <si>
    <t>2095</t>
  </si>
  <si>
    <t>Coastal Construction Co. of Pensacola, Inc.</t>
  </si>
  <si>
    <t>2096</t>
  </si>
  <si>
    <t>2097</t>
  </si>
  <si>
    <t>Childhood Dreams Learning Center</t>
  </si>
  <si>
    <t>2098</t>
  </si>
  <si>
    <t>MMI Mechanical Contractors</t>
  </si>
  <si>
    <t>2099</t>
  </si>
  <si>
    <t>Homeless Students Program</t>
  </si>
  <si>
    <t>2101</t>
  </si>
  <si>
    <t>2102</t>
  </si>
  <si>
    <t>Zion Hope Child Development Center</t>
  </si>
  <si>
    <t>2103</t>
  </si>
  <si>
    <t>2104</t>
  </si>
  <si>
    <t>2105</t>
  </si>
  <si>
    <t>S L Jones Christian Academy</t>
  </si>
  <si>
    <t>3518</t>
  </si>
  <si>
    <t>School of Opportunity Scholarships</t>
  </si>
  <si>
    <t>4001</t>
  </si>
  <si>
    <t xml:space="preserve">Superintendent                 </t>
  </si>
  <si>
    <t>4002</t>
  </si>
  <si>
    <t xml:space="preserve">School Board                            </t>
  </si>
  <si>
    <t>4003</t>
  </si>
  <si>
    <t>School Board Attorney</t>
  </si>
  <si>
    <t>4006</t>
  </si>
  <si>
    <t>4007</t>
  </si>
  <si>
    <t>Grants Management</t>
  </si>
  <si>
    <t>4008</t>
  </si>
  <si>
    <t>4010</t>
  </si>
  <si>
    <t>School Volunteers &amp; Business Partnerships</t>
  </si>
  <si>
    <t>4011</t>
  </si>
  <si>
    <t>4012</t>
  </si>
  <si>
    <t>Planning &amp; Support Services</t>
  </si>
  <si>
    <t>4013</t>
  </si>
  <si>
    <t>1014</t>
  </si>
  <si>
    <t>Blessed Star Christian School</t>
  </si>
  <si>
    <t>Lakeview Alternative Education - DAART</t>
  </si>
  <si>
    <t>Capstone Academy</t>
  </si>
  <si>
    <t>4124</t>
  </si>
  <si>
    <t>4125</t>
  </si>
  <si>
    <t>4415</t>
  </si>
  <si>
    <t>Century Family Literacy Center</t>
  </si>
  <si>
    <t>Data Support Center Facility</t>
  </si>
  <si>
    <t>0229</t>
  </si>
  <si>
    <t>Transportation Services - Charter Schools</t>
  </si>
  <si>
    <t>0230</t>
  </si>
  <si>
    <t>Payroll Services - Charter Schools</t>
  </si>
  <si>
    <t>Energy Managers - Operations</t>
  </si>
  <si>
    <t>0525</t>
  </si>
  <si>
    <t>Reserve-Charter School Terminal Pay</t>
  </si>
  <si>
    <t>Hurricane Ivan 2004 - Temporary</t>
  </si>
  <si>
    <t>0628</t>
  </si>
  <si>
    <t>Hurricane Ivan 2004 - Permanent</t>
  </si>
  <si>
    <t>0629</t>
  </si>
  <si>
    <t>Escambia River Outward Bound (Inactive)</t>
  </si>
  <si>
    <t>1553</t>
  </si>
  <si>
    <t>School Instructional Equipment</t>
  </si>
  <si>
    <t xml:space="preserve"> </t>
  </si>
  <si>
    <t>Brownsville Middle School Fire</t>
  </si>
  <si>
    <t>Longleaf Elem Vandalism</t>
  </si>
  <si>
    <t>0722</t>
  </si>
  <si>
    <t>Local School Recognition</t>
  </si>
  <si>
    <t>Vocational Rehabilitation Contract</t>
  </si>
  <si>
    <t>1312</t>
  </si>
  <si>
    <t>Flooring</t>
  </si>
  <si>
    <t>2136</t>
  </si>
  <si>
    <t>LCIF Transfer for Leased Computers</t>
  </si>
  <si>
    <t>3155</t>
  </si>
  <si>
    <t>Beulah Elem Parking Lot Improvements</t>
  </si>
  <si>
    <t>3156</t>
  </si>
  <si>
    <t>Longleaf Elem HVAC Upgrades</t>
  </si>
  <si>
    <t>3157</t>
  </si>
  <si>
    <t>Pine Forest High Repaving</t>
  </si>
  <si>
    <t>3158</t>
  </si>
  <si>
    <t>W FL High Athletic Facilities</t>
  </si>
  <si>
    <t>3159</t>
  </si>
  <si>
    <t>Escambia High Athletic Facilties</t>
  </si>
  <si>
    <t>3160</t>
  </si>
  <si>
    <t>Escambia High Covered Walkways</t>
  </si>
  <si>
    <t>3161</t>
  </si>
  <si>
    <t>Myrtle Grove Bathroom/Kindergarten Renov</t>
  </si>
  <si>
    <t>3162</t>
  </si>
  <si>
    <t>Pleasant Grove Drainage &amp; Fencing</t>
  </si>
  <si>
    <t>3163</t>
  </si>
  <si>
    <t>Sherwood Elem Walkway Canopies Replacement</t>
  </si>
  <si>
    <t>3164</t>
  </si>
  <si>
    <t xml:space="preserve">School Based Gifted Allocation          </t>
  </si>
  <si>
    <t>School Based Gifted Allocation - Salaries &amp; Benefits</t>
  </si>
  <si>
    <t xml:space="preserve">Vocational Education                    </t>
  </si>
  <si>
    <t xml:space="preserve">Consumable Supply Fee-Regular           </t>
  </si>
  <si>
    <t xml:space="preserve">Consumable Supply Fee-Law Enforce Trng  </t>
  </si>
  <si>
    <t xml:space="preserve">Vocational Production Shop Flow-Thru    </t>
  </si>
  <si>
    <t>Computer Repair Pilot</t>
  </si>
  <si>
    <t>George Stone--Home for the Handicapped</t>
  </si>
  <si>
    <t>Adults with Disabilities</t>
  </si>
  <si>
    <t xml:space="preserve">Academic Competition                    </t>
  </si>
  <si>
    <t xml:space="preserve">Advanced Placement Add-On Allocation    </t>
  </si>
  <si>
    <t xml:space="preserve">Computer Assisted Instruction           </t>
  </si>
  <si>
    <t>Alternative Education Program</t>
  </si>
  <si>
    <t xml:space="preserve">Elementary &amp; Secondary Education        </t>
  </si>
  <si>
    <t>Old Hometown</t>
  </si>
  <si>
    <t xml:space="preserve">Vending Machine Flow-Through Allocation </t>
  </si>
  <si>
    <t xml:space="preserve">Aquatic Center                          </t>
  </si>
  <si>
    <t xml:space="preserve">Classroom Furniture Repairs             </t>
  </si>
  <si>
    <t xml:space="preserve">Distance Learning                       </t>
  </si>
  <si>
    <t xml:space="preserve">Model Alternative Education Program        </t>
  </si>
  <si>
    <t xml:space="preserve">Off Campus Disciplinary Alternative Ed  </t>
  </si>
  <si>
    <t>Technology Initiative--Local</t>
  </si>
  <si>
    <t>Charter Schools</t>
  </si>
  <si>
    <t>Print Shop Equipment Rebate</t>
  </si>
  <si>
    <t>Alternative Education Pgm Special Allocations</t>
  </si>
  <si>
    <t>Charter Schools - School Infrastructure Thrift Funds</t>
  </si>
  <si>
    <t>Charter School Capital Outlay</t>
  </si>
  <si>
    <t xml:space="preserve">Accreditation                           </t>
  </si>
  <si>
    <t xml:space="preserve">Curriculum Development                  </t>
  </si>
  <si>
    <t xml:space="preserve">Diplomas                                </t>
  </si>
  <si>
    <t xml:space="preserve">Health                                  </t>
  </si>
  <si>
    <t xml:space="preserve">Testing                                 </t>
  </si>
  <si>
    <t xml:space="preserve">Textbooks-Lost &amp; Damaged                </t>
  </si>
  <si>
    <t xml:space="preserve">Community School                        </t>
  </si>
  <si>
    <t xml:space="preserve">Transport Band for Football Playoffs    </t>
  </si>
  <si>
    <t>Transport Teams to Playoffs (Exc Ftball)</t>
  </si>
  <si>
    <t xml:space="preserve">Football Helmet Inspection &amp; Reconditioning </t>
  </si>
  <si>
    <t>Band Uniforms - High School</t>
  </si>
  <si>
    <t xml:space="preserve">Debt Svc Pay-SBE Bonds (Book Entry)     </t>
  </si>
  <si>
    <t xml:space="preserve">Debt Svc Pay-Certificates of Participation     </t>
  </si>
  <si>
    <t xml:space="preserve">Debt Svc Pay-Sec 237.161 Loan (2 FY 93) </t>
  </si>
  <si>
    <t xml:space="preserve">Debt Svc Pay-Sec 237.161 Loan (3 FY 93) </t>
  </si>
  <si>
    <t xml:space="preserve">Debt Svc Pay-Sec 237.161 Loan (4 FY 95) </t>
  </si>
  <si>
    <t xml:space="preserve">Debt Svc Pay-Sec 237.161 Loan (5 FY 98) </t>
  </si>
  <si>
    <t>Debt Svc Pay-Tech H.S. FY01</t>
  </si>
  <si>
    <t>Debt Svc Pay-Xerox Capital Lease</t>
  </si>
  <si>
    <t>Drivers Education Vehicles</t>
  </si>
  <si>
    <t>Automobiles</t>
  </si>
  <si>
    <t xml:space="preserve">Classroom Furniture                     </t>
  </si>
  <si>
    <t xml:space="preserve">Computer Equipment                      </t>
  </si>
  <si>
    <t xml:space="preserve">Equipment                               </t>
  </si>
  <si>
    <t>Instructionl Technlgy Computer Equipment</t>
  </si>
  <si>
    <t xml:space="preserve">Computer Software                       </t>
  </si>
  <si>
    <t xml:space="preserve">Computer, Mainframe                     </t>
  </si>
  <si>
    <t>Equipment</t>
  </si>
  <si>
    <t xml:space="preserve">Lease Purchase Payments                 </t>
  </si>
  <si>
    <t>Library Books</t>
  </si>
  <si>
    <t xml:space="preserve">School Bus Replacement                  </t>
  </si>
  <si>
    <t xml:space="preserve">Sec 237.161 Loan Payment                </t>
  </si>
  <si>
    <t xml:space="preserve">Equipment--Telephone                    </t>
  </si>
  <si>
    <t xml:space="preserve">Trucks                                  </t>
  </si>
  <si>
    <t xml:space="preserve">Vans                                    </t>
  </si>
  <si>
    <t>Vans</t>
  </si>
  <si>
    <t xml:space="preserve">Equipment--Office                       </t>
  </si>
  <si>
    <t xml:space="preserve">Equipment-Office                        </t>
  </si>
  <si>
    <t>Equipment-Field</t>
  </si>
  <si>
    <t xml:space="preserve">Equipment-Freon Reclaimers              </t>
  </si>
  <si>
    <t xml:space="preserve">Equipment-Roofing                       </t>
  </si>
  <si>
    <t>Equipment-Office</t>
  </si>
  <si>
    <t xml:space="preserve">Equipment-Printing                      </t>
  </si>
  <si>
    <t xml:space="preserve">Flooring-Vinyl                          </t>
  </si>
  <si>
    <t>Trucks</t>
  </si>
  <si>
    <t xml:space="preserve">Equipment-Grounds                       </t>
  </si>
  <si>
    <t xml:space="preserve">Equipment-Shop                          </t>
  </si>
  <si>
    <t xml:space="preserve">Equipment-Library                     </t>
  </si>
  <si>
    <t>Computer Equipment-Vocational Education</t>
  </si>
  <si>
    <t>Equipment-Vocational Education</t>
  </si>
  <si>
    <t>Portable Lease Purchase</t>
  </si>
  <si>
    <t xml:space="preserve">Air Cond-Window                         </t>
  </si>
  <si>
    <t xml:space="preserve">Air Conditioning &amp; Heating              </t>
  </si>
  <si>
    <t xml:space="preserve">Air Cond &amp; Heating                      </t>
  </si>
  <si>
    <t xml:space="preserve">Asbestos Removal                        </t>
  </si>
  <si>
    <t xml:space="preserve">Assessibility Ramps                     </t>
  </si>
  <si>
    <t xml:space="preserve">Bathroom Renovations                    </t>
  </si>
  <si>
    <t xml:space="preserve">Bathroom Renovations-Stadium            </t>
  </si>
  <si>
    <t>Gulf Coast High School (Inactive)</t>
  </si>
  <si>
    <t>House of God Academy and Learning Center</t>
  </si>
  <si>
    <t>First United Methodist Church</t>
  </si>
  <si>
    <t>School of McKay Scholarships</t>
  </si>
  <si>
    <t>3818</t>
  </si>
  <si>
    <t>School Choice, Student Transfers &amp; Spec Projects</t>
  </si>
  <si>
    <t>4110</t>
  </si>
  <si>
    <t>PFHS 400 &amp; 500 Wing Renovations</t>
  </si>
  <si>
    <t>3137</t>
  </si>
  <si>
    <t>Sherwood Elem Window AC Units Replacement</t>
  </si>
  <si>
    <t>3138</t>
  </si>
  <si>
    <t>Warrington Middle HVAC Upgrade</t>
  </si>
  <si>
    <t>3139</t>
  </si>
  <si>
    <t>Brown-Barge Middle Media Center Add/Renovs</t>
  </si>
  <si>
    <t>3140</t>
  </si>
  <si>
    <t>Brentwood Elem AC System Replacement</t>
  </si>
  <si>
    <t>3141</t>
  </si>
  <si>
    <t>Bratt Elem New Media Center</t>
  </si>
  <si>
    <t>3142</t>
  </si>
  <si>
    <t>Ransom Middle Doors</t>
  </si>
  <si>
    <t>3143</t>
  </si>
  <si>
    <t>Pleasant Grove Elem Main Bldg Renovations</t>
  </si>
  <si>
    <t>3144</t>
  </si>
  <si>
    <t>Warrington Middle HVAC System Renovations</t>
  </si>
  <si>
    <t>3145</t>
  </si>
  <si>
    <t>Spencer Bibbs Elem AC System Replacement</t>
  </si>
  <si>
    <t>3146</t>
  </si>
  <si>
    <t>Lincoln Park Elem AC System Replacement</t>
  </si>
  <si>
    <t>3147</t>
  </si>
  <si>
    <t>Cordova Park Elem Art &amp; Music Add/Renovations</t>
  </si>
  <si>
    <t>3148</t>
  </si>
  <si>
    <t>Ferry Pass Middle HVAC System Renovations</t>
  </si>
  <si>
    <t>3149</t>
  </si>
  <si>
    <t>Washington High Auditorium</t>
  </si>
  <si>
    <t>Carlton Palms Educational Center Inc</t>
  </si>
  <si>
    <t>ANOVA</t>
  </si>
  <si>
    <t>ICSA</t>
  </si>
  <si>
    <t>Morgan Stanley</t>
  </si>
  <si>
    <t>Florida Fit</t>
  </si>
  <si>
    <t>US Bank</t>
  </si>
  <si>
    <t>Core Fund</t>
  </si>
  <si>
    <t>Flexible Spending Account</t>
  </si>
  <si>
    <t>Newpoint Pensacola</t>
  </si>
  <si>
    <t>Escambia County Public Schools Foundation</t>
  </si>
  <si>
    <t>Fire Suppression Shop</t>
  </si>
  <si>
    <t>Professional Learning</t>
  </si>
  <si>
    <t>Continuous Improvement &amp; School Choice</t>
  </si>
  <si>
    <t>Student Services</t>
  </si>
  <si>
    <t>4431</t>
  </si>
  <si>
    <t>District Health Clinic</t>
  </si>
  <si>
    <t>Information Technology - Undistributed</t>
  </si>
  <si>
    <t>ESP In-Service Training</t>
  </si>
  <si>
    <t>0523</t>
  </si>
  <si>
    <t>Reserve-Performance Pay</t>
  </si>
  <si>
    <t>0524</t>
  </si>
  <si>
    <t>Hurricane Erin 1995</t>
  </si>
  <si>
    <t>Hurricane Opal 1995</t>
  </si>
  <si>
    <t>Hurricane Georges 1998</t>
  </si>
  <si>
    <t>0624</t>
  </si>
  <si>
    <t>Tropical Storm Hanna 2002</t>
  </si>
  <si>
    <t>0625</t>
  </si>
  <si>
    <t>Tropical Storm Isidore 2002</t>
  </si>
  <si>
    <t>0626</t>
  </si>
  <si>
    <t>Major Disaster</t>
  </si>
  <si>
    <t>0627</t>
  </si>
  <si>
    <t>Construction Loss and Damages</t>
  </si>
  <si>
    <t>1125</t>
  </si>
  <si>
    <t>Bratt Elem General Renovations</t>
  </si>
  <si>
    <t>3108</t>
  </si>
  <si>
    <t>Century Elem Remodeling/Sitework</t>
  </si>
  <si>
    <t>3109</t>
  </si>
  <si>
    <t>3110</t>
  </si>
  <si>
    <t>Ransom Middle Paved Exit Lanes</t>
  </si>
  <si>
    <t>3111</t>
  </si>
  <si>
    <t>Caro Elem Cafeteria Expansion</t>
  </si>
  <si>
    <t>3112</t>
  </si>
  <si>
    <t>Cordova Park General Renovations - Restrooms</t>
  </si>
  <si>
    <t>3113</t>
  </si>
  <si>
    <t>Ferry Pass Elem General Renovations</t>
  </si>
  <si>
    <t>3114</t>
  </si>
  <si>
    <t>3115</t>
  </si>
  <si>
    <t>Scenic Heights Elem Covered Bus Area</t>
  </si>
  <si>
    <t>3116</t>
  </si>
  <si>
    <t>Semmes Elem New Media Center</t>
  </si>
  <si>
    <t>3117</t>
  </si>
  <si>
    <t>3118</t>
  </si>
  <si>
    <t>3119</t>
  </si>
  <si>
    <t>Lincoln Park Elem Sitework Parking/Traffic</t>
  </si>
  <si>
    <t>3120</t>
  </si>
  <si>
    <t>Woodham High Renovations - Restrooms</t>
  </si>
  <si>
    <t>3121</t>
  </si>
  <si>
    <t>3122</t>
  </si>
  <si>
    <t>Pine Forest High Reroofing</t>
  </si>
  <si>
    <t>3123</t>
  </si>
  <si>
    <t>Escambia Westgate HVAC</t>
  </si>
  <si>
    <t>5537</t>
  </si>
  <si>
    <t>FEMA Shutter Grant - W FL High School</t>
  </si>
  <si>
    <t>5777</t>
  </si>
  <si>
    <t>5815</t>
  </si>
  <si>
    <t>Florida Learn &amp; Serve for Brentwood Middle</t>
  </si>
  <si>
    <t>5878</t>
  </si>
  <si>
    <t>Byrneville - Charter School</t>
  </si>
  <si>
    <t>5879</t>
  </si>
  <si>
    <t>Pensacola Beach - Charter School</t>
  </si>
  <si>
    <t>5880</t>
  </si>
  <si>
    <t>Dixon - Charter School</t>
  </si>
  <si>
    <t>5881</t>
  </si>
  <si>
    <t>6803</t>
  </si>
  <si>
    <t>State Migrant Pre-Kindergarten</t>
  </si>
  <si>
    <t>6804</t>
  </si>
  <si>
    <t>State Migrant Pre-Kindergarten for McMillan</t>
  </si>
  <si>
    <t>6805</t>
  </si>
  <si>
    <t>Comprehensive Home Visiting</t>
  </si>
  <si>
    <t>6806</t>
  </si>
  <si>
    <t>ECTA on Assignment to Children's Services Center</t>
  </si>
  <si>
    <t>7503</t>
  </si>
  <si>
    <t>Adult Sal &amp; Ben - Beyond 180 Days</t>
  </si>
  <si>
    <t>Music Settlement</t>
  </si>
  <si>
    <t>0236</t>
  </si>
  <si>
    <t>Federal Stimulus - Indirect Cost</t>
  </si>
  <si>
    <t>Tropical Storm Fay</t>
  </si>
  <si>
    <t>0639</t>
  </si>
  <si>
    <t>Hurricane Gustav 2008</t>
  </si>
  <si>
    <t>0649</t>
  </si>
  <si>
    <t>0705</t>
  </si>
  <si>
    <t>Escambia Virtual Academy</t>
  </si>
  <si>
    <t>0706</t>
  </si>
  <si>
    <t>Contracted Virtual School Programs</t>
  </si>
  <si>
    <t>Principal's - School Improvement Allocation</t>
  </si>
  <si>
    <t>0908</t>
  </si>
  <si>
    <t>Florida Virtual School Funding</t>
  </si>
  <si>
    <t>0909</t>
  </si>
  <si>
    <t>Welding Lab Fee</t>
  </si>
  <si>
    <t>Technology Fees</t>
  </si>
  <si>
    <t>George Stone Vocational Programs</t>
  </si>
  <si>
    <t>Adults with Disabilities - Prior Year Unrestricted</t>
  </si>
  <si>
    <t>1103</t>
  </si>
  <si>
    <t>1129</t>
  </si>
  <si>
    <t>1131</t>
  </si>
  <si>
    <t>Automated External Defibrillator Program</t>
  </si>
  <si>
    <t>Millage Fund Transfer for Leased Equipment</t>
  </si>
  <si>
    <t>2141</t>
  </si>
  <si>
    <t>Modular Classrooms</t>
  </si>
  <si>
    <t>2142</t>
  </si>
  <si>
    <t>New Downtown Elementary School</t>
  </si>
  <si>
    <t>2143</t>
  </si>
  <si>
    <t>Ancillary Facility</t>
  </si>
  <si>
    <t>2144</t>
  </si>
  <si>
    <t>Audiology Center</t>
  </si>
  <si>
    <t>2145</t>
  </si>
  <si>
    <t>Mechanical &amp; Life Safety Systems</t>
  </si>
  <si>
    <t>Westside K-8 School</t>
  </si>
  <si>
    <t>Bailey Middle General Renovations &amp; Sitework</t>
  </si>
  <si>
    <t>3236</t>
  </si>
  <si>
    <t>Bellview Elementary 12 Classrooms Addition</t>
  </si>
  <si>
    <t>3237</t>
  </si>
  <si>
    <t>Pine Meadow Elementary 8 Classrooms Addition</t>
  </si>
  <si>
    <t>3238</t>
  </si>
  <si>
    <t>Workman Middle 10 Classrooms Addition</t>
  </si>
  <si>
    <t>3239</t>
  </si>
  <si>
    <t>3240</t>
  </si>
  <si>
    <t>Holm Elementary General Renovations</t>
  </si>
  <si>
    <t>3241</t>
  </si>
  <si>
    <t>Ferry Pass Middle Sitework</t>
  </si>
  <si>
    <t>3242</t>
  </si>
  <si>
    <t>Workman Middle Renovations/Remodeling</t>
  </si>
  <si>
    <t>3243</t>
  </si>
  <si>
    <t>Scenic Heights Elementary General Renovations</t>
  </si>
  <si>
    <t>3244</t>
  </si>
  <si>
    <t>Suter Elementary New Construction/Classrooms</t>
  </si>
  <si>
    <t>3245</t>
  </si>
  <si>
    <t>Washington High Sitework</t>
  </si>
  <si>
    <t>3246</t>
  </si>
  <si>
    <t>Suter Elementary General Renovations</t>
  </si>
  <si>
    <t>3247</t>
  </si>
  <si>
    <t>Ferry Pass Elem New Construction/Renovations</t>
  </si>
  <si>
    <t>3248</t>
  </si>
  <si>
    <t>Pine Forest New Constr/Naval Reserve Training Corp</t>
  </si>
  <si>
    <t>3249</t>
  </si>
  <si>
    <t>Pine Forest Sitework/Fencing/Gates</t>
  </si>
  <si>
    <t>3250</t>
  </si>
  <si>
    <t>Bellview Elementary General Renovations</t>
  </si>
  <si>
    <t>3251</t>
  </si>
  <si>
    <t>Beulah Elementary Sitework</t>
  </si>
  <si>
    <t>3252</t>
  </si>
  <si>
    <t>Beulah Elementary PE Storage Building</t>
  </si>
  <si>
    <t>3253</t>
  </si>
  <si>
    <t>West Florida High Sitework</t>
  </si>
  <si>
    <t>3254</t>
  </si>
  <si>
    <t>Bailey Middle Sitework</t>
  </si>
  <si>
    <t>3255</t>
  </si>
  <si>
    <t>George Stone Culinary Arts/Walk in Freezer</t>
  </si>
  <si>
    <t>3256</t>
  </si>
  <si>
    <t>Hellen Caro Elem General Renovations &amp; Sitework</t>
  </si>
  <si>
    <t>3257</t>
  </si>
  <si>
    <t>Testing Incentives</t>
  </si>
  <si>
    <t>0163</t>
  </si>
  <si>
    <t>Water System Upgrade</t>
  </si>
  <si>
    <t>Track and Tennis Court Repair and Replacement</t>
  </si>
  <si>
    <t>Bleacher Repair and Replacement</t>
  </si>
  <si>
    <t>Relocate Gas Meters</t>
  </si>
  <si>
    <t>Indoor Air Quality</t>
  </si>
  <si>
    <t>Abatement - Capital Outlay</t>
  </si>
  <si>
    <t>Blinds Replacement</t>
  </si>
  <si>
    <t>Facilities Exp Transferred to PECO/PECO Maint</t>
  </si>
  <si>
    <t>Warehouse Exp Transferred to Internal Svc Fund</t>
  </si>
  <si>
    <t>George Stone Center Hvac</t>
  </si>
  <si>
    <t>Allie Yniestra Elementary Sitework</t>
  </si>
  <si>
    <t>Blue Angels Elementary School</t>
  </si>
  <si>
    <t>Holm Elementary School Classroom Additions</t>
  </si>
  <si>
    <t>Pensacola High School Renovations/Additions</t>
  </si>
  <si>
    <t>E.S.E.A.L. Classroom Additions</t>
  </si>
  <si>
    <t>Hallmark Elementary School Media Center</t>
  </si>
  <si>
    <t>Escambia High School Classroom Additions</t>
  </si>
  <si>
    <t>Pensacola High School Classroom Additions</t>
  </si>
  <si>
    <t>Pleasant Grove Elem Schl Classroom Additions</t>
  </si>
  <si>
    <t>Tate High Renovations</t>
  </si>
  <si>
    <t>Land/Media Center</t>
  </si>
  <si>
    <t>Bellview Elem Primary Classroom Addition</t>
  </si>
  <si>
    <t>Bratt Elem Intermediate Classroom Add</t>
  </si>
  <si>
    <t>Brentwood Elem Kinder/Primary Class Add</t>
  </si>
  <si>
    <t>Brentwood Middle School Classroom Add</t>
  </si>
  <si>
    <t>Cordova Park Elementary Class Add</t>
  </si>
  <si>
    <t>Montclair Elementary Kinder Class Add</t>
  </si>
  <si>
    <t>Navy Point Elementary Primary Class Add</t>
  </si>
  <si>
    <t>Oakcrest Elementary ESE Class Add</t>
  </si>
  <si>
    <t>Pine Meadow Elem Primary/ESE Class Add</t>
  </si>
  <si>
    <t>Scenic Heights Elem Primary Class Add</t>
  </si>
  <si>
    <t>Spencer Bibbs Primary/Kinder Class Add</t>
  </si>
  <si>
    <t>Longleaf Elem Primary/ESE Class Add</t>
  </si>
  <si>
    <t>Escambia Westgate ESE Classroom</t>
  </si>
  <si>
    <t>Beulah Elementary Classroom Add</t>
  </si>
  <si>
    <t>Technical High School</t>
  </si>
  <si>
    <t>W Pensacola Elem Eight Class Add</t>
  </si>
  <si>
    <t>Ferry Pass Elem Class Add/Media Ctr Renov</t>
  </si>
  <si>
    <t>Longleaf Elem Interior Walls</t>
  </si>
  <si>
    <t>McArthur Elem Interior Walls</t>
  </si>
  <si>
    <t>Convert Old N B Cook to Redirections</t>
  </si>
  <si>
    <t>Pine Forest Culinary Arts Lab</t>
  </si>
  <si>
    <t>Byrneville Elem Windows &amp; Hvac Replace</t>
  </si>
  <si>
    <t>Escambia Media Center/Cafeteria Expansion</t>
  </si>
  <si>
    <t>N.B. Cook Land</t>
  </si>
  <si>
    <t>Woodham High Renovations/10 Classrooms Add</t>
  </si>
  <si>
    <t>Myrtle Grove Building #1/Annex Renovation</t>
  </si>
  <si>
    <t>Jim Allen Elem Eight Class Add</t>
  </si>
  <si>
    <t>Brentwood Elem Repair/Painting/Sitework</t>
  </si>
  <si>
    <t>Edgewater Elem Entrance Road</t>
  </si>
  <si>
    <t>Ensley Elem Renovations/Sitework</t>
  </si>
  <si>
    <t>Ferry Pass Middle PE/Bandroom Expansion</t>
  </si>
  <si>
    <t>Montclair Elem New Media Center</t>
  </si>
  <si>
    <t>Semmes Elem Administration Renovations</t>
  </si>
  <si>
    <t>Sherwood Elem 5 New Classrooms/Bus Drive</t>
  </si>
  <si>
    <t>Warrington Elem Phase III Renovations</t>
  </si>
  <si>
    <t>Washington High School-wide Retrofit</t>
  </si>
  <si>
    <t>Beulah Elementary Retrofit</t>
  </si>
  <si>
    <t>Warrington Middle Renovations/New Track</t>
  </si>
  <si>
    <t>Spencer Bibbs Guidance Suite Addition</t>
  </si>
  <si>
    <t>Hyatt Environ Restroom/Shower Facility</t>
  </si>
  <si>
    <t>Escambia High Band &amp; Vocal Addition</t>
  </si>
  <si>
    <t>Bellview Elem Ceilings/Lights</t>
  </si>
  <si>
    <t>Navy Point New Cafeteria/Kitchen/Stage</t>
  </si>
  <si>
    <t>Ransom Remodeling/Renovations</t>
  </si>
  <si>
    <t>Ensley Elementary Media Center</t>
  </si>
  <si>
    <t>Ernest Ward Middle General Renovations</t>
  </si>
  <si>
    <t>Cordova Park Renovations</t>
  </si>
  <si>
    <t>Brown-Barge General Renov/Addtns/Land</t>
  </si>
  <si>
    <t>Brownsville Middle General Renovations</t>
  </si>
  <si>
    <t>Allen Elem Classroom Addition</t>
  </si>
  <si>
    <t>Bellview Middle General Renovations</t>
  </si>
  <si>
    <t>Brentwood Middle General Renovations</t>
  </si>
  <si>
    <t>Brown-Barge Middle General Renovations</t>
  </si>
  <si>
    <t>Carver Middle General Renovations</t>
  </si>
  <si>
    <t>Cordova Park Elem General Renovations</t>
  </si>
  <si>
    <t>Northview High Physical Ed Facilities</t>
  </si>
  <si>
    <t>Oakcrest Elem General Renovations</t>
  </si>
  <si>
    <t>Pensacola Beach Elem Multi-Purpose Rm</t>
  </si>
  <si>
    <t>Pine Forest High General Renovations</t>
  </si>
  <si>
    <t>Pine Meadow Elem Interior Renovations</t>
  </si>
  <si>
    <t>Pleasant Grove Elem General Renovations</t>
  </si>
  <si>
    <t>Scenic Heights Elem General Renovations</t>
  </si>
  <si>
    <t>Sherwood Elem General Renov/Sitework</t>
  </si>
  <si>
    <t>Suter Elem Classroom Add/Renovations</t>
  </si>
  <si>
    <t>Wedgewood Middle General Renovations</t>
  </si>
  <si>
    <t>Workman Middle General Renovations</t>
  </si>
  <si>
    <t>Bellview Middle HVAC Bldg 1</t>
  </si>
  <si>
    <t>Caro Elem Expand Cafeteria</t>
  </si>
  <si>
    <t>Cordova Park Elem Renov Bldg 1 Restrooms</t>
  </si>
  <si>
    <t>Ensley Elem New Media Center</t>
  </si>
  <si>
    <t>Escambia High Phase 1 Bldgs 1 &amp; 3</t>
  </si>
  <si>
    <t>Escambia High Phase 2 Bldgs 1 &amp; 3</t>
  </si>
  <si>
    <t>Ferry Pass Elem Renovations</t>
  </si>
  <si>
    <t>0519</t>
  </si>
  <si>
    <t>0522</t>
  </si>
  <si>
    <t>0600</t>
  </si>
  <si>
    <t>0603</t>
  </si>
  <si>
    <t>0604</t>
  </si>
  <si>
    <t>0605</t>
  </si>
  <si>
    <t>0606</t>
  </si>
  <si>
    <t>0607</t>
  </si>
  <si>
    <t>0608</t>
  </si>
  <si>
    <t>0609</t>
  </si>
  <si>
    <t>0610</t>
  </si>
  <si>
    <t>0613</t>
  </si>
  <si>
    <t>0614</t>
  </si>
  <si>
    <t>0615</t>
  </si>
  <si>
    <t>0616</t>
  </si>
  <si>
    <t>0617</t>
  </si>
  <si>
    <t>0618</t>
  </si>
  <si>
    <t>0619</t>
  </si>
  <si>
    <t>0620</t>
  </si>
  <si>
    <t>0623</t>
  </si>
  <si>
    <t>0640</t>
  </si>
  <si>
    <t>0707</t>
  </si>
  <si>
    <t>0708</t>
  </si>
  <si>
    <t>0709</t>
  </si>
  <si>
    <t>0712</t>
  </si>
  <si>
    <t>0713</t>
  </si>
  <si>
    <t>0714</t>
  </si>
  <si>
    <t>0715</t>
  </si>
  <si>
    <t>0716</t>
  </si>
  <si>
    <t>0717</t>
  </si>
  <si>
    <t>0718</t>
  </si>
  <si>
    <t>0800</t>
  </si>
  <si>
    <t>0801</t>
  </si>
  <si>
    <t>0802</t>
  </si>
  <si>
    <t>0900</t>
  </si>
  <si>
    <t>0902</t>
  </si>
  <si>
    <t>0903</t>
  </si>
  <si>
    <t>0904</t>
  </si>
  <si>
    <t>0905</t>
  </si>
  <si>
    <t>0906</t>
  </si>
  <si>
    <t>1000</t>
  </si>
  <si>
    <t>1100</t>
  </si>
  <si>
    <t>1101</t>
  </si>
  <si>
    <t>1102</t>
  </si>
  <si>
    <t>1104</t>
  </si>
  <si>
    <t>1105</t>
  </si>
  <si>
    <t>1107</t>
  </si>
  <si>
    <t>1108</t>
  </si>
  <si>
    <t>1109</t>
  </si>
  <si>
    <t>1111</t>
  </si>
  <si>
    <t>1112</t>
  </si>
  <si>
    <t>1113</t>
  </si>
  <si>
    <t>1114</t>
  </si>
  <si>
    <t>1115</t>
  </si>
  <si>
    <t>1116</t>
  </si>
  <si>
    <t>1117</t>
  </si>
  <si>
    <t>1119</t>
  </si>
  <si>
    <t>1120</t>
  </si>
  <si>
    <t>1121</t>
  </si>
  <si>
    <t>1122</t>
  </si>
  <si>
    <t>1123</t>
  </si>
  <si>
    <t>1124</t>
  </si>
  <si>
    <t>1200</t>
  </si>
  <si>
    <t>1202</t>
  </si>
  <si>
    <t>1203</t>
  </si>
  <si>
    <t>1205</t>
  </si>
  <si>
    <t>1206</t>
  </si>
  <si>
    <t>1300</t>
  </si>
  <si>
    <t>1301</t>
  </si>
  <si>
    <t>1302</t>
  </si>
  <si>
    <t>1303</t>
  </si>
  <si>
    <t>1304</t>
  </si>
  <si>
    <t>1306</t>
  </si>
  <si>
    <t>1308</t>
  </si>
  <si>
    <t>1309</t>
  </si>
  <si>
    <t>1310</t>
  </si>
  <si>
    <t>1400</t>
  </si>
  <si>
    <t>1401</t>
  </si>
  <si>
    <t>1405</t>
  </si>
  <si>
    <t>1406</t>
  </si>
  <si>
    <t>1407</t>
  </si>
  <si>
    <t>1408</t>
  </si>
  <si>
    <t>1409</t>
  </si>
  <si>
    <t>1420</t>
  </si>
  <si>
    <t>1500</t>
  </si>
  <si>
    <t>1501</t>
  </si>
  <si>
    <t>1502</t>
  </si>
  <si>
    <t>1503</t>
  </si>
  <si>
    <t>1504</t>
  </si>
  <si>
    <t>1505</t>
  </si>
  <si>
    <t>1506</t>
  </si>
  <si>
    <t>1507</t>
  </si>
  <si>
    <t>1508</t>
  </si>
  <si>
    <t>1509</t>
  </si>
  <si>
    <t>1510</t>
  </si>
  <si>
    <t>1511</t>
  </si>
  <si>
    <t>Locksmith Shop</t>
  </si>
  <si>
    <t>4119</t>
  </si>
  <si>
    <t>North End Shop</t>
  </si>
  <si>
    <t>4120</t>
  </si>
  <si>
    <t>Office Machine</t>
  </si>
  <si>
    <t>4121</t>
  </si>
  <si>
    <t>Paint Shop</t>
  </si>
  <si>
    <t>4122</t>
  </si>
  <si>
    <t>Plumbing Shop</t>
  </si>
  <si>
    <t>4123</t>
  </si>
  <si>
    <t>4201</t>
  </si>
  <si>
    <t>Total This Page</t>
  </si>
  <si>
    <t>Total All Pages</t>
  </si>
  <si>
    <t>Brown Barge Middle Sitework</t>
  </si>
  <si>
    <t>3273</t>
  </si>
  <si>
    <t>McMillan Center General Renov and Sitework</t>
  </si>
  <si>
    <t>3274</t>
  </si>
  <si>
    <r>
      <t xml:space="preserve">Note: </t>
    </r>
    <r>
      <rPr>
        <i/>
        <sz val="11"/>
        <rFont val="Times New Roman"/>
        <family val="1"/>
      </rPr>
      <t>Generally Capital Outlay requests will be reviewed and prioritized for Capital Millage funding.  Millage requests will be reviewed for eligibility based on statutory guidelines, TRIM advertisement requirements, budgetary capacity, and program needs.</t>
    </r>
  </si>
  <si>
    <t>Finance and Business Services</t>
  </si>
  <si>
    <t>4202</t>
  </si>
  <si>
    <t xml:space="preserve">Auditing                                </t>
  </si>
  <si>
    <t>4203</t>
  </si>
  <si>
    <t xml:space="preserve">Budgeting                               </t>
  </si>
  <si>
    <t>4204</t>
  </si>
  <si>
    <t>Accounting Operations</t>
  </si>
  <si>
    <t>4205</t>
  </si>
  <si>
    <t xml:space="preserve">Inventory Systems                       </t>
  </si>
  <si>
    <t>4206</t>
  </si>
  <si>
    <t xml:space="preserve">Property Control                     </t>
  </si>
  <si>
    <t>4207</t>
  </si>
  <si>
    <t>Purchasing and Business Services</t>
  </si>
  <si>
    <t>4208</t>
  </si>
  <si>
    <t>4209</t>
  </si>
  <si>
    <t>Payroll</t>
  </si>
  <si>
    <t>4210</t>
  </si>
  <si>
    <t>4211</t>
  </si>
  <si>
    <t>4301</t>
  </si>
  <si>
    <t>Human Resource Services</t>
  </si>
  <si>
    <t>4302</t>
  </si>
  <si>
    <t xml:space="preserve">Risk Management                         </t>
  </si>
  <si>
    <t>4303</t>
  </si>
  <si>
    <t>4304</t>
  </si>
  <si>
    <t>Human Resource Management</t>
  </si>
  <si>
    <t>4305</t>
  </si>
  <si>
    <t>Teacher Certification</t>
  </si>
  <si>
    <t>4306</t>
  </si>
  <si>
    <t>4401</t>
  </si>
  <si>
    <t>Curriculum and Instruction Services</t>
  </si>
  <si>
    <t>4402</t>
  </si>
  <si>
    <t>Curriculum and Instruction</t>
  </si>
  <si>
    <t>4405</t>
  </si>
  <si>
    <t>Title I</t>
  </si>
  <si>
    <t>4406</t>
  </si>
  <si>
    <t>4407</t>
  </si>
  <si>
    <t>4408</t>
  </si>
  <si>
    <t>Alternative Education</t>
  </si>
  <si>
    <t>4410</t>
  </si>
  <si>
    <t xml:space="preserve">Environmental Education                 </t>
  </si>
  <si>
    <t>4411</t>
  </si>
  <si>
    <t xml:space="preserve">Evaluation Services                     </t>
  </si>
  <si>
    <t>4412</t>
  </si>
  <si>
    <t xml:space="preserve">Exceptional Student Education           </t>
  </si>
  <si>
    <t>4413</t>
  </si>
  <si>
    <t xml:space="preserve">FDLRS                                   </t>
  </si>
  <si>
    <t>4419</t>
  </si>
  <si>
    <t xml:space="preserve">Psychological Services                  </t>
  </si>
  <si>
    <t>4422</t>
  </si>
  <si>
    <t>4423</t>
  </si>
  <si>
    <t>Student Records</t>
  </si>
  <si>
    <t>4424</t>
  </si>
  <si>
    <t xml:space="preserve">Visiting Teachers     </t>
  </si>
  <si>
    <t>4426</t>
  </si>
  <si>
    <t>Applied Technology &amp; Adult Education</t>
  </si>
  <si>
    <t>4427</t>
  </si>
  <si>
    <t xml:space="preserve">J.T.P.A.                                </t>
  </si>
  <si>
    <t>4428</t>
  </si>
  <si>
    <t>Administrators on Special Assignment</t>
  </si>
  <si>
    <t>4429</t>
  </si>
  <si>
    <t>Workers' Compensation Light Duty</t>
  </si>
  <si>
    <t>5001</t>
  </si>
  <si>
    <t xml:space="preserve">All Schools &amp; District Facilities       </t>
  </si>
  <si>
    <t>5002</t>
  </si>
  <si>
    <t>5003</t>
  </si>
  <si>
    <t>5004</t>
  </si>
  <si>
    <t xml:space="preserve">Central Warehouse Facility              </t>
  </si>
  <si>
    <t>5005</t>
  </si>
  <si>
    <t>McMillan Community Learning Facility</t>
  </si>
  <si>
    <t>5006</t>
  </si>
  <si>
    <t xml:space="preserve">Data Processing Central Facility        </t>
  </si>
  <si>
    <t>5007</t>
  </si>
  <si>
    <t xml:space="preserve">Environmental Educational Facility      </t>
  </si>
  <si>
    <t>5008</t>
  </si>
  <si>
    <t xml:space="preserve">Hall Education Center Facility          </t>
  </si>
  <si>
    <t>5009</t>
  </si>
  <si>
    <t xml:space="preserve">McDavid Center Facility                 </t>
  </si>
  <si>
    <t>5010</t>
  </si>
  <si>
    <t xml:space="preserve">Kirksey Facility                        </t>
  </si>
  <si>
    <t>5011</t>
  </si>
  <si>
    <t>Pickens Building Facility</t>
  </si>
  <si>
    <t>5012</t>
  </si>
  <si>
    <t xml:space="preserve">Transportation Facility                 </t>
  </si>
  <si>
    <t>5013</t>
  </si>
  <si>
    <t xml:space="preserve">Walnut Hill Garage Facility             </t>
  </si>
  <si>
    <t>5014</t>
  </si>
  <si>
    <t xml:space="preserve">Myrtle Grove Central Facility           </t>
  </si>
  <si>
    <t>5015</t>
  </si>
  <si>
    <t>Old Beggs Facility</t>
  </si>
  <si>
    <t>5016</t>
  </si>
  <si>
    <t>5017</t>
  </si>
  <si>
    <t>Carver Facility</t>
  </si>
  <si>
    <t>5208</t>
  </si>
  <si>
    <t>5209</t>
  </si>
  <si>
    <t>Transfers of Expenditures to Trust Funds</t>
  </si>
  <si>
    <t>5210</t>
  </si>
  <si>
    <t>Health Claims</t>
  </si>
  <si>
    <t>5211</t>
  </si>
  <si>
    <t>Prescription Drug Claims</t>
  </si>
  <si>
    <t>5212</t>
  </si>
  <si>
    <t>Administrative Cost - Health</t>
  </si>
  <si>
    <t>5213</t>
  </si>
  <si>
    <t>Administrative Cost - Prescriptions</t>
  </si>
  <si>
    <t>5214</t>
  </si>
  <si>
    <t>Claims Expense Reserve</t>
  </si>
  <si>
    <t>6001</t>
  </si>
  <si>
    <t xml:space="preserve">Cost Center Reserves                    </t>
  </si>
  <si>
    <t>6002</t>
  </si>
  <si>
    <t>Directors' Reserve Units</t>
  </si>
  <si>
    <t>6003</t>
  </si>
  <si>
    <t>Directors' Holdback Units</t>
  </si>
  <si>
    <t>6004</t>
  </si>
  <si>
    <t>Budgeting Reserve Units</t>
  </si>
  <si>
    <t>7001</t>
  </si>
  <si>
    <t xml:space="preserve">Undistributed                           </t>
  </si>
  <si>
    <t>7002</t>
  </si>
  <si>
    <t>Undistributed - Maint (Cap Outlay Funds Only)</t>
  </si>
  <si>
    <t>7003</t>
  </si>
  <si>
    <t>Undistributed - Voc Educ (Cap Outlay Funds Only)</t>
  </si>
  <si>
    <t>0100</t>
  </si>
  <si>
    <t>0103</t>
  </si>
  <si>
    <t>0104</t>
  </si>
  <si>
    <t>0105</t>
  </si>
  <si>
    <t>0106</t>
  </si>
  <si>
    <t>0107</t>
  </si>
  <si>
    <t>0108</t>
  </si>
  <si>
    <t>0109</t>
  </si>
  <si>
    <t>0110</t>
  </si>
  <si>
    <t>0200</t>
  </si>
  <si>
    <t>0201</t>
  </si>
  <si>
    <t>0203</t>
  </si>
  <si>
    <t>0204</t>
  </si>
  <si>
    <t>0205</t>
  </si>
  <si>
    <t>0206</t>
  </si>
  <si>
    <t>0207</t>
  </si>
  <si>
    <t>0208</t>
  </si>
  <si>
    <t>0209</t>
  </si>
  <si>
    <t>0212</t>
  </si>
  <si>
    <t>0214</t>
  </si>
  <si>
    <t>0215</t>
  </si>
  <si>
    <t>0216</t>
  </si>
  <si>
    <t>0217</t>
  </si>
  <si>
    <t>0218</t>
  </si>
  <si>
    <t>0219</t>
  </si>
  <si>
    <t>0222</t>
  </si>
  <si>
    <t>0223</t>
  </si>
  <si>
    <t>0224</t>
  </si>
  <si>
    <t>0225</t>
  </si>
  <si>
    <t>0400</t>
  </si>
  <si>
    <t>0500</t>
  </si>
  <si>
    <t>0502</t>
  </si>
  <si>
    <t>0503</t>
  </si>
  <si>
    <t>0504</t>
  </si>
  <si>
    <t>0505</t>
  </si>
  <si>
    <t>0506</t>
  </si>
  <si>
    <t>0507</t>
  </si>
  <si>
    <t>0508</t>
  </si>
  <si>
    <t>0509</t>
  </si>
  <si>
    <t>0511</t>
  </si>
  <si>
    <t>0512</t>
  </si>
  <si>
    <t>0517</t>
  </si>
  <si>
    <t>0518</t>
  </si>
  <si>
    <t xml:space="preserve">Capital Outlay Crew                     </t>
  </si>
  <si>
    <t xml:space="preserve">Carpeting                               </t>
  </si>
  <si>
    <t xml:space="preserve">Ceiling Tile                            </t>
  </si>
  <si>
    <t xml:space="preserve">Classrooms                              </t>
  </si>
  <si>
    <t xml:space="preserve">Classrooms--Home Economics              </t>
  </si>
  <si>
    <t xml:space="preserve">Covered Bus Loading                     </t>
  </si>
  <si>
    <t xml:space="preserve">Covered Walkways                        </t>
  </si>
  <si>
    <t xml:space="preserve">Drainage                                </t>
  </si>
  <si>
    <t xml:space="preserve">Electrical Renovations                  </t>
  </si>
  <si>
    <t xml:space="preserve">Energy Conservation                     </t>
  </si>
  <si>
    <t>Energy Management Systems</t>
  </si>
  <si>
    <t xml:space="preserve">Fascias                                 </t>
  </si>
  <si>
    <t xml:space="preserve">Fencing                                 </t>
  </si>
  <si>
    <t xml:space="preserve">Fire Protection Sys                     </t>
  </si>
  <si>
    <t>Fuel Tank Compliance</t>
  </si>
  <si>
    <t xml:space="preserve">General Renovations                     </t>
  </si>
  <si>
    <t>Gym Floor-Replacement</t>
  </si>
  <si>
    <t>Gym Floor-Repair</t>
  </si>
  <si>
    <t xml:space="preserve">Land Purchase                           </t>
  </si>
  <si>
    <t>Landscaping</t>
  </si>
  <si>
    <t xml:space="preserve">Lighting-Indoor                         </t>
  </si>
  <si>
    <t xml:space="preserve">Lighting-Outdoor                        </t>
  </si>
  <si>
    <t xml:space="preserve">Lunchroom Renovations                   </t>
  </si>
  <si>
    <t xml:space="preserve">Media Center                            </t>
  </si>
  <si>
    <t>Painting</t>
  </si>
  <si>
    <t xml:space="preserve">Paving                                  </t>
  </si>
  <si>
    <t xml:space="preserve">Plans Design                            </t>
  </si>
  <si>
    <t xml:space="preserve">Portable Classrooms                     </t>
  </si>
  <si>
    <t xml:space="preserve">Pre-K Spaces/Media Center               </t>
  </si>
  <si>
    <t xml:space="preserve">Resurfacing Basketball Courts           </t>
  </si>
  <si>
    <t xml:space="preserve">Roofing                                 </t>
  </si>
  <si>
    <t xml:space="preserve">Safety Renovations                      </t>
  </si>
  <si>
    <t xml:space="preserve">Construct New School                    </t>
  </si>
  <si>
    <t xml:space="preserve">Facilities Planning                     </t>
  </si>
  <si>
    <t xml:space="preserve">Sewage Lift Station                     </t>
  </si>
  <si>
    <t xml:space="preserve">Sitework                                </t>
  </si>
  <si>
    <t>Sprinkler System</t>
  </si>
  <si>
    <t xml:space="preserve">Swimming Pool                           </t>
  </si>
  <si>
    <t xml:space="preserve">Radon Testing                           </t>
  </si>
  <si>
    <t>Track</t>
  </si>
  <si>
    <t xml:space="preserve">Vinyl Replacement                       </t>
  </si>
  <si>
    <t xml:space="preserve">Walls                                   </t>
  </si>
  <si>
    <t xml:space="preserve">Water Well                              </t>
  </si>
  <si>
    <t xml:space="preserve">Window Replacement                      </t>
  </si>
  <si>
    <t xml:space="preserve">Handicapped Facilities-Pre-School       </t>
  </si>
  <si>
    <t>Mstr Pln Lng Rnge Cap Outlay Needs Study</t>
  </si>
  <si>
    <t xml:space="preserve">Classrooms &amp; Office                     </t>
  </si>
  <si>
    <t xml:space="preserve">Air Cond-Condensers                     </t>
  </si>
  <si>
    <t xml:space="preserve">Air Cond-Heat Pumps                     </t>
  </si>
  <si>
    <t xml:space="preserve">Bus Loading Ramp                        </t>
  </si>
  <si>
    <t xml:space="preserve">Floor Refinishing                       </t>
  </si>
  <si>
    <t xml:space="preserve">Roof Drain Pit                          </t>
  </si>
  <si>
    <t xml:space="preserve">Port Class Hookups                      </t>
  </si>
  <si>
    <t xml:space="preserve">Health Clinics                          </t>
  </si>
  <si>
    <t xml:space="preserve">Environmentl &amp; Hazardous Matl Disposal  </t>
  </si>
  <si>
    <t xml:space="preserve">Lockers                                 </t>
  </si>
  <si>
    <t xml:space="preserve">Cafeteria--Expansion                    </t>
  </si>
  <si>
    <t xml:space="preserve">Office                                  </t>
  </si>
  <si>
    <t xml:space="preserve">Portable Cafeteria                      </t>
  </si>
  <si>
    <t xml:space="preserve">Science Facilities                      </t>
  </si>
  <si>
    <t xml:space="preserve">Sewage Treatment Plant                  </t>
  </si>
  <si>
    <t xml:space="preserve">Weight Room                             </t>
  </si>
  <si>
    <t xml:space="preserve">Equipment-Academic                      </t>
  </si>
  <si>
    <t>CC ID</t>
  </si>
  <si>
    <t>COST CENTER NAME</t>
  </si>
  <si>
    <t>#</t>
  </si>
  <si>
    <t>Project Long Name</t>
  </si>
  <si>
    <t>2137</t>
  </si>
  <si>
    <t>5260</t>
  </si>
  <si>
    <t>Target Hardening - Blue Angels Elementary</t>
  </si>
  <si>
    <t>Code</t>
  </si>
  <si>
    <t>Name</t>
  </si>
  <si>
    <t xml:space="preserve">Equipment-Aquatic                       </t>
  </si>
  <si>
    <t xml:space="preserve">Equipment-Custodial                     </t>
  </si>
  <si>
    <t xml:space="preserve">Equipment-Maintenance                   </t>
  </si>
  <si>
    <t xml:space="preserve">Equipment-Warehouse                     </t>
  </si>
  <si>
    <t xml:space="preserve">Vocational-Technical Lab                </t>
  </si>
  <si>
    <t xml:space="preserve">Repipe Potable Water Supply             </t>
  </si>
  <si>
    <t xml:space="preserve">Metal Shop                              </t>
  </si>
  <si>
    <t xml:space="preserve">Maintenance Building                    </t>
  </si>
  <si>
    <t xml:space="preserve">Walk-In Freezer                         </t>
  </si>
  <si>
    <t>Modify Warehouse for Textbook Depository</t>
  </si>
  <si>
    <t xml:space="preserve">PECO Retrofit Technology Fund (FY 93)   </t>
  </si>
  <si>
    <t xml:space="preserve">Technology Education Equipment          </t>
  </si>
  <si>
    <t>Technology Education Laboratories</t>
  </si>
  <si>
    <t>Stadia--Athletic Facilities</t>
  </si>
  <si>
    <t>Doors</t>
  </si>
  <si>
    <t>Cabinets</t>
  </si>
  <si>
    <t>Locker Room Renovations</t>
  </si>
  <si>
    <t>Gym Renovations</t>
  </si>
  <si>
    <t>Expenditures Transferred to 2 Mill</t>
  </si>
  <si>
    <t>Expenditures Transferred to PECO Maint</t>
  </si>
  <si>
    <t>Gymnasium Construction/Renovation</t>
  </si>
  <si>
    <t>Title V, Part A - Innovative Partnership</t>
  </si>
  <si>
    <t>5700</t>
  </si>
  <si>
    <t>Title II - Teacher &amp; Principal Training &amp; Recruiting</t>
  </si>
  <si>
    <t>Title III - English Language Acquisition</t>
  </si>
  <si>
    <t>5900</t>
  </si>
  <si>
    <t>Reading First</t>
  </si>
  <si>
    <t>6693</t>
  </si>
  <si>
    <t>Wee Read Special Donations</t>
  </si>
  <si>
    <t>6816</t>
  </si>
  <si>
    <t>Shelter Retrofit - Tate HS Hurricane Shutters</t>
  </si>
  <si>
    <t>6825</t>
  </si>
  <si>
    <t>Quality Initiatives/FRAME</t>
  </si>
  <si>
    <t>7372</t>
  </si>
  <si>
    <t>Fundraising</t>
  </si>
  <si>
    <t>7382</t>
  </si>
  <si>
    <t>Hurricane Response Team</t>
  </si>
  <si>
    <t>Disaster Planning Model</t>
  </si>
  <si>
    <t>7506</t>
  </si>
  <si>
    <t>Summer Reading Camp Enrichment</t>
  </si>
  <si>
    <t>7542</t>
  </si>
  <si>
    <t>Voluntary Pre-K Education Program</t>
  </si>
  <si>
    <t>7545</t>
  </si>
  <si>
    <t>7546</t>
  </si>
  <si>
    <t>Child Evaluation Program</t>
  </si>
  <si>
    <t>3071</t>
  </si>
  <si>
    <t>3072</t>
  </si>
  <si>
    <t>3073</t>
  </si>
  <si>
    <t>3074</t>
  </si>
  <si>
    <t>3075</t>
  </si>
  <si>
    <t>3076</t>
  </si>
  <si>
    <t>3077</t>
  </si>
  <si>
    <t>3078</t>
  </si>
  <si>
    <t>3079</t>
  </si>
  <si>
    <t>3080</t>
  </si>
  <si>
    <t>3081</t>
  </si>
  <si>
    <t>3082</t>
  </si>
  <si>
    <t>3083</t>
  </si>
  <si>
    <t>3084</t>
  </si>
  <si>
    <t>3085</t>
  </si>
  <si>
    <t>3086</t>
  </si>
  <si>
    <t>3087</t>
  </si>
  <si>
    <t>3088</t>
  </si>
  <si>
    <t>3089</t>
  </si>
  <si>
    <t>3090</t>
  </si>
  <si>
    <t>3091</t>
  </si>
  <si>
    <t>3092</t>
  </si>
  <si>
    <t>3093</t>
  </si>
  <si>
    <t>3094</t>
  </si>
  <si>
    <t>3095</t>
  </si>
  <si>
    <t>3096</t>
  </si>
  <si>
    <t>3097</t>
  </si>
  <si>
    <t>3098</t>
  </si>
  <si>
    <t>3099</t>
  </si>
  <si>
    <t>3100</t>
  </si>
  <si>
    <t>3101</t>
  </si>
  <si>
    <t>3102</t>
  </si>
  <si>
    <t>3103</t>
  </si>
  <si>
    <t>3104</t>
  </si>
  <si>
    <t>3105</t>
  </si>
  <si>
    <t>3106</t>
  </si>
  <si>
    <t>3107</t>
  </si>
  <si>
    <t>4000</t>
  </si>
  <si>
    <t>4400</t>
  </si>
  <si>
    <t>4511</t>
  </si>
  <si>
    <t>4521</t>
  </si>
  <si>
    <t>4522</t>
  </si>
  <si>
    <t>4551</t>
  </si>
  <si>
    <t>4561</t>
  </si>
  <si>
    <t>4580</t>
  </si>
  <si>
    <t>4581</t>
  </si>
  <si>
    <t>4582</t>
  </si>
  <si>
    <t>5021</t>
  </si>
  <si>
    <t>5022</t>
  </si>
  <si>
    <t>5023</t>
  </si>
  <si>
    <t>5024</t>
  </si>
  <si>
    <t>5033</t>
  </si>
  <si>
    <t>5101</t>
  </si>
  <si>
    <t>5201</t>
  </si>
  <si>
    <t>5202</t>
  </si>
  <si>
    <t>5203</t>
  </si>
  <si>
    <t>5231</t>
  </si>
  <si>
    <t>5232</t>
  </si>
  <si>
    <t>5233</t>
  </si>
  <si>
    <t>5234</t>
  </si>
  <si>
    <t>5236</t>
  </si>
  <si>
    <t>Budget Detail Sheet</t>
  </si>
  <si>
    <t>5344</t>
  </si>
  <si>
    <t>5463</t>
  </si>
  <si>
    <t>5465</t>
  </si>
  <si>
    <t>5536</t>
  </si>
  <si>
    <t>5681</t>
  </si>
  <si>
    <t>5682</t>
  </si>
  <si>
    <t>5683</t>
  </si>
  <si>
    <t>5684</t>
  </si>
  <si>
    <t>5685</t>
  </si>
  <si>
    <t>5690</t>
  </si>
  <si>
    <t>5770</t>
  </si>
  <si>
    <t>5771</t>
  </si>
  <si>
    <t>5772</t>
  </si>
  <si>
    <t>5773</t>
  </si>
  <si>
    <t>5774</t>
  </si>
  <si>
    <t>5775</t>
  </si>
  <si>
    <t>5776</t>
  </si>
  <si>
    <t>5800</t>
  </si>
  <si>
    <t>5801</t>
  </si>
  <si>
    <t>5805</t>
  </si>
  <si>
    <t>5811</t>
  </si>
  <si>
    <t>5812</t>
  </si>
  <si>
    <t>5813</t>
  </si>
  <si>
    <t>5814</t>
  </si>
  <si>
    <t>5820</t>
  </si>
  <si>
    <t>5825</t>
  </si>
  <si>
    <t>5830</t>
  </si>
  <si>
    <t>5831</t>
  </si>
  <si>
    <t>5832</t>
  </si>
  <si>
    <t>5845</t>
  </si>
  <si>
    <t>5855</t>
  </si>
  <si>
    <t>5856</t>
  </si>
  <si>
    <t>5857</t>
  </si>
  <si>
    <t>5860</t>
  </si>
  <si>
    <t>5861</t>
  </si>
  <si>
    <t>5862</t>
  </si>
  <si>
    <t>5870</t>
  </si>
  <si>
    <t>5871</t>
  </si>
  <si>
    <t>5872</t>
  </si>
  <si>
    <t>5873</t>
  </si>
  <si>
    <t>5874</t>
  </si>
  <si>
    <t>5875</t>
  </si>
  <si>
    <t>5876</t>
  </si>
  <si>
    <t>5877</t>
  </si>
  <si>
    <t>6000</t>
  </si>
  <si>
    <t>0391</t>
  </si>
  <si>
    <t>Printing, Binding, &amp; Reproduction</t>
  </si>
  <si>
    <t>0392</t>
  </si>
  <si>
    <t xml:space="preserve">Advertising </t>
  </si>
  <si>
    <t>0393</t>
  </si>
  <si>
    <t>0394</t>
  </si>
  <si>
    <t>0410</t>
  </si>
  <si>
    <t>Natural Gas</t>
  </si>
  <si>
    <t>0420</t>
  </si>
  <si>
    <t xml:space="preserve">Bottled Gas </t>
  </si>
  <si>
    <t>0430</t>
  </si>
  <si>
    <t xml:space="preserve">Electricity </t>
  </si>
  <si>
    <t>0440</t>
  </si>
  <si>
    <t>Heating Oil</t>
  </si>
  <si>
    <t>0450</t>
  </si>
  <si>
    <t>Gasoline</t>
  </si>
  <si>
    <t>0460</t>
  </si>
  <si>
    <t xml:space="preserve">Diesel Fuel </t>
  </si>
  <si>
    <t>0490</t>
  </si>
  <si>
    <t>Other Energy Services</t>
  </si>
  <si>
    <t>0510</t>
  </si>
  <si>
    <t xml:space="preserve">Supplies </t>
  </si>
  <si>
    <t>0520</t>
  </si>
  <si>
    <t xml:space="preserve">Textbooks </t>
  </si>
  <si>
    <t>0530</t>
  </si>
  <si>
    <t xml:space="preserve">Periodicals </t>
  </si>
  <si>
    <t>0540</t>
  </si>
  <si>
    <t xml:space="preserve">Oil and Grease </t>
  </si>
  <si>
    <t>0550</t>
  </si>
  <si>
    <t xml:space="preserve">Repair Parts </t>
  </si>
  <si>
    <t>0560</t>
  </si>
  <si>
    <t xml:space="preserve">Tires and Tubes </t>
  </si>
  <si>
    <t>0570</t>
  </si>
  <si>
    <t xml:space="preserve">Food </t>
  </si>
  <si>
    <t>0580</t>
  </si>
  <si>
    <t>Commodities</t>
  </si>
  <si>
    <t>0590</t>
  </si>
  <si>
    <t>Other Materials &amp; Supplies</t>
  </si>
  <si>
    <t>0611</t>
  </si>
  <si>
    <t xml:space="preserve">Library Books - New Library </t>
  </si>
  <si>
    <t>0612</t>
  </si>
  <si>
    <t>Library Books - Existing Library</t>
  </si>
  <si>
    <t>0621</t>
  </si>
  <si>
    <t>AV Materials - Cap</t>
  </si>
  <si>
    <t>0622</t>
  </si>
  <si>
    <t>AV Materials - Non-Cap</t>
  </si>
  <si>
    <t>0630</t>
  </si>
  <si>
    <t>Buildings &amp; Fixed Equip</t>
  </si>
  <si>
    <t>0631</t>
  </si>
  <si>
    <t>Buildings &amp; Fixed Equip - Architect/Engineer</t>
  </si>
  <si>
    <t>0632</t>
  </si>
  <si>
    <t>Buildings &amp; Fixed Equip - Construction</t>
  </si>
  <si>
    <t>0633</t>
  </si>
  <si>
    <t>Buildings &amp; Fixed Equip - Direct Purchases</t>
  </si>
  <si>
    <t>0634</t>
  </si>
  <si>
    <t>Buildings &amp; Fixed Equip - Project Representative</t>
  </si>
  <si>
    <t>0635</t>
  </si>
  <si>
    <t>Buildings &amp; Fixed Equip - Other</t>
  </si>
  <si>
    <t>0637</t>
  </si>
  <si>
    <t>Buildings &amp; Fixed Equip - Network/Retrofit</t>
  </si>
  <si>
    <t>0641</t>
  </si>
  <si>
    <t>Furniture, Fixtures, &amp; Equip - Cap</t>
  </si>
  <si>
    <t>0642</t>
  </si>
  <si>
    <t>Furniture, Fixtures, &amp; Equip - Non-Cap</t>
  </si>
  <si>
    <t>0643</t>
  </si>
  <si>
    <t>Computer Hardware - Cap</t>
  </si>
  <si>
    <t>0644</t>
  </si>
  <si>
    <t>Computer Hardware - Non-Cap</t>
  </si>
  <si>
    <t>0651</t>
  </si>
  <si>
    <t>Buses</t>
  </si>
  <si>
    <t>0652</t>
  </si>
  <si>
    <t>Other Motor Vehicles</t>
  </si>
  <si>
    <t>0660</t>
  </si>
  <si>
    <t>Land</t>
  </si>
  <si>
    <t>0671</t>
  </si>
  <si>
    <t>E-SEAL Training</t>
  </si>
  <si>
    <t>0528</t>
  </si>
  <si>
    <t>Reserve-Projected Loss of Beach Property Taxes</t>
  </si>
  <si>
    <t>0529</t>
  </si>
  <si>
    <t>Reserve-Hurricane Impact Aid - Katrina</t>
  </si>
  <si>
    <t>Hurricane Ivan - Alternate FEMA</t>
  </si>
  <si>
    <t>0638</t>
  </si>
  <si>
    <t>0647</t>
  </si>
  <si>
    <t>School Closing and Consolidation Costs</t>
  </si>
  <si>
    <t>0648</t>
  </si>
  <si>
    <t>1311</t>
  </si>
  <si>
    <t>Middle School Athletics</t>
  </si>
  <si>
    <t>2138</t>
  </si>
  <si>
    <t>Security Systems</t>
  </si>
  <si>
    <t>3216</t>
  </si>
  <si>
    <t xml:space="preserve">Jehovah Lutheran Church School          </t>
  </si>
  <si>
    <t>1010</t>
  </si>
  <si>
    <t xml:space="preserve">Gibson Headstart Center                 </t>
  </si>
  <si>
    <t>1011</t>
  </si>
  <si>
    <t>Redeemer Lutheran School</t>
  </si>
  <si>
    <t>1201</t>
  </si>
  <si>
    <t xml:space="preserve">Lipscomb Elementary                       </t>
  </si>
  <si>
    <t>1221</t>
  </si>
  <si>
    <t xml:space="preserve">Bailey Middle            </t>
  </si>
  <si>
    <t>1231</t>
  </si>
  <si>
    <t>Northview High</t>
  </si>
  <si>
    <t>1241</t>
  </si>
  <si>
    <t>Blue Angels Elementary</t>
  </si>
  <si>
    <t>1251</t>
  </si>
  <si>
    <t>W FL High School of Advanced Technology</t>
  </si>
  <si>
    <t>2001</t>
  </si>
  <si>
    <t xml:space="preserve">Okaloosa School District                </t>
  </si>
  <si>
    <t>2002</t>
  </si>
  <si>
    <t>2003</t>
  </si>
  <si>
    <t xml:space="preserve">Santa Rosa School District              </t>
  </si>
  <si>
    <t>2004</t>
  </si>
  <si>
    <t xml:space="preserve">Civil Service Board                     </t>
  </si>
  <si>
    <t>2005</t>
  </si>
  <si>
    <t xml:space="preserve">City/County Drug Abuse Council          </t>
  </si>
  <si>
    <t>2006</t>
  </si>
  <si>
    <t xml:space="preserve">Escambia Assoc. of Admin. in Education    </t>
  </si>
  <si>
    <t>2007</t>
  </si>
  <si>
    <t>2008</t>
  </si>
  <si>
    <t xml:space="preserve">Escambia Education Association          </t>
  </si>
  <si>
    <t>2009</t>
  </si>
  <si>
    <t>Junior League of Pensacola, Inc.</t>
  </si>
  <si>
    <t>2010</t>
  </si>
  <si>
    <t>Escambia County Council English Teachers</t>
  </si>
  <si>
    <t>2011</t>
  </si>
  <si>
    <t>Journalism Education Association</t>
  </si>
  <si>
    <t>2012</t>
  </si>
  <si>
    <t>City of Pensacola</t>
  </si>
  <si>
    <t>2013</t>
  </si>
  <si>
    <t xml:space="preserve">Gulf Wind Council--Camp Fire            </t>
  </si>
  <si>
    <t>2014</t>
  </si>
  <si>
    <t xml:space="preserve">Miss Teri's Kiddieland                  </t>
  </si>
  <si>
    <t>2015</t>
  </si>
  <si>
    <t xml:space="preserve">Y M C A                                 </t>
  </si>
  <si>
    <t>2016</t>
  </si>
  <si>
    <t xml:space="preserve">Stay and Play                           </t>
  </si>
  <si>
    <t>2017</t>
  </si>
  <si>
    <t xml:space="preserve">McAffe School Age Child Care            </t>
  </si>
  <si>
    <t>2018</t>
  </si>
  <si>
    <t xml:space="preserve">Walnut Hill Volunteer Fire Department   </t>
  </si>
  <si>
    <t>2019</t>
  </si>
  <si>
    <t>2020</t>
  </si>
  <si>
    <t xml:space="preserve">Creative Learning Center                      </t>
  </si>
  <si>
    <t>2021</t>
  </si>
  <si>
    <t xml:space="preserve">Pensacola Family Care                       </t>
  </si>
  <si>
    <t>2022</t>
  </si>
  <si>
    <t>Hillsborough County School Board</t>
  </si>
  <si>
    <t>2023</t>
  </si>
  <si>
    <t xml:space="preserve">Duval School District                       </t>
  </si>
  <si>
    <t>2024</t>
  </si>
  <si>
    <t xml:space="preserve">C.O.P.E. - Walton County Schools                            </t>
  </si>
  <si>
    <t>2025</t>
  </si>
  <si>
    <t>West Fla. Child Care Services</t>
  </si>
  <si>
    <t>2026</t>
  </si>
  <si>
    <t>University of West Florida</t>
  </si>
  <si>
    <t>2027</t>
  </si>
  <si>
    <t>Unique School-Age Child Care</t>
  </si>
  <si>
    <t>2028</t>
  </si>
  <si>
    <t>Escambia County Council PTA</t>
  </si>
  <si>
    <t>2029</t>
  </si>
  <si>
    <t>2030</t>
  </si>
  <si>
    <t>H.R.S. -- Boys Base</t>
  </si>
  <si>
    <t>2031</t>
  </si>
  <si>
    <t>Chipla Academy</t>
  </si>
  <si>
    <t>2032</t>
  </si>
  <si>
    <t>Redirections (Inactive)</t>
  </si>
  <si>
    <t>2033</t>
  </si>
  <si>
    <t>Moving Forward (Inactive)</t>
  </si>
  <si>
    <t>2034</t>
  </si>
  <si>
    <t>P.A.C.E. Program</t>
  </si>
  <si>
    <t>2035</t>
  </si>
  <si>
    <t>Lutheran Ministries</t>
  </si>
  <si>
    <t>2036</t>
  </si>
  <si>
    <t>2037</t>
  </si>
  <si>
    <t>Big Bayou Association (Inactive)</t>
  </si>
  <si>
    <t>2038</t>
  </si>
  <si>
    <t>Amsouth Bank</t>
  </si>
  <si>
    <t>2039</t>
  </si>
  <si>
    <t>Bank of Pensacola</t>
  </si>
  <si>
    <t>2040</t>
  </si>
  <si>
    <t>2041</t>
  </si>
  <si>
    <t>Education Credit Union</t>
  </si>
  <si>
    <t>2042</t>
  </si>
  <si>
    <t>First American Bank</t>
  </si>
  <si>
    <t>2043</t>
  </si>
  <si>
    <t>First Union Bank</t>
  </si>
  <si>
    <t>2044</t>
  </si>
  <si>
    <t>Horizon Bank</t>
  </si>
  <si>
    <t>2045</t>
  </si>
  <si>
    <t>Liberty Bank</t>
  </si>
  <si>
    <t>2046</t>
  </si>
  <si>
    <t>Monsanto Credit Union</t>
  </si>
  <si>
    <t>2047</t>
  </si>
  <si>
    <t>Pen-Air Credit Union</t>
  </si>
  <si>
    <t>2048</t>
  </si>
  <si>
    <t>Pensacola Concrete</t>
  </si>
  <si>
    <t>2049</t>
  </si>
  <si>
    <t>Northwestern, Inc.</t>
  </si>
  <si>
    <t>2050</t>
  </si>
  <si>
    <t>Opus South Corporation</t>
  </si>
  <si>
    <t>2051</t>
  </si>
  <si>
    <t>Barnes Electric</t>
  </si>
  <si>
    <t>2052</t>
  </si>
  <si>
    <t>Foster-Keller Construction</t>
  </si>
  <si>
    <t>2053</t>
  </si>
  <si>
    <t>Scapin Electric</t>
  </si>
  <si>
    <t>2054</t>
  </si>
  <si>
    <t>Dennis T. Hardy Electric</t>
  </si>
  <si>
    <t>2055</t>
  </si>
  <si>
    <t>Greenhut Construction</t>
  </si>
  <si>
    <t>2056</t>
  </si>
  <si>
    <t>Brentwood Middle (Inactive)</t>
  </si>
  <si>
    <t>Brownsville Middle (Inactive)</t>
  </si>
  <si>
    <t>PATS Center (moved to # 0671)</t>
  </si>
  <si>
    <t>Wedgewood Middle (Inactive)</t>
  </si>
  <si>
    <t>Andrews Pre-K Center (Inactive)</t>
  </si>
  <si>
    <t>Woodham High (Inactive)</t>
  </si>
  <si>
    <t>0852</t>
  </si>
  <si>
    <t>Woodham Middle</t>
  </si>
  <si>
    <t>Employee Services (Inactive)</t>
  </si>
  <si>
    <t>Energy Management</t>
  </si>
  <si>
    <t>Protection Services</t>
  </si>
  <si>
    <t>Old Property Appraiser Office</t>
  </si>
  <si>
    <t>Old USO Building</t>
  </si>
  <si>
    <t>Hall Center Annex (Formally Brown-Barge)</t>
  </si>
  <si>
    <t>Old Brownsville Middle School</t>
  </si>
  <si>
    <t>5027</t>
  </si>
  <si>
    <t>Old Wedgewood Middle School</t>
  </si>
  <si>
    <t>Fuel Inventory Adjustments</t>
  </si>
  <si>
    <t>School Administrator's Development</t>
  </si>
  <si>
    <t>0724</t>
  </si>
  <si>
    <t>DJJ Supplemental Allocation</t>
  </si>
  <si>
    <t>1128</t>
  </si>
  <si>
    <t>1130</t>
  </si>
  <si>
    <t>2139</t>
  </si>
  <si>
    <t>Restrooms</t>
  </si>
  <si>
    <t>3232</t>
  </si>
  <si>
    <t>Caro Elem General Renovations</t>
  </si>
  <si>
    <t>3233</t>
  </si>
  <si>
    <t>Pine Forest PE Facilities Renovations</t>
  </si>
  <si>
    <t>3234</t>
  </si>
  <si>
    <t>McArthur Elem General Renovations</t>
  </si>
  <si>
    <t>3235</t>
  </si>
  <si>
    <t>Sid Nelson Pre-K General Renovations</t>
  </si>
  <si>
    <t>Title I, Supplemental Education Svcs</t>
  </si>
  <si>
    <t>Title I, Part A, Basic - School Choice Transportation</t>
  </si>
  <si>
    <t>Merit Award Program</t>
  </si>
  <si>
    <t>High School Student Employment</t>
  </si>
  <si>
    <t>0755</t>
  </si>
  <si>
    <t>College Student Employment</t>
  </si>
  <si>
    <t>0760</t>
  </si>
  <si>
    <t>Refund Bond Escrow Agent</t>
  </si>
  <si>
    <t>0770</t>
  </si>
  <si>
    <t>Claims Expense</t>
  </si>
  <si>
    <t>0780</t>
  </si>
  <si>
    <t>Depreciation Expense</t>
  </si>
  <si>
    <t>0791</t>
  </si>
  <si>
    <t>0792</t>
  </si>
  <si>
    <t>Cash Collection Shortage</t>
  </si>
  <si>
    <t>0793</t>
  </si>
  <si>
    <t>Other Miscellaneous Expenses</t>
  </si>
  <si>
    <t>0796</t>
  </si>
  <si>
    <t>Print Shop Charges</t>
  </si>
  <si>
    <t>0910</t>
  </si>
  <si>
    <t>Transfers to General Fund</t>
  </si>
  <si>
    <t>0920</t>
  </si>
  <si>
    <t>Transfers to Debt Service Funds</t>
  </si>
  <si>
    <t>0930</t>
  </si>
  <si>
    <t>Transfers to Capital Projects Funds</t>
  </si>
  <si>
    <t>0940</t>
  </si>
  <si>
    <t>Transfers to Special Revenue Funds</t>
  </si>
  <si>
    <t>0950</t>
  </si>
  <si>
    <t>Interfund Transfers</t>
  </si>
  <si>
    <t>0970</t>
  </si>
  <si>
    <t>Transfers to Internal Service Funds</t>
  </si>
  <si>
    <t>0980</t>
  </si>
  <si>
    <t>Transfers to Trust/Agency Funds</t>
  </si>
  <si>
    <t>0990</t>
  </si>
  <si>
    <t>Transfers to Enterprise Funds</t>
  </si>
  <si>
    <t>Byrneville Elementary (Inactive)</t>
  </si>
  <si>
    <t>Carver Middle (Inactive)</t>
  </si>
  <si>
    <t>0172</t>
  </si>
  <si>
    <t>Century Elementary (Inactive)</t>
  </si>
  <si>
    <t>Petree Pre-K Center (Inactive)</t>
  </si>
  <si>
    <t>Dixon Elementary (Inactive)</t>
  </si>
  <si>
    <t>Pensacola Beach Elementary (Inactive)</t>
  </si>
  <si>
    <t>1012</t>
  </si>
  <si>
    <t>East Hill Christian School</t>
  </si>
  <si>
    <t>1261</t>
  </si>
  <si>
    <t>Old Hometown (Inactive)</t>
  </si>
  <si>
    <t>Byrneville Charter School</t>
  </si>
  <si>
    <t>Dixon Charter School (Inactive)</t>
  </si>
  <si>
    <t>Pensacola Beach Charter School</t>
  </si>
  <si>
    <t>Bellview Junction</t>
  </si>
  <si>
    <t>Risk Management Accounting (Inactive)</t>
  </si>
  <si>
    <t>Financial Accting., Reporting &amp; Analysis (Inactive)</t>
  </si>
  <si>
    <t>4430</t>
  </si>
  <si>
    <t>Subject Area Specialists</t>
  </si>
  <si>
    <t>5018</t>
  </si>
  <si>
    <t>All Schools Medicaid Speech</t>
  </si>
  <si>
    <t>5019</t>
  </si>
  <si>
    <t>All Schools Medicaid OT/PT</t>
  </si>
  <si>
    <t>9999</t>
  </si>
  <si>
    <t>Reserve for Contingencies</t>
  </si>
  <si>
    <t>5100</t>
  </si>
  <si>
    <t>Basic (K-12)</t>
  </si>
  <si>
    <t>5200</t>
  </si>
  <si>
    <t>Exceptional</t>
  </si>
  <si>
    <t>5300</t>
  </si>
  <si>
    <t>Vocational</t>
  </si>
  <si>
    <t>5400</t>
  </si>
  <si>
    <t>Jacqueline Harris Preparatory Academy</t>
  </si>
  <si>
    <t>Special Alloc from Consultant Svc Rendered</t>
  </si>
  <si>
    <t>0226</t>
  </si>
  <si>
    <t>Child Care Food Program</t>
  </si>
  <si>
    <t>0227</t>
  </si>
  <si>
    <t>Reproduction and Binding</t>
  </si>
  <si>
    <t>0228</t>
  </si>
  <si>
    <t>Performance Pay</t>
  </si>
  <si>
    <t>Reserve-Transportation Revenue</t>
  </si>
  <si>
    <t>0719</t>
  </si>
  <si>
    <t>Constitutional Amendment for Class Size Reduction</t>
  </si>
  <si>
    <t>0721</t>
  </si>
  <si>
    <t>Supplemental Acad Instr--I Care</t>
  </si>
  <si>
    <t>Subsidy - High School Minor Sports</t>
  </si>
  <si>
    <t>Subsidy - High School Bands</t>
  </si>
  <si>
    <t>2135</t>
  </si>
  <si>
    <t>Molino Park Elementary School</t>
  </si>
  <si>
    <t>3124</t>
  </si>
  <si>
    <t>Escambia Westgate Flooring Replacement</t>
  </si>
  <si>
    <t>3125</t>
  </si>
  <si>
    <t>Escambia High Sitework/Paving</t>
  </si>
  <si>
    <t>3126</t>
  </si>
  <si>
    <t>Montclair Elem General Renovations</t>
  </si>
  <si>
    <t>3127</t>
  </si>
  <si>
    <t>Washington High Technology Hardware</t>
  </si>
  <si>
    <t>3128</t>
  </si>
  <si>
    <t>Carver/Century Covered Play Area</t>
  </si>
  <si>
    <t>3129</t>
  </si>
  <si>
    <t>Lipscomb Elem Land/Access Road</t>
  </si>
  <si>
    <t>3130</t>
  </si>
  <si>
    <t>George Stone Crim Justice Ctr Addition</t>
  </si>
  <si>
    <t>3131</t>
  </si>
  <si>
    <t>Sherwood Exterior Renovations</t>
  </si>
  <si>
    <t>3132</t>
  </si>
  <si>
    <t>A K Suter Land Acquisition</t>
  </si>
  <si>
    <t>3133</t>
  </si>
  <si>
    <t>Ransom Middle Track/Tennis Courts</t>
  </si>
  <si>
    <t>3134</t>
  </si>
  <si>
    <t>District-Wide Area Network</t>
  </si>
  <si>
    <t>3135</t>
  </si>
  <si>
    <t>Roofing Program</t>
  </si>
  <si>
    <t>3136</t>
  </si>
  <si>
    <t>FUNCTION</t>
  </si>
  <si>
    <t>OBJECT</t>
  </si>
  <si>
    <t>UNITS</t>
  </si>
  <si>
    <t>PRICE PER</t>
  </si>
  <si>
    <t>UNIT</t>
  </si>
  <si>
    <t>EXTENDED</t>
  </si>
  <si>
    <t>Page 1</t>
  </si>
  <si>
    <t>Page 2</t>
  </si>
  <si>
    <t>Page 3</t>
  </si>
  <si>
    <t>Page 4</t>
  </si>
  <si>
    <t>Page 5</t>
  </si>
  <si>
    <t>Page 6</t>
  </si>
  <si>
    <t>Page 7</t>
  </si>
  <si>
    <t>Page 8</t>
  </si>
  <si>
    <t>Page 9</t>
  </si>
  <si>
    <t>Page 10</t>
  </si>
  <si>
    <t>COST</t>
  </si>
  <si>
    <t>1210</t>
  </si>
  <si>
    <t>Departmental Budget Requests</t>
  </si>
  <si>
    <t>McMillan - District Programs</t>
  </si>
  <si>
    <t>0966</t>
  </si>
  <si>
    <t>Sid Nelson - District Programs</t>
  </si>
  <si>
    <t>1016</t>
  </si>
  <si>
    <t>Trinitas Christian School</t>
  </si>
  <si>
    <t>Escambia Education Support Personnel</t>
  </si>
  <si>
    <t>6006</t>
  </si>
  <si>
    <t>Transportation Reserve</t>
  </si>
  <si>
    <t>Improvements Other than Bldgs - Cap</t>
  </si>
  <si>
    <t>0672</t>
  </si>
  <si>
    <t>Improvements Other than Bldgs - Non-Cap</t>
  </si>
  <si>
    <t>0673</t>
  </si>
  <si>
    <t>Improvements Other than Bldgs - Direct Purchases</t>
  </si>
  <si>
    <t>0681</t>
  </si>
  <si>
    <t>Remodeling &amp; Renovations - Cap</t>
  </si>
  <si>
    <t>0682</t>
  </si>
  <si>
    <t>Remodeling &amp; Renovations - Non-Cap</t>
  </si>
  <si>
    <t>0683</t>
  </si>
  <si>
    <t>Remodeling &amp; Renovations - Direct Purch - Cap</t>
  </si>
  <si>
    <t>0684</t>
  </si>
  <si>
    <t>Remodeling &amp; Renovations - Direct Purch - Non-Cap</t>
  </si>
  <si>
    <t>0685</t>
  </si>
  <si>
    <t>Remodeling &amp; Renovations - Architect/Eng - Cap</t>
  </si>
  <si>
    <t>0686</t>
  </si>
  <si>
    <t>Remodeling &amp; Renovations - Architect/Eng - Non-Cap</t>
  </si>
  <si>
    <t>0687</t>
  </si>
  <si>
    <t>Renovations - Network/Retrofit</t>
  </si>
  <si>
    <t>0688</t>
  </si>
  <si>
    <t>Remodeling - Network/Retrofit</t>
  </si>
  <si>
    <t>0689</t>
  </si>
  <si>
    <t>Remodeling &amp; Renovations - Environmental</t>
  </si>
  <si>
    <t>0691</t>
  </si>
  <si>
    <t>Computer Software - Cap</t>
  </si>
  <si>
    <t>0692</t>
  </si>
  <si>
    <t>Computer Software - Non-Cap</t>
  </si>
  <si>
    <t>0710</t>
  </si>
  <si>
    <t>Redemption of Principal</t>
  </si>
  <si>
    <t>0720</t>
  </si>
  <si>
    <t>Interest</t>
  </si>
  <si>
    <t>0731</t>
  </si>
  <si>
    <t>Professional Organization Dues &amp; Fees</t>
  </si>
  <si>
    <t>0732</t>
  </si>
  <si>
    <t xml:space="preserve">Training Tuition Fees </t>
  </si>
  <si>
    <t>0733</t>
  </si>
  <si>
    <t xml:space="preserve">Debt Service/Issuance Fees </t>
  </si>
  <si>
    <t>0734</t>
  </si>
  <si>
    <t xml:space="preserve">Tax Collection Commission </t>
  </si>
  <si>
    <t>0735</t>
  </si>
  <si>
    <t xml:space="preserve">Administration/Management Fee </t>
  </si>
  <si>
    <t>0740</t>
  </si>
  <si>
    <t xml:space="preserve">Judgements/Settlements </t>
  </si>
  <si>
    <t>0751</t>
  </si>
  <si>
    <t>Temporary Employment</t>
  </si>
  <si>
    <t>0752</t>
  </si>
  <si>
    <t>Substitute Employment - Non-Instructional</t>
  </si>
  <si>
    <t>0753</t>
  </si>
  <si>
    <t>Substitute Teachers</t>
  </si>
  <si>
    <t>0754</t>
  </si>
  <si>
    <t>Individual Training Account Agreement</t>
  </si>
  <si>
    <t>Special Science Grants</t>
  </si>
  <si>
    <t xml:space="preserve">Correctional Officer Occup Skills Tng   </t>
  </si>
  <si>
    <t>JTPA Career Management Services</t>
  </si>
  <si>
    <t>Wee Read at McMillan Center</t>
  </si>
  <si>
    <t xml:space="preserve">Financial Aid Fees                      </t>
  </si>
  <si>
    <t>Health Care Spending Account</t>
  </si>
  <si>
    <t>Dependent Day Care Spending Account</t>
  </si>
  <si>
    <t xml:space="preserve">Child Care (After School) (Dist Oper)   </t>
  </si>
  <si>
    <t xml:space="preserve">Child Care (After School) (Contracted)  </t>
  </si>
  <si>
    <t>Contracted Child Care-District Alloc</t>
  </si>
  <si>
    <t>0021</t>
  </si>
  <si>
    <t>Caro Elementary</t>
  </si>
  <si>
    <t>0031</t>
  </si>
  <si>
    <t xml:space="preserve">Allen Elementary                  </t>
  </si>
  <si>
    <t>0041</t>
  </si>
  <si>
    <t>0051</t>
  </si>
  <si>
    <t xml:space="preserve">Bellview Elementary               </t>
  </si>
  <si>
    <t>0061</t>
  </si>
  <si>
    <t xml:space="preserve">Bellview Middle                   </t>
  </si>
  <si>
    <t>0071</t>
  </si>
  <si>
    <t>0101</t>
  </si>
  <si>
    <t xml:space="preserve">Bratt Elementary                  </t>
  </si>
  <si>
    <t xml:space="preserve">Brentwood Elementary              </t>
  </si>
  <si>
    <t>0181</t>
  </si>
  <si>
    <t>0191</t>
  </si>
  <si>
    <t>Cook Elementary</t>
  </si>
  <si>
    <t>0211</t>
  </si>
  <si>
    <t>0221</t>
  </si>
  <si>
    <t xml:space="preserve">Ransom Middle                     </t>
  </si>
  <si>
    <t xml:space="preserve">Cordova Park Elementary           </t>
  </si>
  <si>
    <t>0251</t>
  </si>
  <si>
    <t>0271</t>
  </si>
  <si>
    <t xml:space="preserve">Ensley Elementary                 </t>
  </si>
  <si>
    <t>0281</t>
  </si>
  <si>
    <t xml:space="preserve">Escambia High                     </t>
  </si>
  <si>
    <t>0291</t>
  </si>
  <si>
    <t xml:space="preserve">Ferry Pass Elementary             </t>
  </si>
  <si>
    <t>0301</t>
  </si>
  <si>
    <t xml:space="preserve">Ferry Pass Middle                 </t>
  </si>
  <si>
    <t>0341</t>
  </si>
  <si>
    <t>0351</t>
  </si>
  <si>
    <t>0361</t>
  </si>
  <si>
    <t xml:space="preserve">Montclair Elementary              </t>
  </si>
  <si>
    <t xml:space="preserve">Myrtle Grove Elementary           </t>
  </si>
  <si>
    <t>0381</t>
  </si>
  <si>
    <t xml:space="preserve">Navy Point Elementary             </t>
  </si>
  <si>
    <t xml:space="preserve">Oakcrest Elementary               </t>
  </si>
  <si>
    <t>0411</t>
  </si>
  <si>
    <t xml:space="preserve">Pensacola High                    </t>
  </si>
  <si>
    <t>0441</t>
  </si>
  <si>
    <t xml:space="preserve">Pine Meadow Elementary            </t>
  </si>
  <si>
    <t>0451</t>
  </si>
  <si>
    <t xml:space="preserve">Pleasant Grove Elementary         </t>
  </si>
  <si>
    <t>0461</t>
  </si>
  <si>
    <t xml:space="preserve">Scenic Heights Elementary         </t>
  </si>
  <si>
    <t>0471</t>
  </si>
  <si>
    <t xml:space="preserve">Semmes Elementary                 </t>
  </si>
  <si>
    <t>0491</t>
  </si>
  <si>
    <t xml:space="preserve">Sherwood Elementary               </t>
  </si>
  <si>
    <t>0501</t>
  </si>
  <si>
    <t xml:space="preserve">Suter Elementary                  </t>
  </si>
  <si>
    <t>0521</t>
  </si>
  <si>
    <t xml:space="preserve">Tate High                         </t>
  </si>
  <si>
    <t>0541</t>
  </si>
  <si>
    <t xml:space="preserve">Ward Middle                  </t>
  </si>
  <si>
    <t>0551</t>
  </si>
  <si>
    <t xml:space="preserve">Warrington Elementary             </t>
  </si>
  <si>
    <t>0561</t>
  </si>
  <si>
    <t xml:space="preserve">Warrington Middle                 </t>
  </si>
  <si>
    <t>0572</t>
  </si>
  <si>
    <t xml:space="preserve">Weis Elementary                   </t>
  </si>
  <si>
    <t>0581</t>
  </si>
  <si>
    <t xml:space="preserve">West Pensacola Elementary         </t>
  </si>
  <si>
    <t>0591</t>
  </si>
  <si>
    <t>0601</t>
  </si>
  <si>
    <t xml:space="preserve">Workman Middle                    </t>
  </si>
  <si>
    <t>0602</t>
  </si>
  <si>
    <t xml:space="preserve">Holm Elementary                   </t>
  </si>
  <si>
    <t>0661</t>
  </si>
  <si>
    <t xml:space="preserve">Brown-Barge Middle                </t>
  </si>
  <si>
    <t>0711</t>
  </si>
  <si>
    <t>0741</t>
  </si>
  <si>
    <t xml:space="preserve">Henry McMillan Comm. Learning Center          </t>
  </si>
  <si>
    <t>0771</t>
  </si>
  <si>
    <t xml:space="preserve">Lincoln Park Elementary           </t>
  </si>
  <si>
    <t>0851</t>
  </si>
  <si>
    <t>0861</t>
  </si>
  <si>
    <t xml:space="preserve">Stone Vocational Center                 </t>
  </si>
  <si>
    <t>0862</t>
  </si>
  <si>
    <t xml:space="preserve">Pine Forest High                  </t>
  </si>
  <si>
    <t>0863</t>
  </si>
  <si>
    <t xml:space="preserve">Longleaf Elementary               </t>
  </si>
  <si>
    <t>0866</t>
  </si>
  <si>
    <t>0912</t>
  </si>
  <si>
    <t>0916</t>
  </si>
  <si>
    <t xml:space="preserve">Escambia Juvenile Justice Center        </t>
  </si>
  <si>
    <t>0921</t>
  </si>
  <si>
    <t>0377</t>
  </si>
  <si>
    <t>Other Communication--Long Distance</t>
  </si>
  <si>
    <t xml:space="preserve">McArthur Elementary               </t>
  </si>
  <si>
    <t>0922</t>
  </si>
  <si>
    <t>Escambia Westgate</t>
  </si>
  <si>
    <t>0924</t>
  </si>
  <si>
    <t xml:space="preserve">Lakeview Center                         </t>
  </si>
  <si>
    <t>0931</t>
  </si>
  <si>
    <t>0933</t>
  </si>
  <si>
    <t xml:space="preserve">Hospital &amp; Homebound Education          </t>
  </si>
  <si>
    <t>0941</t>
  </si>
  <si>
    <t xml:space="preserve">Beulah Elementary                 </t>
  </si>
  <si>
    <t>0951</t>
  </si>
  <si>
    <t xml:space="preserve">Washington High                   </t>
  </si>
  <si>
    <t>0961</t>
  </si>
  <si>
    <t>0962</t>
  </si>
  <si>
    <t xml:space="preserve">District Administered Education         </t>
  </si>
  <si>
    <t xml:space="preserve">Pre-K Assessment Center                 </t>
  </si>
  <si>
    <t>1001</t>
  </si>
  <si>
    <t xml:space="preserve">Catholic High School                     </t>
  </si>
  <si>
    <t>1002</t>
  </si>
  <si>
    <t xml:space="preserve">Episcopal Day School          </t>
  </si>
  <si>
    <t>1003</t>
  </si>
  <si>
    <t xml:space="preserve">Little Flower Catholic School           </t>
  </si>
  <si>
    <t>1004</t>
  </si>
  <si>
    <t xml:space="preserve">Sacred Heart Catholic School           </t>
  </si>
  <si>
    <t>1005</t>
  </si>
  <si>
    <t xml:space="preserve">St. Johns Catholic School                 </t>
  </si>
  <si>
    <t>1006</t>
  </si>
  <si>
    <t xml:space="preserve">Saint Paul Catholic School                </t>
  </si>
  <si>
    <t>1007</t>
  </si>
  <si>
    <t xml:space="preserve">Saint Thomas More Catholic Church       </t>
  </si>
  <si>
    <t>1008</t>
  </si>
  <si>
    <t xml:space="preserve">Saint Michael Interparochial School     </t>
  </si>
  <si>
    <t>1009</t>
  </si>
  <si>
    <t>Workforce Escarosa - Workforce Investment Act</t>
  </si>
  <si>
    <t>5204</t>
  </si>
  <si>
    <t>WIA - Math &amp; Science Tech Camp</t>
  </si>
  <si>
    <t>FDLRS - Assist Tech Educ Network (ATEN)</t>
  </si>
  <si>
    <t>FDLRS/Westgate IDEA Part B Discretionary</t>
  </si>
  <si>
    <t>FDLRS/Westgate IDEA Part B Pre-School</t>
  </si>
  <si>
    <t>IDEA, Part B, Entitlement</t>
  </si>
  <si>
    <t>IDEA, Part B, Pre-School Entitlement</t>
  </si>
  <si>
    <t>IDEA, Part B, Discretionary Supplement</t>
  </si>
  <si>
    <t>Title I, Delinquent</t>
  </si>
  <si>
    <t>5302</t>
  </si>
  <si>
    <t>5309</t>
  </si>
  <si>
    <t>Head Start/Title I Pre-School Program</t>
  </si>
  <si>
    <t>Title I, School Improvement</t>
  </si>
  <si>
    <t>5315</t>
  </si>
  <si>
    <t>Reading Coaches Model</t>
  </si>
  <si>
    <t>Adult Education:  Equipment Training Manual</t>
  </si>
  <si>
    <t>Title V, Part A - Innovative Programs</t>
  </si>
  <si>
    <t>5464</t>
  </si>
  <si>
    <t>Safe and Drug-Free Schools Enhancement</t>
  </si>
  <si>
    <t>Title II - Social Studies</t>
  </si>
  <si>
    <t>Title II - Private Schools</t>
  </si>
  <si>
    <t>Title II - Fine Arts</t>
  </si>
  <si>
    <t>Title II - Reading</t>
  </si>
  <si>
    <t>Title II - Science</t>
  </si>
  <si>
    <t>Title II - Language Arts</t>
  </si>
  <si>
    <t>Title II - Class Size Reduction</t>
  </si>
  <si>
    <t>Even Start Family Literacy Program</t>
  </si>
  <si>
    <t>5802</t>
  </si>
  <si>
    <t>Even Start Family Literacy Program Enhancement</t>
  </si>
  <si>
    <t>5882</t>
  </si>
  <si>
    <t>Enhancing Education Through Technology - Part I</t>
  </si>
  <si>
    <t>5883</t>
  </si>
  <si>
    <t>Enhancing Education Through Technology - Part II</t>
  </si>
  <si>
    <t>5884</t>
  </si>
  <si>
    <t>Enhancing Education Through Technology - Part II/A</t>
  </si>
  <si>
    <t>6207</t>
  </si>
  <si>
    <t>Teacher Training - Reading</t>
  </si>
  <si>
    <t>6721</t>
  </si>
  <si>
    <t>Workforce Development Reserve</t>
  </si>
  <si>
    <t>6807</t>
  </si>
  <si>
    <t>FLARE</t>
  </si>
  <si>
    <t>6808</t>
  </si>
  <si>
    <t>Teen Trendsetter Reading Mentor</t>
  </si>
  <si>
    <t>6809</t>
  </si>
  <si>
    <t>Day-in-K</t>
  </si>
  <si>
    <t>6810</t>
  </si>
  <si>
    <t>Career &amp; Technical Education/Sheriff's Dept.</t>
  </si>
  <si>
    <t>6815</t>
  </si>
  <si>
    <t>Shelter Retrofit Grant - Interlocal Agreement</t>
  </si>
  <si>
    <t>7504</t>
  </si>
  <si>
    <t>7505</t>
  </si>
  <si>
    <t>FCAT Preparation</t>
  </si>
  <si>
    <t>7540</t>
  </si>
  <si>
    <t>Wee Count</t>
  </si>
  <si>
    <t>7541</t>
  </si>
  <si>
    <t>Target / Wee Read</t>
  </si>
  <si>
    <t>Adult General</t>
  </si>
  <si>
    <t>5500</t>
  </si>
  <si>
    <t>Other Instruction</t>
  </si>
  <si>
    <t>6110</t>
  </si>
  <si>
    <t>Attendance and Social Work</t>
  </si>
  <si>
    <t>6120</t>
  </si>
  <si>
    <t>Guidance Services</t>
  </si>
  <si>
    <t>6130</t>
  </si>
  <si>
    <t>Health Services</t>
  </si>
  <si>
    <t>6140</t>
  </si>
  <si>
    <t>Psychological Services</t>
  </si>
  <si>
    <t>6150</t>
  </si>
  <si>
    <t>Parental Involvement</t>
  </si>
  <si>
    <t>6190</t>
  </si>
  <si>
    <t>Other Pupil Personnel Services</t>
  </si>
  <si>
    <t>6200</t>
  </si>
  <si>
    <t>Instructional Media Services</t>
  </si>
  <si>
    <t>6300</t>
  </si>
  <si>
    <t>Instruction and Curriculum Development Services</t>
  </si>
  <si>
    <t>0128</t>
  </si>
  <si>
    <t>Classroom Teacher - Differentiated Pay</t>
  </si>
  <si>
    <t>1017</t>
  </si>
  <si>
    <t>Jubilee Christian Academy</t>
  </si>
  <si>
    <t>Panhandle Management Development Ntwk (Inactive)</t>
  </si>
  <si>
    <t>Public and Interagency Affairs</t>
  </si>
  <si>
    <t>AC &amp; Heating Shop</t>
  </si>
  <si>
    <t>Heat and Vent Shop (Inactive)</t>
  </si>
  <si>
    <t>Outsourced Custodial Services</t>
  </si>
  <si>
    <t>Microsoft Settlement</t>
  </si>
  <si>
    <t>Reserve-McKay Scholarships</t>
  </si>
  <si>
    <t>0725</t>
  </si>
  <si>
    <t>Summer Reading - Carryover</t>
  </si>
  <si>
    <t>2140</t>
  </si>
  <si>
    <t>Storage</t>
  </si>
  <si>
    <t>5520</t>
  </si>
  <si>
    <t>21st Century Community Learning Centers</t>
  </si>
  <si>
    <t>5816</t>
  </si>
  <si>
    <t>Florida Learn &amp; Serve Pilot Projects</t>
  </si>
  <si>
    <t>6741</t>
  </si>
  <si>
    <t>Task Force African American History</t>
  </si>
  <si>
    <t>6814</t>
  </si>
  <si>
    <t>Challenge Grant - Gardening by Students</t>
  </si>
  <si>
    <t>6818</t>
  </si>
  <si>
    <t>Florida Student Assistance Grant - Career Ed</t>
  </si>
  <si>
    <t>6827</t>
  </si>
  <si>
    <t>State Farm Youth Advisory Board</t>
  </si>
  <si>
    <t>6901</t>
  </si>
  <si>
    <t>Classroom Technology</t>
  </si>
  <si>
    <t>6902</t>
  </si>
  <si>
    <t>School Safety/Emergency Preparedness Service</t>
  </si>
  <si>
    <t>6903</t>
  </si>
  <si>
    <t>NEFEC Dropout Prevention/Credit Recovery</t>
  </si>
  <si>
    <t>6400</t>
  </si>
  <si>
    <t>Instructional Staff Training Services</t>
  </si>
  <si>
    <t>7100</t>
  </si>
  <si>
    <t>Board</t>
  </si>
  <si>
    <t>7200</t>
  </si>
  <si>
    <t>General Administration (Superintendent and Staff)</t>
  </si>
  <si>
    <t>7300</t>
  </si>
  <si>
    <t>School Administration (Office of the Principal)</t>
  </si>
  <si>
    <t>7400</t>
  </si>
  <si>
    <t>Facilities Acquisition and Construction</t>
  </si>
  <si>
    <t>7500</t>
  </si>
  <si>
    <t>Fiscal Services</t>
  </si>
  <si>
    <t>7600</t>
  </si>
  <si>
    <t>Food Services</t>
  </si>
  <si>
    <t>7710</t>
  </si>
  <si>
    <t>1022</t>
  </si>
  <si>
    <t>Deliverance Tabernacle Preparatory Academy</t>
  </si>
  <si>
    <t>2151</t>
  </si>
  <si>
    <t>Five Flags Academy</t>
  </si>
  <si>
    <t>Personnel Services</t>
  </si>
  <si>
    <t>0237</t>
  </si>
  <si>
    <t>School Energy Incentive Program</t>
  </si>
  <si>
    <t>0238</t>
  </si>
  <si>
    <t>District Bandwidth Support</t>
  </si>
  <si>
    <t>Flood Disaster 2014</t>
  </si>
  <si>
    <t>0654</t>
  </si>
  <si>
    <t>Field Trips</t>
  </si>
  <si>
    <t>Industry Certifications-Performance Based</t>
  </si>
  <si>
    <t>Cape FTE Funds</t>
  </si>
  <si>
    <t>1211</t>
  </si>
  <si>
    <t>Payroll Tax Refund</t>
  </si>
  <si>
    <t>3310</t>
  </si>
  <si>
    <t>New Gymnasium - Workman Middle</t>
  </si>
  <si>
    <t>Digital Classrooms</t>
  </si>
  <si>
    <t>8910</t>
  </si>
  <si>
    <t>Race to the Top - Professional Development</t>
  </si>
  <si>
    <t>Approval Date</t>
  </si>
  <si>
    <t>Department Head Signature</t>
  </si>
  <si>
    <t>Technology Pro &amp; Tech Services</t>
  </si>
  <si>
    <t>0359</t>
  </si>
  <si>
    <t>Tech Repairs &amp; Maintenance</t>
  </si>
  <si>
    <t>0369</t>
  </si>
  <si>
    <t>Technology-Related Rentals</t>
  </si>
  <si>
    <t>FEFP Charter School Distributions</t>
  </si>
  <si>
    <t>Non-FEFP Charter School Distributions</t>
  </si>
  <si>
    <t>0397</t>
  </si>
  <si>
    <t>Other Non-Prof Purchased Services</t>
  </si>
  <si>
    <t>0399</t>
  </si>
  <si>
    <t>Other Tech-Related Purchased Services</t>
  </si>
  <si>
    <t>Technology-Related Supplies</t>
  </si>
  <si>
    <t>Technology-Related Textbooks</t>
  </si>
  <si>
    <t>0539</t>
  </si>
  <si>
    <t>Technology-Related Periodicals</t>
  </si>
  <si>
    <t>Tech-Related Library Books</t>
  </si>
  <si>
    <t>Tech-Related Fixtures &amp; Equip - Cap</t>
  </si>
  <si>
    <t>Tech-Related Furniture, Fixtures &amp; Equip - Non-Cap</t>
  </si>
  <si>
    <t>0736</t>
  </si>
  <si>
    <t>Student Registration &amp; Admission Fees</t>
  </si>
  <si>
    <t>Other Debt Service</t>
  </si>
  <si>
    <t>Indirect Cost</t>
  </si>
  <si>
    <t>Charter School Local Capital Improvement</t>
  </si>
  <si>
    <t>0794</t>
  </si>
  <si>
    <t>Charter School State Capital Outlay</t>
  </si>
  <si>
    <t>0797</t>
  </si>
  <si>
    <t>0798</t>
  </si>
  <si>
    <t>0799</t>
  </si>
  <si>
    <t>Miscellaneous Technology Expenses</t>
  </si>
  <si>
    <t>2026 - 2027</t>
  </si>
  <si>
    <t>0249</t>
  </si>
  <si>
    <t>Food Service Catering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</si>
</sst>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3" formatCode="_(* #,##0.00_);_(* \(#,##0.00\);_(* &quot;-&quot;??_);_(@_)"/>
    <numFmt numFmtId="164" formatCode="_(* #,##0_);_(* \(#,##0\);_(* &quot;-&quot;??_);_(@_)"/>
    <numFmt numFmtId="165" formatCode="_(* #,##0.00_);_(* \(#,##0.00\);_(* &quot;-&quot;_);_(@_)"/>
  </numFmts>
  <fonts count="27" x14ac:knownFonts="1">
    <font>
      <sz val="12"/>
      <name val="Helv"/>
    </font>
    <font>
      <sz val="10"/>
      <name val="Arial"/>
      <family val="2"/>
    </font>
    <font>
      <sz val="10"/>
      <name val="Tms Rmn"/>
    </font>
    <font>
      <sz val="10"/>
      <name val="Times New Roman"/>
      <family val="1"/>
    </font>
    <font>
      <sz val="9"/>
      <name val="Times New Roman"/>
      <family val="1"/>
    </font>
    <font>
      <sz val="10"/>
      <name val="Helv"/>
    </font>
    <font>
      <sz val="8"/>
      <name val="Times New Roman"/>
      <family val="1"/>
    </font>
    <font>
      <sz val="8"/>
      <name val="Helv"/>
    </font>
    <font>
      <b/>
      <sz val="14"/>
      <name val="Tahoma"/>
      <family val="2"/>
    </font>
    <font>
      <sz val="12"/>
      <name val="Times New Roman"/>
      <family val="1"/>
    </font>
    <font>
      <b/>
      <sz val="12"/>
      <name val="Times New Roman"/>
      <family val="1"/>
    </font>
    <font>
      <sz val="9"/>
      <name val="Helv"/>
    </font>
    <font>
      <b/>
      <sz val="8"/>
      <color indexed="9"/>
      <name val="Tahoma"/>
      <family val="2"/>
    </font>
    <font>
      <b/>
      <u/>
      <sz val="10"/>
      <color indexed="9"/>
      <name val="Tahoma"/>
      <family val="2"/>
    </font>
    <font>
      <b/>
      <sz val="10"/>
      <color indexed="9"/>
      <name val="Tahoma"/>
      <family val="2"/>
    </font>
    <font>
      <sz val="12"/>
      <name val="Helv"/>
    </font>
    <font>
      <sz val="10"/>
      <name val="Arial"/>
      <family val="2"/>
    </font>
    <font>
      <b/>
      <sz val="12"/>
      <name val="Helv"/>
    </font>
    <font>
      <b/>
      <sz val="9"/>
      <name val="Times New Roman"/>
      <family val="1"/>
    </font>
    <font>
      <b/>
      <sz val="10"/>
      <name val="Times New Roman"/>
      <family val="1"/>
    </font>
    <font>
      <b/>
      <sz val="10"/>
      <name val="Helv"/>
    </font>
    <font>
      <b/>
      <sz val="9"/>
      <name val="Helv"/>
    </font>
    <font>
      <i/>
      <sz val="9"/>
      <name val="Times New Roman"/>
      <family val="1"/>
    </font>
    <font>
      <i/>
      <sz val="11"/>
      <name val="Times New Roman"/>
      <family val="1"/>
    </font>
    <font>
      <sz val="11"/>
      <name val="Times New Roman"/>
      <family val="1"/>
    </font>
    <font>
      <sz val="9"/>
      <color indexed="23"/>
      <name val="Times New Roman"/>
      <family val="1"/>
    </font>
    <font>
      <b/>
      <sz val="11"/>
      <name val="Times New Roman"/>
      <family val="1"/>
    </font>
  </fonts>
  <fills count="5">
    <fill>
      <patternFill patternType="none"/>
    </fill>
    <fill>
      <patternFill patternType="gray125"/>
    </fill>
    <fill>
      <patternFill patternType="solid">
        <fgColor indexed="26"/>
        <bgColor indexed="64"/>
      </patternFill>
    </fill>
    <fill>
      <patternFill patternType="solid">
        <fgColor indexed="42"/>
        <bgColor indexed="64"/>
      </patternFill>
    </fill>
    <fill>
      <patternFill patternType="solid">
        <fgColor indexed="22"/>
        <bgColor indexed="64"/>
      </patternFill>
    </fill>
  </fills>
  <borders count="40">
    <border>
      <left/>
      <right/>
      <top/>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bottom style="thin">
        <color indexed="64"/>
      </bottom>
      <diagonal/>
    </border>
    <border>
      <left/>
      <right style="thin">
        <color indexed="8"/>
      </right>
      <top/>
      <bottom/>
      <diagonal/>
    </border>
    <border>
      <left/>
      <right style="thin">
        <color indexed="8"/>
      </right>
      <top/>
      <bottom style="thin">
        <color indexed="64"/>
      </bottom>
      <diagonal/>
    </border>
    <border>
      <left style="thin">
        <color indexed="8"/>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bottom style="thin">
        <color indexed="8"/>
      </bottom>
      <diagonal/>
    </border>
    <border>
      <left/>
      <right style="thin">
        <color indexed="64"/>
      </right>
      <top/>
      <bottom/>
      <diagonal/>
    </border>
    <border>
      <left/>
      <right/>
      <top/>
      <bottom style="thin">
        <color indexed="64"/>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style="thin">
        <color indexed="64"/>
      </left>
      <right/>
      <top style="thin">
        <color indexed="8"/>
      </top>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8"/>
      </left>
      <right style="thin">
        <color indexed="64"/>
      </right>
      <top/>
      <bottom style="thin">
        <color indexed="8"/>
      </bottom>
      <diagonal/>
    </border>
    <border>
      <left style="thin">
        <color indexed="64"/>
      </left>
      <right/>
      <top/>
      <bottom style="thin">
        <color indexed="8"/>
      </bottom>
      <diagonal/>
    </border>
    <border>
      <left style="thin">
        <color indexed="64"/>
      </left>
      <right style="thin">
        <color indexed="64"/>
      </right>
      <top/>
      <bottom style="thin">
        <color indexed="64"/>
      </bottom>
      <diagonal/>
    </border>
    <border>
      <left style="thin">
        <color indexed="8"/>
      </left>
      <right/>
      <top/>
      <bottom style="thin">
        <color indexed="8"/>
      </bottom>
      <diagonal/>
    </border>
    <border>
      <left style="thin">
        <color indexed="8"/>
      </left>
      <right/>
      <top style="thin">
        <color indexed="8"/>
      </top>
      <bottom/>
      <diagonal/>
    </border>
    <border>
      <left style="thin">
        <color indexed="8"/>
      </left>
      <right/>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43" fontId="1" fillId="0" borderId="0" applyFont="0" applyFill="0" applyBorder="0" applyAlignment="0" applyProtection="0"/>
  </cellStyleXfs>
  <cellXfs count="235">
    <xf numFmtId="0" fontId="0" fillId="0" borderId="0" xfId="0"/>
    <xf numFmtId="0" fontId="2" fillId="0" borderId="0" xfId="0" applyFont="1"/>
    <xf numFmtId="0" fontId="2" fillId="0" borderId="1" xfId="0" applyFont="1" applyBorder="1"/>
    <xf numFmtId="0" fontId="0" fillId="0" borderId="1" xfId="0" applyBorder="1"/>
    <xf numFmtId="0" fontId="2" fillId="0" borderId="0" xfId="0" applyFont="1" applyBorder="1" applyAlignment="1">
      <alignment horizontal="center"/>
    </xf>
    <xf numFmtId="0" fontId="2" fillId="0" borderId="0" xfId="0" applyFont="1" applyBorder="1"/>
    <xf numFmtId="0" fontId="3" fillId="0" borderId="0" xfId="0" applyFont="1"/>
    <xf numFmtId="0" fontId="3" fillId="0" borderId="0" xfId="0" applyFont="1" applyBorder="1"/>
    <xf numFmtId="0" fontId="3" fillId="0" borderId="0" xfId="0" applyFont="1" applyProtection="1">
      <protection locked="0"/>
    </xf>
    <xf numFmtId="0" fontId="4" fillId="0" borderId="0" xfId="0" applyFont="1"/>
    <xf numFmtId="0" fontId="4" fillId="0" borderId="0" xfId="0" applyFont="1" applyBorder="1"/>
    <xf numFmtId="0" fontId="5" fillId="0" borderId="0" xfId="0" applyFont="1"/>
    <xf numFmtId="0" fontId="6" fillId="0" borderId="0" xfId="0" applyFont="1"/>
    <xf numFmtId="0" fontId="6" fillId="0" borderId="0" xfId="0" applyFont="1" applyProtection="1">
      <protection locked="0"/>
    </xf>
    <xf numFmtId="0" fontId="7" fillId="0" borderId="0" xfId="0" applyFont="1"/>
    <xf numFmtId="49" fontId="0" fillId="0" borderId="0" xfId="0" applyNumberFormat="1"/>
    <xf numFmtId="49" fontId="2" fillId="0" borderId="0" xfId="0" applyNumberFormat="1" applyFont="1"/>
    <xf numFmtId="49" fontId="4" fillId="0" borderId="2" xfId="0" applyNumberFormat="1" applyFont="1" applyBorder="1" applyAlignment="1">
      <alignment horizontal="center"/>
    </xf>
    <xf numFmtId="49" fontId="4" fillId="0" borderId="2" xfId="0" applyNumberFormat="1" applyFont="1" applyBorder="1" applyAlignment="1" applyProtection="1">
      <alignment horizontal="center"/>
      <protection locked="0"/>
    </xf>
    <xf numFmtId="49" fontId="4" fillId="0" borderId="3" xfId="0" applyNumberFormat="1" applyFont="1" applyBorder="1" applyAlignment="1" applyProtection="1">
      <alignment horizontal="center"/>
      <protection locked="0"/>
    </xf>
    <xf numFmtId="49" fontId="4" fillId="0" borderId="0" xfId="0" applyNumberFormat="1" applyFont="1"/>
    <xf numFmtId="49" fontId="3" fillId="0" borderId="0" xfId="0" applyNumberFormat="1" applyFont="1"/>
    <xf numFmtId="49" fontId="3" fillId="0" borderId="0" xfId="0" applyNumberFormat="1" applyFont="1" applyProtection="1">
      <protection locked="0"/>
    </xf>
    <xf numFmtId="49" fontId="3" fillId="0" borderId="0" xfId="0" applyNumberFormat="1" applyFont="1" applyProtection="1"/>
    <xf numFmtId="49" fontId="2" fillId="0" borderId="0" xfId="0" applyNumberFormat="1" applyFont="1" applyProtection="1"/>
    <xf numFmtId="49" fontId="4" fillId="0" borderId="4" xfId="0" applyNumberFormat="1" applyFont="1" applyBorder="1" applyAlignment="1">
      <alignment horizontal="center"/>
    </xf>
    <xf numFmtId="49" fontId="4" fillId="0" borderId="4" xfId="0" applyNumberFormat="1" applyFont="1" applyBorder="1" applyAlignment="1" applyProtection="1">
      <alignment horizontal="center"/>
      <protection locked="0"/>
    </xf>
    <xf numFmtId="49" fontId="4" fillId="0" borderId="5" xfId="0" applyNumberFormat="1" applyFont="1" applyBorder="1" applyAlignment="1" applyProtection="1">
      <alignment horizontal="center"/>
      <protection locked="0"/>
    </xf>
    <xf numFmtId="164" fontId="4" fillId="0" borderId="6" xfId="1" applyNumberFormat="1" applyFont="1" applyBorder="1" applyAlignment="1" applyProtection="1">
      <protection locked="0"/>
    </xf>
    <xf numFmtId="0" fontId="3" fillId="0" borderId="0" xfId="0" applyFont="1" applyAlignment="1">
      <alignment horizontal="center"/>
    </xf>
    <xf numFmtId="164" fontId="15" fillId="0" borderId="0" xfId="1" applyNumberFormat="1" applyFont="1" applyAlignment="1" applyProtection="1">
      <protection locked="0"/>
    </xf>
    <xf numFmtId="164" fontId="15" fillId="0" borderId="4" xfId="1" applyNumberFormat="1" applyFont="1" applyBorder="1" applyAlignment="1" applyProtection="1">
      <protection locked="0"/>
    </xf>
    <xf numFmtId="0" fontId="3" fillId="0" borderId="0" xfId="0" applyFont="1" applyAlignment="1">
      <alignment horizontal="right"/>
    </xf>
    <xf numFmtId="0" fontId="2" fillId="0" borderId="0" xfId="0" applyFont="1" applyProtection="1"/>
    <xf numFmtId="49" fontId="10" fillId="0" borderId="0" xfId="0" applyNumberFormat="1" applyFont="1" applyAlignment="1" applyProtection="1">
      <alignment horizontal="center"/>
    </xf>
    <xf numFmtId="0" fontId="9" fillId="0" borderId="0" xfId="0" applyFont="1" applyAlignment="1" applyProtection="1">
      <alignment horizontal="center"/>
    </xf>
    <xf numFmtId="0" fontId="3" fillId="0" borderId="0" xfId="0" applyFont="1" applyProtection="1"/>
    <xf numFmtId="0" fontId="3" fillId="0" borderId="0" xfId="0" applyFont="1" applyAlignment="1" applyProtection="1">
      <alignment horizontal="center"/>
    </xf>
    <xf numFmtId="0" fontId="3" fillId="0" borderId="0" xfId="0" applyFont="1" applyAlignment="1" applyProtection="1">
      <alignment horizontal="right"/>
    </xf>
    <xf numFmtId="49" fontId="3" fillId="0" borderId="7" xfId="0" applyNumberFormat="1" applyFont="1" applyBorder="1" applyAlignment="1" applyProtection="1">
      <alignment horizontal="center"/>
    </xf>
    <xf numFmtId="49" fontId="3" fillId="0" borderId="8" xfId="0" applyNumberFormat="1" applyFont="1" applyBorder="1" applyProtection="1"/>
    <xf numFmtId="0" fontId="3" fillId="0" borderId="9" xfId="0" applyFont="1" applyBorder="1" applyProtection="1"/>
    <xf numFmtId="0" fontId="3" fillId="0" borderId="10" xfId="0" applyFont="1" applyBorder="1" applyProtection="1"/>
    <xf numFmtId="49" fontId="3" fillId="0" borderId="10" xfId="0" applyNumberFormat="1" applyFont="1" applyBorder="1" applyProtection="1"/>
    <xf numFmtId="0" fontId="3" fillId="0" borderId="9" xfId="0" applyFont="1" applyBorder="1" applyAlignment="1" applyProtection="1">
      <alignment horizontal="center"/>
    </xf>
    <xf numFmtId="0" fontId="2" fillId="0" borderId="10" xfId="0" applyFont="1" applyBorder="1" applyProtection="1"/>
    <xf numFmtId="49" fontId="3" fillId="0" borderId="2" xfId="0" applyNumberFormat="1" applyFont="1" applyBorder="1" applyAlignment="1" applyProtection="1">
      <alignment horizontal="center"/>
    </xf>
    <xf numFmtId="49" fontId="3" fillId="0" borderId="4" xfId="0" applyNumberFormat="1" applyFont="1" applyBorder="1" applyAlignment="1" applyProtection="1">
      <alignment horizontal="center"/>
    </xf>
    <xf numFmtId="0" fontId="3" fillId="0" borderId="4" xfId="0" applyFont="1" applyBorder="1" applyProtection="1"/>
    <xf numFmtId="0" fontId="2" fillId="0" borderId="4" xfId="0" applyFont="1" applyBorder="1" applyProtection="1"/>
    <xf numFmtId="49" fontId="3" fillId="0" borderId="11" xfId="0" applyNumberFormat="1" applyFont="1" applyBorder="1" applyAlignment="1" applyProtection="1">
      <alignment horizontal="center"/>
    </xf>
    <xf numFmtId="49" fontId="3" fillId="0" borderId="12" xfId="0" applyNumberFormat="1" applyFont="1" applyBorder="1" applyAlignment="1" applyProtection="1">
      <alignment horizontal="center"/>
    </xf>
    <xf numFmtId="0" fontId="3" fillId="0" borderId="1" xfId="0" applyFont="1" applyBorder="1" applyProtection="1"/>
    <xf numFmtId="0" fontId="3" fillId="0" borderId="1" xfId="0" applyFont="1" applyBorder="1" applyAlignment="1" applyProtection="1">
      <alignment horizontal="center"/>
    </xf>
    <xf numFmtId="0" fontId="3" fillId="0" borderId="12" xfId="0" applyFont="1" applyBorder="1" applyProtection="1"/>
    <xf numFmtId="0" fontId="2" fillId="0" borderId="12" xfId="0" applyFont="1" applyBorder="1" applyProtection="1"/>
    <xf numFmtId="49" fontId="10" fillId="0" borderId="0" xfId="0" quotePrefix="1" applyNumberFormat="1" applyFont="1" applyAlignment="1" applyProtection="1">
      <alignment horizontal="center"/>
    </xf>
    <xf numFmtId="49" fontId="3" fillId="0" borderId="0" xfId="0" applyNumberFormat="1" applyFont="1" applyAlignment="1" applyProtection="1">
      <alignment horizontal="right"/>
    </xf>
    <xf numFmtId="0" fontId="16" fillId="0" borderId="0" xfId="0" applyFont="1"/>
    <xf numFmtId="0" fontId="17" fillId="0" borderId="0" xfId="0" applyFont="1"/>
    <xf numFmtId="0" fontId="17" fillId="0" borderId="0" xfId="0" applyFont="1" applyFill="1"/>
    <xf numFmtId="49" fontId="18" fillId="0" borderId="0" xfId="0" applyNumberFormat="1" applyFont="1"/>
    <xf numFmtId="49" fontId="16" fillId="0" borderId="0" xfId="0" applyNumberFormat="1" applyFont="1"/>
    <xf numFmtId="0" fontId="3" fillId="0" borderId="0" xfId="0" applyFont="1" applyBorder="1" applyAlignment="1" applyProtection="1"/>
    <xf numFmtId="0" fontId="3" fillId="0" borderId="0" xfId="0" applyFont="1" applyBorder="1" applyAlignment="1" applyProtection="1">
      <alignment horizontal="center"/>
    </xf>
    <xf numFmtId="0" fontId="5" fillId="0" borderId="0" xfId="0" applyFont="1" applyProtection="1"/>
    <xf numFmtId="49" fontId="3" fillId="0" borderId="0" xfId="0" applyNumberFormat="1" applyFont="1" applyBorder="1" applyAlignment="1" applyProtection="1">
      <alignment horizontal="center"/>
    </xf>
    <xf numFmtId="0" fontId="9" fillId="0" borderId="0" xfId="0" applyFont="1" applyBorder="1" applyAlignment="1" applyProtection="1">
      <alignment horizontal="center"/>
    </xf>
    <xf numFmtId="0" fontId="11" fillId="0" borderId="0" xfId="0" applyFont="1" applyBorder="1" applyAlignment="1" applyProtection="1">
      <alignment horizontal="left" shrinkToFit="1"/>
    </xf>
    <xf numFmtId="0" fontId="3" fillId="0" borderId="0" xfId="0" applyFont="1" applyBorder="1" applyAlignment="1"/>
    <xf numFmtId="0" fontId="3" fillId="0" borderId="0" xfId="0" applyFont="1" applyFill="1" applyBorder="1" applyAlignment="1"/>
    <xf numFmtId="0" fontId="3" fillId="0" borderId="0" xfId="0" applyFont="1" applyBorder="1" applyAlignment="1">
      <alignment horizontal="center"/>
    </xf>
    <xf numFmtId="0" fontId="3" fillId="0" borderId="13" xfId="0" applyFont="1" applyBorder="1" applyAlignment="1">
      <alignment horizontal="center"/>
    </xf>
    <xf numFmtId="0" fontId="3" fillId="0" borderId="0" xfId="0" applyFont="1" applyFill="1" applyBorder="1" applyAlignment="1">
      <alignment horizontal="center"/>
    </xf>
    <xf numFmtId="0" fontId="4" fillId="0" borderId="0" xfId="0" applyFont="1" applyBorder="1" applyAlignment="1" applyProtection="1">
      <alignment horizontal="left" shrinkToFit="1"/>
    </xf>
    <xf numFmtId="0" fontId="19" fillId="2" borderId="14" xfId="0" applyFont="1" applyFill="1" applyBorder="1" applyAlignment="1" applyProtection="1">
      <alignment horizontal="center"/>
    </xf>
    <xf numFmtId="0" fontId="19" fillId="2" borderId="1" xfId="0" applyFont="1" applyFill="1" applyBorder="1" applyAlignment="1" applyProtection="1">
      <alignment horizontal="center"/>
    </xf>
    <xf numFmtId="0" fontId="19" fillId="2" borderId="15" xfId="0" applyFont="1" applyFill="1" applyBorder="1" applyAlignment="1" applyProtection="1">
      <alignment horizontal="center"/>
    </xf>
    <xf numFmtId="0" fontId="6" fillId="0" borderId="0" xfId="0" applyFont="1" applyBorder="1"/>
    <xf numFmtId="49" fontId="4" fillId="0" borderId="0" xfId="0" applyNumberFormat="1" applyFont="1" applyBorder="1" applyAlignment="1">
      <alignment horizontal="center"/>
    </xf>
    <xf numFmtId="0" fontId="3" fillId="0" borderId="16" xfId="0" applyFont="1" applyBorder="1"/>
    <xf numFmtId="49" fontId="4" fillId="0" borderId="17" xfId="0" applyNumberFormat="1" applyFont="1" applyBorder="1" applyAlignment="1" applyProtection="1">
      <alignment horizontal="center" shrinkToFit="1"/>
      <protection locked="0"/>
    </xf>
    <xf numFmtId="49" fontId="4" fillId="0" borderId="18" xfId="0" applyNumberFormat="1" applyFont="1" applyBorder="1" applyAlignment="1" applyProtection="1">
      <alignment horizontal="center" shrinkToFit="1"/>
      <protection locked="0"/>
    </xf>
    <xf numFmtId="49" fontId="4" fillId="0" borderId="19" xfId="0" applyNumberFormat="1" applyFont="1" applyBorder="1" applyAlignment="1" applyProtection="1">
      <alignment horizontal="center" shrinkToFit="1"/>
      <protection locked="0"/>
    </xf>
    <xf numFmtId="41" fontId="4" fillId="0" borderId="6" xfId="1" applyNumberFormat="1" applyFont="1" applyBorder="1" applyAlignment="1" applyProtection="1"/>
    <xf numFmtId="41" fontId="4" fillId="0" borderId="3" xfId="1" applyNumberFormat="1" applyFont="1" applyBorder="1" applyAlignment="1" applyProtection="1"/>
    <xf numFmtId="49" fontId="3" fillId="3" borderId="13" xfId="0" applyNumberFormat="1" applyFont="1" applyFill="1" applyBorder="1" applyAlignment="1" applyProtection="1">
      <alignment horizontal="center"/>
      <protection locked="0"/>
    </xf>
    <xf numFmtId="41" fontId="4" fillId="0" borderId="0" xfId="1" applyNumberFormat="1" applyFont="1" applyAlignment="1" applyProtection="1">
      <protection locked="0"/>
    </xf>
    <xf numFmtId="41" fontId="4" fillId="0" borderId="16" xfId="1" applyNumberFormat="1" applyFont="1" applyBorder="1" applyAlignment="1" applyProtection="1">
      <protection locked="0"/>
    </xf>
    <xf numFmtId="49" fontId="19" fillId="2" borderId="8" xfId="0" applyNumberFormat="1" applyFont="1" applyFill="1" applyBorder="1" applyProtection="1"/>
    <xf numFmtId="0" fontId="19" fillId="2" borderId="17" xfId="0" applyFont="1" applyFill="1" applyBorder="1" applyProtection="1"/>
    <xf numFmtId="0" fontId="19" fillId="2" borderId="9" xfId="0" applyFont="1" applyFill="1" applyBorder="1" applyProtection="1"/>
    <xf numFmtId="0" fontId="19" fillId="2" borderId="20" xfId="0" applyFont="1" applyFill="1" applyBorder="1" applyProtection="1"/>
    <xf numFmtId="0" fontId="19" fillId="2" borderId="10" xfId="0" applyFont="1" applyFill="1" applyBorder="1" applyProtection="1"/>
    <xf numFmtId="0" fontId="19" fillId="2" borderId="21" xfId="0" applyFont="1" applyFill="1" applyBorder="1" applyProtection="1"/>
    <xf numFmtId="0" fontId="20" fillId="2" borderId="22" xfId="0" applyFont="1" applyFill="1" applyBorder="1" applyAlignment="1">
      <alignment horizontal="center"/>
    </xf>
    <xf numFmtId="49" fontId="19" fillId="2" borderId="2" xfId="0" applyNumberFormat="1" applyFont="1" applyFill="1" applyBorder="1" applyAlignment="1" applyProtection="1">
      <alignment horizontal="center"/>
    </xf>
    <xf numFmtId="0" fontId="19" fillId="2" borderId="18" xfId="0" applyFont="1" applyFill="1" applyBorder="1" applyAlignment="1" applyProtection="1"/>
    <xf numFmtId="0" fontId="19" fillId="2" borderId="0" xfId="0" applyFont="1" applyFill="1" applyProtection="1"/>
    <xf numFmtId="0" fontId="19" fillId="2" borderId="0" xfId="0" applyFont="1" applyFill="1" applyBorder="1" applyProtection="1"/>
    <xf numFmtId="0" fontId="19" fillId="2" borderId="23" xfId="0" applyFont="1" applyFill="1" applyBorder="1" applyProtection="1"/>
    <xf numFmtId="0" fontId="19" fillId="2" borderId="0" xfId="0" applyFont="1" applyFill="1" applyAlignment="1" applyProtection="1">
      <alignment horizontal="center"/>
    </xf>
    <xf numFmtId="0" fontId="19" fillId="2" borderId="4" xfId="0" applyFont="1" applyFill="1" applyBorder="1" applyProtection="1"/>
    <xf numFmtId="0" fontId="20" fillId="2" borderId="24" xfId="0" applyFont="1" applyFill="1" applyBorder="1" applyAlignment="1">
      <alignment horizontal="center"/>
    </xf>
    <xf numFmtId="49" fontId="19" fillId="2" borderId="11" xfId="0" applyNumberFormat="1" applyFont="1" applyFill="1" applyBorder="1" applyAlignment="1" applyProtection="1">
      <alignment horizontal="center"/>
    </xf>
    <xf numFmtId="0" fontId="19" fillId="2" borderId="25" xfId="0" applyFont="1" applyFill="1" applyBorder="1" applyAlignment="1" applyProtection="1">
      <alignment horizontal="center"/>
    </xf>
    <xf numFmtId="0" fontId="19" fillId="2" borderId="26" xfId="0" applyFont="1" applyFill="1" applyBorder="1" applyProtection="1"/>
    <xf numFmtId="0" fontId="19" fillId="2" borderId="12" xfId="0" applyFont="1" applyFill="1" applyBorder="1" applyProtection="1"/>
    <xf numFmtId="0" fontId="20" fillId="2" borderId="27" xfId="0" applyFont="1" applyFill="1" applyBorder="1" applyAlignment="1">
      <alignment horizontal="center"/>
    </xf>
    <xf numFmtId="0" fontId="21" fillId="2" borderId="13" xfId="0" applyFont="1" applyFill="1" applyBorder="1" applyAlignment="1">
      <alignment horizontal="center" wrapText="1"/>
    </xf>
    <xf numFmtId="0" fontId="25" fillId="4" borderId="18" xfId="0" applyFont="1" applyFill="1" applyBorder="1"/>
    <xf numFmtId="0" fontId="25" fillId="4" borderId="19" xfId="0" applyFont="1" applyFill="1" applyBorder="1"/>
    <xf numFmtId="41" fontId="4" fillId="4" borderId="13" xfId="1" applyNumberFormat="1" applyFont="1" applyFill="1" applyBorder="1" applyAlignment="1" applyProtection="1"/>
    <xf numFmtId="49" fontId="4" fillId="0" borderId="0" xfId="0" applyNumberFormat="1" applyFont="1" applyBorder="1" applyAlignment="1" applyProtection="1">
      <alignment horizontal="center"/>
    </xf>
    <xf numFmtId="49" fontId="4" fillId="0" borderId="0" xfId="0" applyNumberFormat="1" applyFont="1" applyBorder="1" applyAlignment="1" applyProtection="1">
      <alignment horizontal="center" shrinkToFit="1"/>
    </xf>
    <xf numFmtId="0" fontId="25" fillId="0" borderId="0" xfId="0" applyFont="1" applyFill="1" applyBorder="1" applyProtection="1"/>
    <xf numFmtId="49" fontId="4" fillId="0" borderId="0" xfId="0" applyNumberFormat="1" applyFont="1" applyProtection="1"/>
    <xf numFmtId="0" fontId="6" fillId="0" borderId="0" xfId="0" applyFont="1" applyProtection="1"/>
    <xf numFmtId="0" fontId="4" fillId="0" borderId="0" xfId="0" applyFont="1" applyProtection="1"/>
    <xf numFmtId="49" fontId="4" fillId="0" borderId="0" xfId="0" applyNumberFormat="1" applyFont="1" applyProtection="1">
      <protection locked="0"/>
    </xf>
    <xf numFmtId="0" fontId="4" fillId="0" borderId="0" xfId="0" applyNumberFormat="1" applyFont="1" applyProtection="1">
      <protection locked="0"/>
    </xf>
    <xf numFmtId="49" fontId="4" fillId="0" borderId="0" xfId="0" applyNumberFormat="1" applyFont="1" applyAlignment="1" applyProtection="1">
      <alignment horizontal="left"/>
      <protection locked="0"/>
    </xf>
    <xf numFmtId="165" fontId="4" fillId="0" borderId="6" xfId="1" applyNumberFormat="1" applyFont="1" applyBorder="1" applyAlignment="1" applyProtection="1">
      <protection locked="0"/>
    </xf>
    <xf numFmtId="165" fontId="0" fillId="0" borderId="0" xfId="1" applyNumberFormat="1" applyFont="1" applyAlignment="1" applyProtection="1">
      <protection locked="0"/>
    </xf>
    <xf numFmtId="165" fontId="0" fillId="0" borderId="4" xfId="1" applyNumberFormat="1" applyFont="1" applyBorder="1" applyAlignment="1" applyProtection="1">
      <protection locked="0"/>
    </xf>
    <xf numFmtId="165" fontId="15" fillId="0" borderId="0" xfId="1" applyNumberFormat="1" applyFont="1" applyAlignment="1" applyProtection="1">
      <protection locked="0"/>
    </xf>
    <xf numFmtId="165" fontId="15" fillId="0" borderId="4" xfId="1" applyNumberFormat="1" applyFont="1" applyBorder="1" applyAlignment="1" applyProtection="1">
      <protection locked="0"/>
    </xf>
    <xf numFmtId="0" fontId="4" fillId="0" borderId="6" xfId="0" applyFont="1" applyBorder="1" applyAlignment="1" applyProtection="1">
      <alignment horizontal="left" shrinkToFit="1"/>
      <protection locked="0"/>
    </xf>
    <xf numFmtId="0" fontId="11" fillId="0" borderId="0" xfId="0" applyFont="1" applyAlignment="1" applyProtection="1">
      <alignment horizontal="left" shrinkToFit="1"/>
      <protection locked="0"/>
    </xf>
    <xf numFmtId="0" fontId="11" fillId="0" borderId="4" xfId="0" applyFont="1" applyBorder="1" applyAlignment="1" applyProtection="1">
      <alignment horizontal="left" shrinkToFit="1"/>
      <protection locked="0"/>
    </xf>
    <xf numFmtId="0" fontId="4" fillId="0" borderId="6" xfId="0" applyFont="1" applyBorder="1" applyAlignment="1" applyProtection="1">
      <alignment horizontal="left" shrinkToFit="1"/>
    </xf>
    <xf numFmtId="0" fontId="11" fillId="0" borderId="0" xfId="0" applyFont="1" applyAlignment="1" applyProtection="1">
      <alignment horizontal="left" shrinkToFit="1"/>
    </xf>
    <xf numFmtId="0" fontId="11" fillId="0" borderId="4" xfId="0" applyFont="1" applyBorder="1" applyAlignment="1" applyProtection="1">
      <alignment horizontal="left" shrinkToFit="1"/>
    </xf>
    <xf numFmtId="49" fontId="10" fillId="0" borderId="0" xfId="0" applyNumberFormat="1" applyFont="1" applyAlignment="1" applyProtection="1">
      <alignment horizontal="center"/>
    </xf>
    <xf numFmtId="0" fontId="9" fillId="0" borderId="0" xfId="0" applyFont="1" applyAlignment="1" applyProtection="1">
      <alignment horizontal="center"/>
    </xf>
    <xf numFmtId="0" fontId="3" fillId="0" borderId="31" xfId="0" applyFont="1" applyBorder="1" applyAlignment="1" applyProtection="1">
      <alignment horizontal="center"/>
    </xf>
    <xf numFmtId="0" fontId="9" fillId="0" borderId="32" xfId="0" applyFont="1" applyBorder="1" applyAlignment="1" applyProtection="1">
      <alignment horizontal="center"/>
    </xf>
    <xf numFmtId="164" fontId="4" fillId="0" borderId="6" xfId="1" applyNumberFormat="1" applyFont="1" applyBorder="1" applyAlignment="1" applyProtection="1">
      <protection locked="0"/>
    </xf>
    <xf numFmtId="164" fontId="15" fillId="0" borderId="0" xfId="1" applyNumberFormat="1" applyFont="1" applyAlignment="1" applyProtection="1">
      <protection locked="0"/>
    </xf>
    <xf numFmtId="164" fontId="15" fillId="0" borderId="4" xfId="1" applyNumberFormat="1" applyFont="1" applyBorder="1" applyAlignment="1" applyProtection="1">
      <protection locked="0"/>
    </xf>
    <xf numFmtId="164" fontId="8" fillId="4" borderId="29" xfId="1" applyNumberFormat="1" applyFont="1" applyFill="1" applyBorder="1" applyAlignment="1">
      <alignment horizontal="center" vertical="center" textRotation="180"/>
    </xf>
    <xf numFmtId="164" fontId="8" fillId="4" borderId="9" xfId="1" applyNumberFormat="1" applyFont="1" applyFill="1" applyBorder="1" applyAlignment="1">
      <alignment horizontal="center" vertical="center" textRotation="180"/>
    </xf>
    <xf numFmtId="164" fontId="8" fillId="4" borderId="10" xfId="1" applyNumberFormat="1" applyFont="1" applyFill="1" applyBorder="1" applyAlignment="1">
      <alignment horizontal="center" vertical="center" textRotation="180"/>
    </xf>
    <xf numFmtId="0" fontId="8" fillId="4" borderId="6" xfId="0" applyFont="1" applyFill="1" applyBorder="1" applyAlignment="1">
      <alignment horizontal="center" vertical="center" textRotation="180"/>
    </xf>
    <xf numFmtId="0" fontId="8" fillId="4" borderId="0" xfId="0" applyFont="1" applyFill="1" applyAlignment="1">
      <alignment horizontal="center" vertical="center" textRotation="180"/>
    </xf>
    <xf numFmtId="0" fontId="8" fillId="4" borderId="4" xfId="0" applyFont="1" applyFill="1" applyBorder="1" applyAlignment="1">
      <alignment horizontal="center" vertical="center" textRotation="180"/>
    </xf>
    <xf numFmtId="0" fontId="8" fillId="4" borderId="30" xfId="0" applyFont="1" applyFill="1" applyBorder="1" applyAlignment="1">
      <alignment horizontal="center" vertical="center" textRotation="180"/>
    </xf>
    <xf numFmtId="0" fontId="8" fillId="4" borderId="16" xfId="0" applyFont="1" applyFill="1" applyBorder="1" applyAlignment="1">
      <alignment horizontal="center" vertical="center" textRotation="180"/>
    </xf>
    <xf numFmtId="0" fontId="8" fillId="4" borderId="5" xfId="0" applyFont="1" applyFill="1" applyBorder="1" applyAlignment="1">
      <alignment horizontal="center" vertical="center" textRotation="180"/>
    </xf>
    <xf numFmtId="164" fontId="4" fillId="0" borderId="30" xfId="1" applyNumberFormat="1" applyFont="1" applyBorder="1" applyAlignment="1" applyProtection="1">
      <protection locked="0"/>
    </xf>
    <xf numFmtId="164" fontId="15" fillId="0" borderId="16" xfId="1" applyNumberFormat="1" applyFont="1" applyBorder="1" applyAlignment="1" applyProtection="1">
      <protection locked="0"/>
    </xf>
    <xf numFmtId="164" fontId="15" fillId="0" borderId="5" xfId="1" applyNumberFormat="1" applyFont="1" applyBorder="1" applyAlignment="1" applyProtection="1">
      <protection locked="0"/>
    </xf>
    <xf numFmtId="0" fontId="4" fillId="0" borderId="30" xfId="0" applyFont="1" applyBorder="1" applyAlignment="1" applyProtection="1">
      <alignment horizontal="left" shrinkToFit="1"/>
    </xf>
    <xf numFmtId="0" fontId="11" fillId="0" borderId="16" xfId="0" applyFont="1" applyBorder="1" applyAlignment="1" applyProtection="1">
      <alignment horizontal="left" shrinkToFit="1"/>
    </xf>
    <xf numFmtId="0" fontId="11" fillId="0" borderId="5" xfId="0" applyFont="1" applyBorder="1" applyAlignment="1" applyProtection="1">
      <alignment horizontal="left" shrinkToFit="1"/>
    </xf>
    <xf numFmtId="164" fontId="4" fillId="0" borderId="29" xfId="1" applyNumberFormat="1" applyFont="1" applyBorder="1" applyAlignment="1"/>
    <xf numFmtId="164" fontId="15" fillId="0" borderId="9" xfId="1" applyNumberFormat="1" applyFont="1" applyBorder="1" applyAlignment="1"/>
    <xf numFmtId="164" fontId="15" fillId="0" borderId="10" xfId="1" applyNumberFormat="1" applyFont="1" applyBorder="1" applyAlignment="1"/>
    <xf numFmtId="0" fontId="4" fillId="0" borderId="30" xfId="0" applyFont="1" applyBorder="1" applyAlignment="1" applyProtection="1">
      <alignment horizontal="left" shrinkToFit="1"/>
      <protection locked="0"/>
    </xf>
    <xf numFmtId="0" fontId="11" fillId="0" borderId="16" xfId="0" applyFont="1" applyBorder="1" applyAlignment="1" applyProtection="1">
      <alignment horizontal="left" shrinkToFit="1"/>
      <protection locked="0"/>
    </xf>
    <xf numFmtId="0" fontId="11" fillId="0" borderId="5" xfId="0" applyFont="1" applyBorder="1" applyAlignment="1" applyProtection="1">
      <alignment horizontal="left" shrinkToFit="1"/>
      <protection locked="0"/>
    </xf>
    <xf numFmtId="0" fontId="6" fillId="0" borderId="29" xfId="0" applyFont="1" applyBorder="1" applyAlignment="1">
      <alignment horizontal="left"/>
    </xf>
    <xf numFmtId="0" fontId="7" fillId="0" borderId="9" xfId="0" applyFont="1" applyBorder="1" applyAlignment="1">
      <alignment horizontal="left"/>
    </xf>
    <xf numFmtId="0" fontId="7" fillId="0" borderId="10" xfId="0" applyFont="1" applyBorder="1" applyAlignment="1">
      <alignment horizontal="left"/>
    </xf>
    <xf numFmtId="0" fontId="6" fillId="0" borderId="29" xfId="0" applyFont="1" applyBorder="1" applyAlignment="1" applyProtection="1">
      <alignment horizontal="left"/>
      <protection locked="0"/>
    </xf>
    <xf numFmtId="0" fontId="7" fillId="0" borderId="9" xfId="0" applyFont="1" applyBorder="1" applyAlignment="1" applyProtection="1">
      <alignment horizontal="left"/>
      <protection locked="0"/>
    </xf>
    <xf numFmtId="0" fontId="7" fillId="0" borderId="10" xfId="0" applyFont="1" applyBorder="1" applyAlignment="1" applyProtection="1">
      <alignment horizontal="left"/>
      <protection locked="0"/>
    </xf>
    <xf numFmtId="0" fontId="3" fillId="0" borderId="28" xfId="0" applyFont="1" applyBorder="1" applyAlignment="1" applyProtection="1">
      <alignment horizontal="center"/>
    </xf>
    <xf numFmtId="0" fontId="9" fillId="0" borderId="1" xfId="0" applyFont="1" applyBorder="1" applyAlignment="1" applyProtection="1">
      <alignment horizontal="center"/>
    </xf>
    <xf numFmtId="0" fontId="9" fillId="0" borderId="12" xfId="0" applyFont="1" applyBorder="1" applyAlignment="1" applyProtection="1">
      <alignment horizontal="center"/>
    </xf>
    <xf numFmtId="0" fontId="3" fillId="0" borderId="6" xfId="0" applyFont="1" applyBorder="1" applyAlignment="1" applyProtection="1">
      <alignment horizontal="center"/>
    </xf>
    <xf numFmtId="0" fontId="9" fillId="0" borderId="4" xfId="0" applyFont="1" applyBorder="1" applyAlignment="1" applyProtection="1">
      <alignment horizontal="center"/>
    </xf>
    <xf numFmtId="0" fontId="3" fillId="0" borderId="1" xfId="0" applyFont="1" applyBorder="1" applyAlignment="1" applyProtection="1"/>
    <xf numFmtId="0" fontId="3" fillId="0" borderId="0" xfId="0" applyFont="1" applyAlignment="1" applyProtection="1">
      <alignment horizontal="right"/>
    </xf>
    <xf numFmtId="0" fontId="0" fillId="0" borderId="0" xfId="0" applyAlignment="1"/>
    <xf numFmtId="0" fontId="0" fillId="0" borderId="4" xfId="0" applyBorder="1" applyAlignment="1"/>
    <xf numFmtId="49" fontId="10" fillId="0" borderId="0" xfId="0" quotePrefix="1" applyNumberFormat="1" applyFont="1" applyAlignment="1" applyProtection="1">
      <alignment horizontal="center"/>
    </xf>
    <xf numFmtId="0" fontId="11" fillId="0" borderId="23" xfId="0" applyFont="1" applyBorder="1" applyAlignment="1" applyProtection="1">
      <alignment horizontal="left" shrinkToFit="1"/>
      <protection locked="0"/>
    </xf>
    <xf numFmtId="0" fontId="11" fillId="0" borderId="0" xfId="0" applyFont="1" applyBorder="1" applyAlignment="1" applyProtection="1">
      <alignment horizontal="left" shrinkToFit="1"/>
      <protection locked="0"/>
    </xf>
    <xf numFmtId="0" fontId="11" fillId="0" borderId="33" xfId="0" applyFont="1" applyBorder="1" applyAlignment="1" applyProtection="1">
      <alignment horizontal="left" shrinkToFit="1"/>
      <protection locked="0"/>
    </xf>
    <xf numFmtId="0" fontId="4" fillId="0" borderId="0" xfId="0" applyFont="1" applyBorder="1" applyAlignment="1" applyProtection="1">
      <alignment horizontal="left" shrinkToFit="1"/>
    </xf>
    <xf numFmtId="0" fontId="4" fillId="0" borderId="16" xfId="0" applyFont="1" applyBorder="1" applyAlignment="1" applyProtection="1">
      <alignment horizontal="left" shrinkToFit="1"/>
    </xf>
    <xf numFmtId="0" fontId="4" fillId="0" borderId="23" xfId="0" applyFont="1" applyFill="1" applyBorder="1" applyAlignment="1" applyProtection="1">
      <alignment horizontal="left" shrinkToFit="1"/>
    </xf>
    <xf numFmtId="0" fontId="4" fillId="0" borderId="0" xfId="0" applyFont="1" applyFill="1" applyBorder="1" applyAlignment="1" applyProtection="1">
      <alignment horizontal="left" shrinkToFit="1"/>
    </xf>
    <xf numFmtId="0" fontId="4" fillId="0" borderId="15" xfId="0" applyFont="1" applyFill="1" applyBorder="1" applyAlignment="1" applyProtection="1">
      <alignment horizontal="left" shrinkToFit="1"/>
    </xf>
    <xf numFmtId="165" fontId="4" fillId="0" borderId="6" xfId="1" applyNumberFormat="1" applyFont="1" applyBorder="1" applyAlignment="1" applyProtection="1">
      <protection locked="0"/>
    </xf>
    <xf numFmtId="165" fontId="0" fillId="0" borderId="0" xfId="1" applyNumberFormat="1" applyFont="1" applyAlignment="1" applyProtection="1">
      <protection locked="0"/>
    </xf>
    <xf numFmtId="165" fontId="0" fillId="0" borderId="4" xfId="1" applyNumberFormat="1" applyFont="1" applyBorder="1" applyAlignment="1" applyProtection="1">
      <protection locked="0"/>
    </xf>
    <xf numFmtId="0" fontId="11" fillId="0" borderId="38" xfId="0" applyFont="1" applyBorder="1" applyAlignment="1" applyProtection="1">
      <alignment horizontal="left" shrinkToFit="1"/>
      <protection locked="0"/>
    </xf>
    <xf numFmtId="0" fontId="11" fillId="0" borderId="39" xfId="0" applyFont="1" applyBorder="1" applyAlignment="1" applyProtection="1">
      <alignment horizontal="left" shrinkToFit="1"/>
      <protection locked="0"/>
    </xf>
    <xf numFmtId="0" fontId="19" fillId="2" borderId="1" xfId="0" applyFont="1" applyFill="1" applyBorder="1" applyAlignment="1" applyProtection="1">
      <alignment horizontal="center"/>
    </xf>
    <xf numFmtId="0" fontId="3" fillId="0" borderId="0" xfId="0" applyFont="1" applyBorder="1" applyAlignment="1" applyProtection="1">
      <alignment horizontal="right"/>
    </xf>
    <xf numFmtId="0" fontId="0" fillId="0" borderId="0" xfId="0" applyBorder="1" applyAlignment="1" applyProtection="1"/>
    <xf numFmtId="0" fontId="3" fillId="0" borderId="16" xfId="0" applyFont="1" applyBorder="1" applyAlignment="1" applyProtection="1">
      <alignment horizontal="left"/>
    </xf>
    <xf numFmtId="0" fontId="3" fillId="0" borderId="16" xfId="0" applyFont="1" applyBorder="1" applyAlignment="1">
      <alignment horizontal="center"/>
    </xf>
    <xf numFmtId="0" fontId="19" fillId="2" borderId="33" xfId="0" applyFont="1" applyFill="1" applyBorder="1" applyAlignment="1" applyProtection="1">
      <alignment horizontal="center"/>
    </xf>
    <xf numFmtId="0" fontId="19" fillId="2" borderId="16" xfId="0" applyFont="1" applyFill="1" applyBorder="1" applyAlignment="1" applyProtection="1">
      <alignment horizontal="center"/>
    </xf>
    <xf numFmtId="0" fontId="19" fillId="2" borderId="23" xfId="0" applyFont="1" applyFill="1" applyBorder="1" applyAlignment="1" applyProtection="1">
      <alignment horizontal="center"/>
    </xf>
    <xf numFmtId="0" fontId="19" fillId="2" borderId="0" xfId="0" applyFont="1" applyFill="1" applyBorder="1" applyAlignment="1" applyProtection="1">
      <alignment horizontal="center"/>
    </xf>
    <xf numFmtId="0" fontId="19" fillId="2" borderId="15" xfId="0" applyFont="1" applyFill="1" applyBorder="1" applyAlignment="1" applyProtection="1">
      <alignment horizontal="center"/>
    </xf>
    <xf numFmtId="49" fontId="3" fillId="3" borderId="13" xfId="0" applyNumberFormat="1" applyFont="1" applyFill="1" applyBorder="1" applyAlignment="1" applyProtection="1">
      <alignment horizontal="center"/>
      <protection locked="0"/>
    </xf>
    <xf numFmtId="0" fontId="19" fillId="2" borderId="20" xfId="0" applyFont="1" applyFill="1" applyBorder="1" applyAlignment="1" applyProtection="1">
      <alignment horizontal="center"/>
    </xf>
    <xf numFmtId="0" fontId="19" fillId="2" borderId="9" xfId="0" applyFont="1" applyFill="1" applyBorder="1" applyAlignment="1" applyProtection="1">
      <alignment horizontal="center"/>
    </xf>
    <xf numFmtId="0" fontId="19" fillId="2" borderId="21" xfId="0" applyFont="1" applyFill="1" applyBorder="1" applyAlignment="1" applyProtection="1">
      <alignment horizontal="center"/>
    </xf>
    <xf numFmtId="0" fontId="3" fillId="0" borderId="35"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4" fillId="0" borderId="20" xfId="0" applyFont="1" applyFill="1" applyBorder="1" applyAlignment="1" applyProtection="1">
      <alignment horizontal="left" shrinkToFit="1"/>
    </xf>
    <xf numFmtId="0" fontId="4" fillId="0" borderId="9" xfId="0" applyFont="1" applyFill="1" applyBorder="1" applyAlignment="1" applyProtection="1">
      <alignment horizontal="left" shrinkToFit="1"/>
    </xf>
    <xf numFmtId="0" fontId="4" fillId="0" borderId="21" xfId="0" applyFont="1" applyFill="1" applyBorder="1" applyAlignment="1" applyProtection="1">
      <alignment horizontal="left" shrinkToFit="1"/>
    </xf>
    <xf numFmtId="0" fontId="3" fillId="0" borderId="1" xfId="0" applyFont="1" applyBorder="1" applyAlignment="1" applyProtection="1">
      <alignment horizontal="left"/>
    </xf>
    <xf numFmtId="0" fontId="19" fillId="2" borderId="26" xfId="0" applyFont="1" applyFill="1" applyBorder="1" applyAlignment="1" applyProtection="1">
      <alignment horizontal="center"/>
    </xf>
    <xf numFmtId="0" fontId="19" fillId="2" borderId="14" xfId="0" applyFont="1" applyFill="1" applyBorder="1" applyAlignment="1" applyProtection="1">
      <alignment horizontal="center"/>
    </xf>
    <xf numFmtId="49" fontId="22" fillId="4" borderId="0" xfId="0" applyNumberFormat="1" applyFont="1" applyFill="1" applyBorder="1" applyAlignment="1">
      <alignment horizontal="left" vertical="center" wrapText="1"/>
    </xf>
    <xf numFmtId="0" fontId="4" fillId="0" borderId="33" xfId="0" applyFont="1" applyFill="1" applyBorder="1" applyAlignment="1" applyProtection="1">
      <alignment horizontal="left" shrinkToFit="1"/>
    </xf>
    <xf numFmtId="0" fontId="4" fillId="0" borderId="16" xfId="0" applyFont="1" applyFill="1" applyBorder="1" applyAlignment="1" applyProtection="1">
      <alignment horizontal="left" shrinkToFit="1"/>
    </xf>
    <xf numFmtId="0" fontId="4" fillId="0" borderId="34" xfId="0" applyFont="1" applyFill="1" applyBorder="1" applyAlignment="1" applyProtection="1">
      <alignment horizontal="left" shrinkToFit="1"/>
    </xf>
    <xf numFmtId="41" fontId="18" fillId="4" borderId="13" xfId="1" applyNumberFormat="1" applyFont="1" applyFill="1" applyBorder="1" applyAlignment="1" applyProtection="1">
      <alignment horizontal="center"/>
    </xf>
    <xf numFmtId="41" fontId="18" fillId="4" borderId="35" xfId="1" applyNumberFormat="1" applyFont="1" applyFill="1" applyBorder="1" applyAlignment="1" applyProtection="1">
      <alignment horizontal="center"/>
    </xf>
    <xf numFmtId="41" fontId="18" fillId="4" borderId="36" xfId="1" applyNumberFormat="1" applyFont="1" applyFill="1" applyBorder="1" applyAlignment="1" applyProtection="1">
      <alignment horizontal="center"/>
    </xf>
    <xf numFmtId="41" fontId="18" fillId="4" borderId="37" xfId="1" applyNumberFormat="1" applyFont="1" applyFill="1" applyBorder="1" applyAlignment="1" applyProtection="1">
      <alignment horizontal="center"/>
    </xf>
    <xf numFmtId="0" fontId="18" fillId="0" borderId="0" xfId="0" applyFont="1" applyBorder="1" applyAlignment="1" applyProtection="1">
      <alignment horizontal="center" shrinkToFit="1"/>
    </xf>
    <xf numFmtId="49" fontId="26" fillId="0" borderId="39" xfId="0" applyNumberFormat="1" applyFont="1" applyBorder="1" applyAlignment="1" applyProtection="1">
      <alignment horizontal="center" shrinkToFit="1"/>
    </xf>
    <xf numFmtId="0" fontId="26" fillId="0" borderId="39" xfId="0" applyFont="1" applyBorder="1" applyAlignment="1" applyProtection="1">
      <alignment horizontal="center" shrinkToFit="1"/>
    </xf>
    <xf numFmtId="49" fontId="24" fillId="4" borderId="0" xfId="0" applyNumberFormat="1" applyFont="1" applyFill="1" applyBorder="1" applyAlignment="1" applyProtection="1">
      <alignment horizontal="left" vertical="center" wrapText="1"/>
    </xf>
    <xf numFmtId="49" fontId="23" fillId="4" borderId="0" xfId="0" applyNumberFormat="1" applyFont="1" applyFill="1" applyBorder="1" applyAlignment="1" applyProtection="1">
      <alignment horizontal="left" vertical="center" wrapText="1"/>
    </xf>
    <xf numFmtId="165" fontId="4" fillId="0" borderId="30" xfId="1" applyNumberFormat="1" applyFont="1" applyBorder="1" applyAlignment="1" applyProtection="1">
      <protection locked="0"/>
    </xf>
    <xf numFmtId="165" fontId="0" fillId="0" borderId="16" xfId="1" applyNumberFormat="1" applyFont="1" applyBorder="1" applyAlignment="1" applyProtection="1">
      <protection locked="0"/>
    </xf>
    <xf numFmtId="165" fontId="0" fillId="0" borderId="5" xfId="1" applyNumberFormat="1" applyFont="1" applyBorder="1" applyAlignment="1" applyProtection="1">
      <protection locked="0"/>
    </xf>
    <xf numFmtId="165" fontId="15" fillId="0" borderId="16" xfId="1" applyNumberFormat="1" applyFont="1" applyBorder="1" applyAlignment="1" applyProtection="1">
      <protection locked="0"/>
    </xf>
    <xf numFmtId="165" fontId="15" fillId="0" borderId="5" xfId="1" applyNumberFormat="1" applyFont="1" applyBorder="1" applyAlignment="1" applyProtection="1">
      <protection locked="0"/>
    </xf>
    <xf numFmtId="165" fontId="15" fillId="0" borderId="0" xfId="1" applyNumberFormat="1" applyFont="1" applyAlignment="1" applyProtection="1">
      <protection locked="0"/>
    </xf>
    <xf numFmtId="165" fontId="15" fillId="0" borderId="4" xfId="1" applyNumberFormat="1" applyFont="1" applyBorder="1" applyAlignment="1" applyProtection="1">
      <protection locked="0"/>
    </xf>
    <xf numFmtId="0" fontId="1" fillId="0" borderId="0" xfId="0" applyFont="1"/>
    <xf numFmtId="0" fontId="1" fillId="0" borderId="0" xfId="0" quotePrefix="1" applyFont="1"/>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9</xdr:row>
      <xdr:rowOff>76200</xdr:rowOff>
    </xdr:from>
    <xdr:to>
      <xdr:col>0</xdr:col>
      <xdr:colOff>0</xdr:colOff>
      <xdr:row>17</xdr:row>
      <xdr:rowOff>66675</xdr:rowOff>
    </xdr:to>
    <xdr:sp macro="" textlink="">
      <xdr:nvSpPr>
        <xdr:cNvPr id="5121" name="AutoShape 1">
          <a:extLst>
            <a:ext uri="{FF2B5EF4-FFF2-40B4-BE49-F238E27FC236}">
              <a16:creationId xmlns:a16="http://schemas.microsoft.com/office/drawing/2014/main" id="{17F64219-B676-4239-BC57-68D3554F3FC9}"/>
            </a:ext>
          </a:extLst>
        </xdr:cNvPr>
        <xdr:cNvSpPr>
          <a:spLocks noChangeArrowheads="1"/>
        </xdr:cNvSpPr>
      </xdr:nvSpPr>
      <xdr:spPr bwMode="auto">
        <a:xfrm>
          <a:off x="0" y="1685925"/>
          <a:ext cx="0" cy="1457325"/>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Type "4" digit Object # here.  Object name will display to the right automatically.</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Same for the Function #.</a:t>
          </a:r>
        </a:p>
        <a:p>
          <a:pPr algn="ctr" rtl="0">
            <a:defRPr sz="1000"/>
          </a:pPr>
          <a:endParaRPr lang="en-US" sz="1200" b="1" i="0" u="none" strike="noStrike" baseline="0">
            <a:solidFill>
              <a:srgbClr val="FFFFFF"/>
            </a:solidFill>
            <a:latin typeface="Helv"/>
          </a:endParaRPr>
        </a:p>
      </xdr:txBody>
    </xdr:sp>
    <xdr:clientData/>
  </xdr:twoCellAnchor>
  <xdr:twoCellAnchor>
    <xdr:from>
      <xdr:col>0</xdr:col>
      <xdr:colOff>0</xdr:colOff>
      <xdr:row>19</xdr:row>
      <xdr:rowOff>142875</xdr:rowOff>
    </xdr:from>
    <xdr:to>
      <xdr:col>0</xdr:col>
      <xdr:colOff>0</xdr:colOff>
      <xdr:row>37</xdr:row>
      <xdr:rowOff>85725</xdr:rowOff>
    </xdr:to>
    <xdr:sp macro="" textlink="">
      <xdr:nvSpPr>
        <xdr:cNvPr id="5128" name="AutoShape 8">
          <a:extLst>
            <a:ext uri="{FF2B5EF4-FFF2-40B4-BE49-F238E27FC236}">
              <a16:creationId xmlns:a16="http://schemas.microsoft.com/office/drawing/2014/main" id="{19EBB61F-5B20-4634-A2AF-3EBC87B1669C}"/>
            </a:ext>
          </a:extLst>
        </xdr:cNvPr>
        <xdr:cNvSpPr>
          <a:spLocks noChangeArrowheads="1"/>
        </xdr:cNvSpPr>
      </xdr:nvSpPr>
      <xdr:spPr bwMode="auto">
        <a:xfrm>
          <a:off x="0" y="3581400"/>
          <a:ext cx="0" cy="3200400"/>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For each line that you need to add, click on the cell above that contains a formula (for example -  Supplies) , copy &amp; then paste the format/formula to the line you want to use. </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Then when you type the object number to the left, the lookup formula will be utilized, and the object name will appear in this cell.</a:t>
          </a:r>
        </a:p>
      </xdr:txBody>
    </xdr:sp>
    <xdr:clientData/>
  </xdr:twoCellAnchor>
  <xdr:twoCellAnchor>
    <xdr:from>
      <xdr:col>25</xdr:col>
      <xdr:colOff>104775</xdr:colOff>
      <xdr:row>12</xdr:row>
      <xdr:rowOff>9525</xdr:rowOff>
    </xdr:from>
    <xdr:to>
      <xdr:col>26</xdr:col>
      <xdr:colOff>575433</xdr:colOff>
      <xdr:row>34</xdr:row>
      <xdr:rowOff>142875</xdr:rowOff>
    </xdr:to>
    <xdr:sp macro="" textlink="">
      <xdr:nvSpPr>
        <xdr:cNvPr id="5131" name="AutoShape 11">
          <a:extLst>
            <a:ext uri="{FF2B5EF4-FFF2-40B4-BE49-F238E27FC236}">
              <a16:creationId xmlns:a16="http://schemas.microsoft.com/office/drawing/2014/main" id="{D685A5BD-66C9-4848-BBBC-6BF7E1C82AF2}"/>
            </a:ext>
          </a:extLst>
        </xdr:cNvPr>
        <xdr:cNvSpPr>
          <a:spLocks noChangeArrowheads="1"/>
        </xdr:cNvSpPr>
      </xdr:nvSpPr>
      <xdr:spPr bwMode="auto">
        <a:xfrm>
          <a:off x="8210550" y="2181225"/>
          <a:ext cx="1323975" cy="4114800"/>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ctr" rtl="0">
            <a:defRPr sz="1000"/>
          </a:pPr>
          <a:r>
            <a:rPr lang="en-US" sz="1200" b="1" i="0" u="none" strike="noStrike" baseline="0">
              <a:solidFill>
                <a:srgbClr val="FFFFFF"/>
              </a:solidFill>
              <a:latin typeface="Helv"/>
            </a:rPr>
            <a:t>Note:</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If you accidentally delete the formula in the Object or Function Name column - - </a:t>
          </a:r>
        </a:p>
        <a:p>
          <a:pPr algn="ctr" rtl="0">
            <a:defRPr sz="1000"/>
          </a:pPr>
          <a:r>
            <a:rPr lang="en-US" sz="1200" b="1" i="0" u="none" strike="noStrike" baseline="0">
              <a:solidFill>
                <a:srgbClr val="FFFFFF"/>
              </a:solidFill>
              <a:latin typeface="Helv"/>
            </a:rPr>
            <a:t>simply move your cursor to a cell in the column that contains the</a:t>
          </a:r>
        </a:p>
        <a:p>
          <a:pPr algn="ctr" rtl="0">
            <a:lnSpc>
              <a:spcPts val="1300"/>
            </a:lnSpc>
            <a:defRPr sz="1000"/>
          </a:pPr>
          <a:r>
            <a:rPr lang="en-US" sz="1200" b="1" i="0" u="none" strike="noStrike" baseline="0">
              <a:solidFill>
                <a:srgbClr val="FFFFFF"/>
              </a:solidFill>
              <a:latin typeface="Helv"/>
            </a:rPr>
            <a:t> formula, copy it, paste it back to the cell it was deleted from, and proceed.</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9</xdr:row>
      <xdr:rowOff>76200</xdr:rowOff>
    </xdr:from>
    <xdr:to>
      <xdr:col>0</xdr:col>
      <xdr:colOff>0</xdr:colOff>
      <xdr:row>17</xdr:row>
      <xdr:rowOff>66675</xdr:rowOff>
    </xdr:to>
    <xdr:sp macro="" textlink="">
      <xdr:nvSpPr>
        <xdr:cNvPr id="4097" name="AutoShape 1">
          <a:extLst>
            <a:ext uri="{FF2B5EF4-FFF2-40B4-BE49-F238E27FC236}">
              <a16:creationId xmlns:a16="http://schemas.microsoft.com/office/drawing/2014/main" id="{9068D973-995A-48F7-A71B-01B1563D2892}"/>
            </a:ext>
          </a:extLst>
        </xdr:cNvPr>
        <xdr:cNvSpPr>
          <a:spLocks noChangeArrowheads="1"/>
        </xdr:cNvSpPr>
      </xdr:nvSpPr>
      <xdr:spPr bwMode="auto">
        <a:xfrm>
          <a:off x="0" y="1685925"/>
          <a:ext cx="0" cy="1457325"/>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Type "4" digit Object # here.  Object name will display to the right automatically.</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Same for the Function #.</a:t>
          </a:r>
        </a:p>
        <a:p>
          <a:pPr algn="ctr" rtl="0">
            <a:defRPr sz="1000"/>
          </a:pPr>
          <a:endParaRPr lang="en-US" sz="1200" b="1" i="0" u="none" strike="noStrike" baseline="0">
            <a:solidFill>
              <a:srgbClr val="FFFFFF"/>
            </a:solidFill>
            <a:latin typeface="Helv"/>
          </a:endParaRPr>
        </a:p>
      </xdr:txBody>
    </xdr:sp>
    <xdr:clientData/>
  </xdr:twoCellAnchor>
  <xdr:twoCellAnchor>
    <xdr:from>
      <xdr:col>0</xdr:col>
      <xdr:colOff>0</xdr:colOff>
      <xdr:row>19</xdr:row>
      <xdr:rowOff>142875</xdr:rowOff>
    </xdr:from>
    <xdr:to>
      <xdr:col>0</xdr:col>
      <xdr:colOff>0</xdr:colOff>
      <xdr:row>37</xdr:row>
      <xdr:rowOff>85725</xdr:rowOff>
    </xdr:to>
    <xdr:sp macro="" textlink="">
      <xdr:nvSpPr>
        <xdr:cNvPr id="4104" name="AutoShape 8">
          <a:extLst>
            <a:ext uri="{FF2B5EF4-FFF2-40B4-BE49-F238E27FC236}">
              <a16:creationId xmlns:a16="http://schemas.microsoft.com/office/drawing/2014/main" id="{BFDBD6D8-AA58-453C-B16F-2A4E8B36CC0F}"/>
            </a:ext>
          </a:extLst>
        </xdr:cNvPr>
        <xdr:cNvSpPr>
          <a:spLocks noChangeArrowheads="1"/>
        </xdr:cNvSpPr>
      </xdr:nvSpPr>
      <xdr:spPr bwMode="auto">
        <a:xfrm>
          <a:off x="0" y="3581400"/>
          <a:ext cx="0" cy="3200400"/>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For each line that you need to add, click on the cell above that contains a formula (for example -  Supplies) , copy &amp; then paste the format/formula to the line you want to use. </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Then when you type the object number to the left, the lookup formula will be utilized, and the object name will appear in this cell.</a:t>
          </a:r>
        </a:p>
      </xdr:txBody>
    </xdr:sp>
    <xdr:clientData/>
  </xdr:twoCellAnchor>
  <xdr:twoCellAnchor>
    <xdr:from>
      <xdr:col>25</xdr:col>
      <xdr:colOff>125730</xdr:colOff>
      <xdr:row>12</xdr:row>
      <xdr:rowOff>28575</xdr:rowOff>
    </xdr:from>
    <xdr:to>
      <xdr:col>26</xdr:col>
      <xdr:colOff>603967</xdr:colOff>
      <xdr:row>34</xdr:row>
      <xdr:rowOff>161925</xdr:rowOff>
    </xdr:to>
    <xdr:sp macro="" textlink="">
      <xdr:nvSpPr>
        <xdr:cNvPr id="4107" name="AutoShape 11">
          <a:extLst>
            <a:ext uri="{FF2B5EF4-FFF2-40B4-BE49-F238E27FC236}">
              <a16:creationId xmlns:a16="http://schemas.microsoft.com/office/drawing/2014/main" id="{A9DAB7EE-3C0C-493F-BB4B-B17938654F81}"/>
            </a:ext>
          </a:extLst>
        </xdr:cNvPr>
        <xdr:cNvSpPr>
          <a:spLocks noChangeArrowheads="1"/>
        </xdr:cNvSpPr>
      </xdr:nvSpPr>
      <xdr:spPr bwMode="auto">
        <a:xfrm>
          <a:off x="8239125" y="2200275"/>
          <a:ext cx="1323975" cy="4114800"/>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ctr" rtl="0">
            <a:defRPr sz="1000"/>
          </a:pPr>
          <a:r>
            <a:rPr lang="en-US" sz="1200" b="1" i="0" u="none" strike="noStrike" baseline="0">
              <a:solidFill>
                <a:srgbClr val="FFFFFF"/>
              </a:solidFill>
              <a:latin typeface="Helv"/>
            </a:rPr>
            <a:t>Note:</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If you accidentally delete the formula in the Object or Function Name column - - </a:t>
          </a:r>
        </a:p>
        <a:p>
          <a:pPr algn="ctr" rtl="0">
            <a:defRPr sz="1000"/>
          </a:pPr>
          <a:r>
            <a:rPr lang="en-US" sz="1200" b="1" i="0" u="none" strike="noStrike" baseline="0">
              <a:solidFill>
                <a:srgbClr val="FFFFFF"/>
              </a:solidFill>
              <a:latin typeface="Helv"/>
            </a:rPr>
            <a:t>simply move your cursor to a cell in the column that contains the</a:t>
          </a:r>
        </a:p>
        <a:p>
          <a:pPr algn="ctr" rtl="0">
            <a:lnSpc>
              <a:spcPts val="1300"/>
            </a:lnSpc>
            <a:defRPr sz="1000"/>
          </a:pPr>
          <a:r>
            <a:rPr lang="en-US" sz="1200" b="1" i="0" u="none" strike="noStrike" baseline="0">
              <a:solidFill>
                <a:srgbClr val="FFFFFF"/>
              </a:solidFill>
              <a:latin typeface="Helv"/>
            </a:rPr>
            <a:t> formula, copy it, paste it back to the cell it was deleted from, and proceed.</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9</xdr:row>
      <xdr:rowOff>76200</xdr:rowOff>
    </xdr:from>
    <xdr:to>
      <xdr:col>0</xdr:col>
      <xdr:colOff>0</xdr:colOff>
      <xdr:row>17</xdr:row>
      <xdr:rowOff>66675</xdr:rowOff>
    </xdr:to>
    <xdr:sp macro="" textlink="">
      <xdr:nvSpPr>
        <xdr:cNvPr id="3073" name="AutoShape 1">
          <a:extLst>
            <a:ext uri="{FF2B5EF4-FFF2-40B4-BE49-F238E27FC236}">
              <a16:creationId xmlns:a16="http://schemas.microsoft.com/office/drawing/2014/main" id="{CEE31629-1C60-4EB7-BB3E-F6E8DEC7D3E2}"/>
            </a:ext>
          </a:extLst>
        </xdr:cNvPr>
        <xdr:cNvSpPr>
          <a:spLocks noChangeArrowheads="1"/>
        </xdr:cNvSpPr>
      </xdr:nvSpPr>
      <xdr:spPr bwMode="auto">
        <a:xfrm>
          <a:off x="0" y="1685925"/>
          <a:ext cx="0" cy="1457325"/>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Type "4" digit Object # here.  Object name will display to the right automatically.</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Same for the Function #.</a:t>
          </a:r>
        </a:p>
        <a:p>
          <a:pPr algn="ctr" rtl="0">
            <a:defRPr sz="1000"/>
          </a:pPr>
          <a:endParaRPr lang="en-US" sz="1200" b="1" i="0" u="none" strike="noStrike" baseline="0">
            <a:solidFill>
              <a:srgbClr val="FFFFFF"/>
            </a:solidFill>
            <a:latin typeface="Helv"/>
          </a:endParaRPr>
        </a:p>
      </xdr:txBody>
    </xdr:sp>
    <xdr:clientData/>
  </xdr:twoCellAnchor>
  <xdr:twoCellAnchor>
    <xdr:from>
      <xdr:col>0</xdr:col>
      <xdr:colOff>0</xdr:colOff>
      <xdr:row>19</xdr:row>
      <xdr:rowOff>142875</xdr:rowOff>
    </xdr:from>
    <xdr:to>
      <xdr:col>0</xdr:col>
      <xdr:colOff>0</xdr:colOff>
      <xdr:row>37</xdr:row>
      <xdr:rowOff>85725</xdr:rowOff>
    </xdr:to>
    <xdr:sp macro="" textlink="">
      <xdr:nvSpPr>
        <xdr:cNvPr id="3080" name="AutoShape 8">
          <a:extLst>
            <a:ext uri="{FF2B5EF4-FFF2-40B4-BE49-F238E27FC236}">
              <a16:creationId xmlns:a16="http://schemas.microsoft.com/office/drawing/2014/main" id="{E4EC201A-524D-4402-ABC1-369E3CB9F5AB}"/>
            </a:ext>
          </a:extLst>
        </xdr:cNvPr>
        <xdr:cNvSpPr>
          <a:spLocks noChangeArrowheads="1"/>
        </xdr:cNvSpPr>
      </xdr:nvSpPr>
      <xdr:spPr bwMode="auto">
        <a:xfrm>
          <a:off x="0" y="3581400"/>
          <a:ext cx="0" cy="3200400"/>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For each line that you need to add, click on the cell above that contains a formula (for example -  Supplies) , copy &amp; then paste the format/formula to the line you want to use. </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Then when you type the object number to the left, the lookup formula will be utilized, and the object name will appear in this cell.</a:t>
          </a:r>
        </a:p>
      </xdr:txBody>
    </xdr:sp>
    <xdr:clientData/>
  </xdr:twoCellAnchor>
  <xdr:twoCellAnchor>
    <xdr:from>
      <xdr:col>25</xdr:col>
      <xdr:colOff>135255</xdr:colOff>
      <xdr:row>12</xdr:row>
      <xdr:rowOff>9525</xdr:rowOff>
    </xdr:from>
    <xdr:to>
      <xdr:col>26</xdr:col>
      <xdr:colOff>621118</xdr:colOff>
      <xdr:row>34</xdr:row>
      <xdr:rowOff>142875</xdr:rowOff>
    </xdr:to>
    <xdr:sp macro="" textlink="">
      <xdr:nvSpPr>
        <xdr:cNvPr id="3083" name="AutoShape 11">
          <a:extLst>
            <a:ext uri="{FF2B5EF4-FFF2-40B4-BE49-F238E27FC236}">
              <a16:creationId xmlns:a16="http://schemas.microsoft.com/office/drawing/2014/main" id="{F24216AA-1532-4AC1-8CB1-45F901F971C1}"/>
            </a:ext>
          </a:extLst>
        </xdr:cNvPr>
        <xdr:cNvSpPr>
          <a:spLocks noChangeArrowheads="1"/>
        </xdr:cNvSpPr>
      </xdr:nvSpPr>
      <xdr:spPr bwMode="auto">
        <a:xfrm>
          <a:off x="8248650" y="2181225"/>
          <a:ext cx="1323975" cy="4114800"/>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ctr" rtl="0">
            <a:defRPr sz="1000"/>
          </a:pPr>
          <a:r>
            <a:rPr lang="en-US" sz="1200" b="1" i="0" u="none" strike="noStrike" baseline="0">
              <a:solidFill>
                <a:srgbClr val="FFFFFF"/>
              </a:solidFill>
              <a:latin typeface="Helv"/>
            </a:rPr>
            <a:t>Note:</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If you accidentally delete the formula in the Object or Function Name column - - </a:t>
          </a:r>
        </a:p>
        <a:p>
          <a:pPr algn="ctr" rtl="0">
            <a:defRPr sz="1000"/>
          </a:pPr>
          <a:r>
            <a:rPr lang="en-US" sz="1200" b="1" i="0" u="none" strike="noStrike" baseline="0">
              <a:solidFill>
                <a:srgbClr val="FFFFFF"/>
              </a:solidFill>
              <a:latin typeface="Helv"/>
            </a:rPr>
            <a:t>simply move your cursor to a cell in the column that contains the</a:t>
          </a:r>
        </a:p>
        <a:p>
          <a:pPr algn="ctr" rtl="0">
            <a:lnSpc>
              <a:spcPts val="1300"/>
            </a:lnSpc>
            <a:defRPr sz="1000"/>
          </a:pPr>
          <a:r>
            <a:rPr lang="en-US" sz="1200" b="1" i="0" u="none" strike="noStrike" baseline="0">
              <a:solidFill>
                <a:srgbClr val="FFFFFF"/>
              </a:solidFill>
              <a:latin typeface="Helv"/>
            </a:rPr>
            <a:t> formula, copy it, paste it back to the cell it was deleted from, and proceed.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9</xdr:row>
      <xdr:rowOff>76200</xdr:rowOff>
    </xdr:from>
    <xdr:to>
      <xdr:col>0</xdr:col>
      <xdr:colOff>0</xdr:colOff>
      <xdr:row>17</xdr:row>
      <xdr:rowOff>66675</xdr:rowOff>
    </xdr:to>
    <xdr:sp macro="" textlink="">
      <xdr:nvSpPr>
        <xdr:cNvPr id="2049" name="AutoShape 1">
          <a:extLst>
            <a:ext uri="{FF2B5EF4-FFF2-40B4-BE49-F238E27FC236}">
              <a16:creationId xmlns:a16="http://schemas.microsoft.com/office/drawing/2014/main" id="{8A156D92-74CD-4695-9287-46E0CA0B8477}"/>
            </a:ext>
          </a:extLst>
        </xdr:cNvPr>
        <xdr:cNvSpPr>
          <a:spLocks noChangeArrowheads="1"/>
        </xdr:cNvSpPr>
      </xdr:nvSpPr>
      <xdr:spPr bwMode="auto">
        <a:xfrm>
          <a:off x="0" y="1685925"/>
          <a:ext cx="0" cy="1457325"/>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Type "4" digit Object # here.  Object name will display to the right automatically.</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Same for the Function #.</a:t>
          </a:r>
        </a:p>
        <a:p>
          <a:pPr algn="ctr" rtl="0">
            <a:defRPr sz="1000"/>
          </a:pPr>
          <a:endParaRPr lang="en-US" sz="1200" b="1" i="0" u="none" strike="noStrike" baseline="0">
            <a:solidFill>
              <a:srgbClr val="FFFFFF"/>
            </a:solidFill>
            <a:latin typeface="Helv"/>
          </a:endParaRPr>
        </a:p>
      </xdr:txBody>
    </xdr:sp>
    <xdr:clientData/>
  </xdr:twoCellAnchor>
  <xdr:twoCellAnchor>
    <xdr:from>
      <xdr:col>0</xdr:col>
      <xdr:colOff>0</xdr:colOff>
      <xdr:row>19</xdr:row>
      <xdr:rowOff>142875</xdr:rowOff>
    </xdr:from>
    <xdr:to>
      <xdr:col>0</xdr:col>
      <xdr:colOff>0</xdr:colOff>
      <xdr:row>37</xdr:row>
      <xdr:rowOff>85725</xdr:rowOff>
    </xdr:to>
    <xdr:sp macro="" textlink="">
      <xdr:nvSpPr>
        <xdr:cNvPr id="2056" name="AutoShape 8">
          <a:extLst>
            <a:ext uri="{FF2B5EF4-FFF2-40B4-BE49-F238E27FC236}">
              <a16:creationId xmlns:a16="http://schemas.microsoft.com/office/drawing/2014/main" id="{F20A3C2A-2FD3-4717-8FB4-2C39E297773E}"/>
            </a:ext>
          </a:extLst>
        </xdr:cNvPr>
        <xdr:cNvSpPr>
          <a:spLocks noChangeArrowheads="1"/>
        </xdr:cNvSpPr>
      </xdr:nvSpPr>
      <xdr:spPr bwMode="auto">
        <a:xfrm>
          <a:off x="0" y="3581400"/>
          <a:ext cx="0" cy="3200400"/>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For each line that you need to add, click on the cell above that contains a formula (for example -  Supplies) , copy &amp; then paste the format/formula to the line you want to use. </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Then when you type the object number to the left, the lookup formula will be utilized, and the object name will appear in this cell.</a:t>
          </a:r>
        </a:p>
      </xdr:txBody>
    </xdr:sp>
    <xdr:clientData/>
  </xdr:twoCellAnchor>
  <xdr:twoCellAnchor>
    <xdr:from>
      <xdr:col>25</xdr:col>
      <xdr:colOff>104775</xdr:colOff>
      <xdr:row>12</xdr:row>
      <xdr:rowOff>9525</xdr:rowOff>
    </xdr:from>
    <xdr:to>
      <xdr:col>26</xdr:col>
      <xdr:colOff>575433</xdr:colOff>
      <xdr:row>34</xdr:row>
      <xdr:rowOff>142875</xdr:rowOff>
    </xdr:to>
    <xdr:sp macro="" textlink="">
      <xdr:nvSpPr>
        <xdr:cNvPr id="2059" name="AutoShape 11">
          <a:extLst>
            <a:ext uri="{FF2B5EF4-FFF2-40B4-BE49-F238E27FC236}">
              <a16:creationId xmlns:a16="http://schemas.microsoft.com/office/drawing/2014/main" id="{A664B290-C9D0-47E3-A900-3712A4C977BD}"/>
            </a:ext>
          </a:extLst>
        </xdr:cNvPr>
        <xdr:cNvSpPr>
          <a:spLocks noChangeArrowheads="1"/>
        </xdr:cNvSpPr>
      </xdr:nvSpPr>
      <xdr:spPr bwMode="auto">
        <a:xfrm>
          <a:off x="8210550" y="2181225"/>
          <a:ext cx="1323975" cy="4114800"/>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ctr" rtl="0">
            <a:defRPr sz="1000"/>
          </a:pPr>
          <a:r>
            <a:rPr lang="en-US" sz="1200" b="1" i="0" u="none" strike="noStrike" baseline="0">
              <a:solidFill>
                <a:srgbClr val="FFFFFF"/>
              </a:solidFill>
              <a:latin typeface="Helv"/>
            </a:rPr>
            <a:t>Note:</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If you accidentally delete the formula in the Object or Function Name column - - </a:t>
          </a:r>
        </a:p>
        <a:p>
          <a:pPr algn="ctr" rtl="0">
            <a:defRPr sz="1000"/>
          </a:pPr>
          <a:r>
            <a:rPr lang="en-US" sz="1200" b="1" i="0" u="none" strike="noStrike" baseline="0">
              <a:solidFill>
                <a:srgbClr val="FFFFFF"/>
              </a:solidFill>
              <a:latin typeface="Helv"/>
            </a:rPr>
            <a:t>simply move your cursor to a cell in the column that contains the</a:t>
          </a:r>
        </a:p>
        <a:p>
          <a:pPr algn="ctr" rtl="0">
            <a:lnSpc>
              <a:spcPts val="1300"/>
            </a:lnSpc>
            <a:defRPr sz="1000"/>
          </a:pPr>
          <a:r>
            <a:rPr lang="en-US" sz="1200" b="1" i="0" u="none" strike="noStrike" baseline="0">
              <a:solidFill>
                <a:srgbClr val="FFFFFF"/>
              </a:solidFill>
              <a:latin typeface="Helv"/>
            </a:rPr>
            <a:t> formula, copy it, paste it back to the cell it was deleted from, and proceed.</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9</xdr:row>
      <xdr:rowOff>76200</xdr:rowOff>
    </xdr:from>
    <xdr:to>
      <xdr:col>0</xdr:col>
      <xdr:colOff>0</xdr:colOff>
      <xdr:row>17</xdr:row>
      <xdr:rowOff>66675</xdr:rowOff>
    </xdr:to>
    <xdr:sp macro="" textlink="">
      <xdr:nvSpPr>
        <xdr:cNvPr id="6145" name="AutoShape 1">
          <a:extLst>
            <a:ext uri="{FF2B5EF4-FFF2-40B4-BE49-F238E27FC236}">
              <a16:creationId xmlns:a16="http://schemas.microsoft.com/office/drawing/2014/main" id="{CFDDBC14-D8B7-4326-A9B4-23E106FB1BD0}"/>
            </a:ext>
          </a:extLst>
        </xdr:cNvPr>
        <xdr:cNvSpPr>
          <a:spLocks noChangeArrowheads="1"/>
        </xdr:cNvSpPr>
      </xdr:nvSpPr>
      <xdr:spPr bwMode="auto">
        <a:xfrm>
          <a:off x="0" y="1685925"/>
          <a:ext cx="0" cy="1457325"/>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Type "4" digit Object # here.  Object name will display to the right automatically.</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Same for the Function #.</a:t>
          </a:r>
        </a:p>
        <a:p>
          <a:pPr algn="ctr" rtl="0">
            <a:defRPr sz="1000"/>
          </a:pPr>
          <a:endParaRPr lang="en-US" sz="1200" b="1" i="0" u="none" strike="noStrike" baseline="0">
            <a:solidFill>
              <a:srgbClr val="FFFFFF"/>
            </a:solidFill>
            <a:latin typeface="Helv"/>
          </a:endParaRPr>
        </a:p>
      </xdr:txBody>
    </xdr:sp>
    <xdr:clientData/>
  </xdr:twoCellAnchor>
  <xdr:twoCellAnchor>
    <xdr:from>
      <xdr:col>0</xdr:col>
      <xdr:colOff>0</xdr:colOff>
      <xdr:row>19</xdr:row>
      <xdr:rowOff>142875</xdr:rowOff>
    </xdr:from>
    <xdr:to>
      <xdr:col>0</xdr:col>
      <xdr:colOff>0</xdr:colOff>
      <xdr:row>37</xdr:row>
      <xdr:rowOff>85725</xdr:rowOff>
    </xdr:to>
    <xdr:sp macro="" textlink="">
      <xdr:nvSpPr>
        <xdr:cNvPr id="6152" name="AutoShape 8">
          <a:extLst>
            <a:ext uri="{FF2B5EF4-FFF2-40B4-BE49-F238E27FC236}">
              <a16:creationId xmlns:a16="http://schemas.microsoft.com/office/drawing/2014/main" id="{AB4DE198-E230-4D43-B346-0D293534C9AD}"/>
            </a:ext>
          </a:extLst>
        </xdr:cNvPr>
        <xdr:cNvSpPr>
          <a:spLocks noChangeArrowheads="1"/>
        </xdr:cNvSpPr>
      </xdr:nvSpPr>
      <xdr:spPr bwMode="auto">
        <a:xfrm>
          <a:off x="0" y="3581400"/>
          <a:ext cx="0" cy="3200400"/>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For each line that you need to add, click on the cell above that contains a formula (for example -  Supplies) , copy &amp; then paste the format/formula to the line you want to use. </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Then when you type the object number to the left, the lookup formula will be utilized, and the object name will appear in this cell.</a:t>
          </a:r>
        </a:p>
      </xdr:txBody>
    </xdr:sp>
    <xdr:clientData/>
  </xdr:twoCellAnchor>
  <xdr:twoCellAnchor>
    <xdr:from>
      <xdr:col>25</xdr:col>
      <xdr:colOff>131445</xdr:colOff>
      <xdr:row>12</xdr:row>
      <xdr:rowOff>19050</xdr:rowOff>
    </xdr:from>
    <xdr:to>
      <xdr:col>26</xdr:col>
      <xdr:colOff>602103</xdr:colOff>
      <xdr:row>34</xdr:row>
      <xdr:rowOff>152400</xdr:rowOff>
    </xdr:to>
    <xdr:sp macro="" textlink="">
      <xdr:nvSpPr>
        <xdr:cNvPr id="6155" name="AutoShape 11">
          <a:extLst>
            <a:ext uri="{FF2B5EF4-FFF2-40B4-BE49-F238E27FC236}">
              <a16:creationId xmlns:a16="http://schemas.microsoft.com/office/drawing/2014/main" id="{F7FFBCE9-A99B-473E-B4FF-8543AC0D3526}"/>
            </a:ext>
          </a:extLst>
        </xdr:cNvPr>
        <xdr:cNvSpPr>
          <a:spLocks noChangeArrowheads="1"/>
        </xdr:cNvSpPr>
      </xdr:nvSpPr>
      <xdr:spPr bwMode="auto">
        <a:xfrm>
          <a:off x="8229600" y="2190750"/>
          <a:ext cx="1323975" cy="4114800"/>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ctr" rtl="0">
            <a:defRPr sz="1000"/>
          </a:pPr>
          <a:r>
            <a:rPr lang="en-US" sz="1200" b="1" i="0" u="none" strike="noStrike" baseline="0">
              <a:solidFill>
                <a:srgbClr val="FFFFFF"/>
              </a:solidFill>
              <a:latin typeface="Helv"/>
            </a:rPr>
            <a:t>Note:</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If you accidentally delete the formula in the Object or Function Name column - - </a:t>
          </a:r>
        </a:p>
        <a:p>
          <a:pPr algn="ctr" rtl="0">
            <a:defRPr sz="1000"/>
          </a:pPr>
          <a:r>
            <a:rPr lang="en-US" sz="1200" b="1" i="0" u="none" strike="noStrike" baseline="0">
              <a:solidFill>
                <a:srgbClr val="FFFFFF"/>
              </a:solidFill>
              <a:latin typeface="Helv"/>
            </a:rPr>
            <a:t>simply move your cursor to a cell in the column that contains the</a:t>
          </a:r>
        </a:p>
        <a:p>
          <a:pPr algn="ctr" rtl="0">
            <a:defRPr sz="1000"/>
          </a:pPr>
          <a:r>
            <a:rPr lang="en-US" sz="1200" b="1" i="0" u="none" strike="noStrike" baseline="0">
              <a:solidFill>
                <a:srgbClr val="FFFFFF"/>
              </a:solidFill>
              <a:latin typeface="Helv"/>
            </a:rPr>
            <a:t> formula, copy it, paste it back to the cell it was deleted from, and proceed.</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9</xdr:row>
      <xdr:rowOff>76200</xdr:rowOff>
    </xdr:from>
    <xdr:to>
      <xdr:col>0</xdr:col>
      <xdr:colOff>0</xdr:colOff>
      <xdr:row>17</xdr:row>
      <xdr:rowOff>66675</xdr:rowOff>
    </xdr:to>
    <xdr:sp macro="" textlink="">
      <xdr:nvSpPr>
        <xdr:cNvPr id="7169" name="AutoShape 1">
          <a:extLst>
            <a:ext uri="{FF2B5EF4-FFF2-40B4-BE49-F238E27FC236}">
              <a16:creationId xmlns:a16="http://schemas.microsoft.com/office/drawing/2014/main" id="{54B4A103-6B70-4304-8C1B-24834CC354DA}"/>
            </a:ext>
          </a:extLst>
        </xdr:cNvPr>
        <xdr:cNvSpPr>
          <a:spLocks noChangeArrowheads="1"/>
        </xdr:cNvSpPr>
      </xdr:nvSpPr>
      <xdr:spPr bwMode="auto">
        <a:xfrm>
          <a:off x="0" y="1685925"/>
          <a:ext cx="0" cy="1457325"/>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Type "4" digit Object # here.  Object name will display to the right automatically.</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Same for the Function #.</a:t>
          </a:r>
        </a:p>
        <a:p>
          <a:pPr algn="ctr" rtl="0">
            <a:defRPr sz="1000"/>
          </a:pPr>
          <a:endParaRPr lang="en-US" sz="1200" b="1" i="0" u="none" strike="noStrike" baseline="0">
            <a:solidFill>
              <a:srgbClr val="FFFFFF"/>
            </a:solidFill>
            <a:latin typeface="Helv"/>
          </a:endParaRPr>
        </a:p>
      </xdr:txBody>
    </xdr:sp>
    <xdr:clientData/>
  </xdr:twoCellAnchor>
  <xdr:twoCellAnchor>
    <xdr:from>
      <xdr:col>0</xdr:col>
      <xdr:colOff>0</xdr:colOff>
      <xdr:row>19</xdr:row>
      <xdr:rowOff>142875</xdr:rowOff>
    </xdr:from>
    <xdr:to>
      <xdr:col>0</xdr:col>
      <xdr:colOff>0</xdr:colOff>
      <xdr:row>37</xdr:row>
      <xdr:rowOff>85725</xdr:rowOff>
    </xdr:to>
    <xdr:sp macro="" textlink="">
      <xdr:nvSpPr>
        <xdr:cNvPr id="7176" name="AutoShape 8">
          <a:extLst>
            <a:ext uri="{FF2B5EF4-FFF2-40B4-BE49-F238E27FC236}">
              <a16:creationId xmlns:a16="http://schemas.microsoft.com/office/drawing/2014/main" id="{A031D77E-48C0-465B-A003-386754C5AC74}"/>
            </a:ext>
          </a:extLst>
        </xdr:cNvPr>
        <xdr:cNvSpPr>
          <a:spLocks noChangeArrowheads="1"/>
        </xdr:cNvSpPr>
      </xdr:nvSpPr>
      <xdr:spPr bwMode="auto">
        <a:xfrm>
          <a:off x="0" y="3581400"/>
          <a:ext cx="0" cy="3200400"/>
        </a:xfrm>
        <a:prstGeom prst="flowChartProcess">
          <a:avLst/>
        </a:prstGeom>
        <a:solidFill>
          <a:srgbClr val="0000FF"/>
        </a:solidFill>
        <a:ln w="12700">
          <a:solidFill>
            <a:srgbClr val="0000FF"/>
          </a:solidFill>
          <a:miter lim="800000"/>
          <a:headEnd/>
          <a:tailEnd/>
        </a:ln>
        <a:effectLst>
          <a:outerShdw dist="74053" dir="7257825" algn="ctr" rotWithShape="0">
            <a:srgbClr val="000000"/>
          </a:outerShdw>
        </a:effectLst>
      </xdr:spPr>
      <xdr:txBody>
        <a:bodyPr vertOverflow="clip" wrap="square" lIns="36576" tIns="27432" rIns="36576" bIns="0" anchor="t" upright="1"/>
        <a:lstStyle/>
        <a:p>
          <a:pPr algn="ctr" rtl="0">
            <a:defRPr sz="1000"/>
          </a:pPr>
          <a:r>
            <a:rPr lang="en-US" sz="1200" b="1" i="0" u="none" strike="noStrike" baseline="0">
              <a:solidFill>
                <a:srgbClr val="FFFFFF"/>
              </a:solidFill>
              <a:latin typeface="Helv"/>
            </a:rPr>
            <a:t>For each line that you need to add, click on the cell above that contains a formula (for example -  Supplies) , copy &amp; then paste the format/formula to the line you want to use. </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Then when you type the object number to the left, the lookup formula will be utilized, and the object name will appear in this cell.</a:t>
          </a:r>
        </a:p>
      </xdr:txBody>
    </xdr:sp>
    <xdr:clientData/>
  </xdr:twoCellAnchor>
  <xdr:twoCellAnchor>
    <xdr:from>
      <xdr:col>25</xdr:col>
      <xdr:colOff>125730</xdr:colOff>
      <xdr:row>12</xdr:row>
      <xdr:rowOff>19050</xdr:rowOff>
    </xdr:from>
    <xdr:to>
      <xdr:col>26</xdr:col>
      <xdr:colOff>603967</xdr:colOff>
      <xdr:row>34</xdr:row>
      <xdr:rowOff>152400</xdr:rowOff>
    </xdr:to>
    <xdr:sp macro="" textlink="">
      <xdr:nvSpPr>
        <xdr:cNvPr id="7179" name="AutoShape 11">
          <a:extLst>
            <a:ext uri="{FF2B5EF4-FFF2-40B4-BE49-F238E27FC236}">
              <a16:creationId xmlns:a16="http://schemas.microsoft.com/office/drawing/2014/main" id="{9091F7B7-6A66-472C-8621-AA54DC6CCC87}"/>
            </a:ext>
          </a:extLst>
        </xdr:cNvPr>
        <xdr:cNvSpPr>
          <a:spLocks noChangeArrowheads="1"/>
        </xdr:cNvSpPr>
      </xdr:nvSpPr>
      <xdr:spPr bwMode="auto">
        <a:xfrm>
          <a:off x="8239125" y="2190750"/>
          <a:ext cx="1323975" cy="4114800"/>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ctr" rtl="0">
            <a:defRPr sz="1000"/>
          </a:pPr>
          <a:r>
            <a:rPr lang="en-US" sz="1200" b="1" i="0" u="none" strike="noStrike" baseline="0">
              <a:solidFill>
                <a:srgbClr val="FFFFFF"/>
              </a:solidFill>
              <a:latin typeface="Helv"/>
            </a:rPr>
            <a:t>Note:</a:t>
          </a:r>
        </a:p>
        <a:p>
          <a:pPr algn="ctr" rtl="0">
            <a:defRPr sz="1000"/>
          </a:pPr>
          <a:endParaRPr lang="en-US" sz="1200" b="1" i="0" u="none" strike="noStrike" baseline="0">
            <a:solidFill>
              <a:srgbClr val="FFFFFF"/>
            </a:solidFill>
            <a:latin typeface="Helv"/>
          </a:endParaRPr>
        </a:p>
        <a:p>
          <a:pPr algn="ctr" rtl="0">
            <a:defRPr sz="1000"/>
          </a:pPr>
          <a:r>
            <a:rPr lang="en-US" sz="1200" b="1" i="0" u="none" strike="noStrike" baseline="0">
              <a:solidFill>
                <a:srgbClr val="FFFFFF"/>
              </a:solidFill>
              <a:latin typeface="Helv"/>
            </a:rPr>
            <a:t>If you accidentally delete the formula in the Object or Function Name column - - </a:t>
          </a:r>
        </a:p>
        <a:p>
          <a:pPr algn="ctr" rtl="0">
            <a:defRPr sz="1000"/>
          </a:pPr>
          <a:r>
            <a:rPr lang="en-US" sz="1200" b="1" i="0" u="none" strike="noStrike" baseline="0">
              <a:solidFill>
                <a:srgbClr val="FFFFFF"/>
              </a:solidFill>
              <a:latin typeface="Helv"/>
            </a:rPr>
            <a:t>simply move your cursor to a cell in the column that contains the</a:t>
          </a:r>
        </a:p>
        <a:p>
          <a:pPr algn="ctr" rtl="0">
            <a:defRPr sz="1000"/>
          </a:pPr>
          <a:r>
            <a:rPr lang="en-US" sz="1200" b="1" i="0" u="none" strike="noStrike" baseline="0">
              <a:solidFill>
                <a:srgbClr val="FFFFFF"/>
              </a:solidFill>
              <a:latin typeface="Helv"/>
            </a:rPr>
            <a:t> formula, copy it, paste it back to the cell it was deleted from, and proceed.</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30</xdr:col>
      <xdr:colOff>60960</xdr:colOff>
      <xdr:row>0</xdr:row>
      <xdr:rowOff>53340</xdr:rowOff>
    </xdr:from>
    <xdr:to>
      <xdr:col>35</xdr:col>
      <xdr:colOff>777240</xdr:colOff>
      <xdr:row>8</xdr:row>
      <xdr:rowOff>28575</xdr:rowOff>
    </xdr:to>
    <xdr:sp macro="" textlink="">
      <xdr:nvSpPr>
        <xdr:cNvPr id="1060" name="AutoShape 36">
          <a:extLst>
            <a:ext uri="{FF2B5EF4-FFF2-40B4-BE49-F238E27FC236}">
              <a16:creationId xmlns:a16="http://schemas.microsoft.com/office/drawing/2014/main" id="{445E3B75-A112-4991-A015-C2C9B2EDA3F2}"/>
            </a:ext>
          </a:extLst>
        </xdr:cNvPr>
        <xdr:cNvSpPr>
          <a:spLocks noChangeArrowheads="1"/>
        </xdr:cNvSpPr>
      </xdr:nvSpPr>
      <xdr:spPr bwMode="auto">
        <a:xfrm>
          <a:off x="9633585" y="53340"/>
          <a:ext cx="4907280" cy="146113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900" b="0" i="0" u="none" strike="noStrike" baseline="0">
              <a:solidFill>
                <a:srgbClr val="FFFFFF"/>
              </a:solidFill>
              <a:latin typeface="Helv"/>
            </a:rPr>
            <a:t>0641 - Furniture, Fixtures, Equipment - Capitalized ($5,000 or greater PER ITEM)</a:t>
          </a:r>
        </a:p>
        <a:p>
          <a:pPr algn="l" rtl="0">
            <a:lnSpc>
              <a:spcPts val="900"/>
            </a:lnSpc>
            <a:defRPr sz="1000"/>
          </a:pPr>
          <a:r>
            <a:rPr lang="en-US" sz="900" b="0" i="0" u="none" strike="noStrike" baseline="0">
              <a:solidFill>
                <a:srgbClr val="FFFFFF"/>
              </a:solidFill>
              <a:latin typeface="Helv"/>
            </a:rPr>
            <a:t>0642 - Furniture, Fixtures, Equipment - Non-Capitalized (Less than $5,000 PER ITEM)</a:t>
          </a:r>
        </a:p>
        <a:p>
          <a:pPr algn="l" rtl="0">
            <a:lnSpc>
              <a:spcPts val="1000"/>
            </a:lnSpc>
            <a:defRPr sz="1000"/>
          </a:pPr>
          <a:r>
            <a:rPr lang="en-US" sz="900" b="0" i="0" u="none" strike="noStrike" baseline="0">
              <a:solidFill>
                <a:srgbClr val="FFFFFF"/>
              </a:solidFill>
              <a:latin typeface="Helv"/>
            </a:rPr>
            <a:t>0643 - Computer Hardware - Capitalized ($5,000 or greater PER ITEM)</a:t>
          </a:r>
        </a:p>
        <a:p>
          <a:pPr algn="l" rtl="0">
            <a:lnSpc>
              <a:spcPts val="900"/>
            </a:lnSpc>
            <a:defRPr sz="1000"/>
          </a:pPr>
          <a:r>
            <a:rPr lang="en-US" sz="900" b="0" i="0" u="none" strike="noStrike" baseline="0">
              <a:solidFill>
                <a:srgbClr val="FFFFFF"/>
              </a:solidFill>
              <a:latin typeface="Helv"/>
            </a:rPr>
            <a:t>0644 - Computer Hardware - Non-Capitalized (Less than $5,000 PER ITEM)</a:t>
          </a:r>
        </a:p>
        <a:p>
          <a:pPr algn="l" rtl="0">
            <a:lnSpc>
              <a:spcPts val="1000"/>
            </a:lnSpc>
            <a:defRPr sz="1000"/>
          </a:pPr>
          <a:r>
            <a:rPr lang="en-US" sz="900" b="0" i="0" u="none" strike="noStrike" baseline="0">
              <a:solidFill>
                <a:srgbClr val="FFFFFF"/>
              </a:solidFill>
              <a:latin typeface="Helv"/>
            </a:rPr>
            <a:t>0648 - Tech-Related Fixtures &amp; Equipment - Capitalized ($5,000 or greater PER ITEM)</a:t>
          </a:r>
        </a:p>
        <a:p>
          <a:pPr algn="l" rtl="0">
            <a:lnSpc>
              <a:spcPts val="1000"/>
            </a:lnSpc>
            <a:defRPr sz="1000"/>
          </a:pPr>
          <a:r>
            <a:rPr lang="en-US" sz="900" b="0" i="0" u="none" strike="noStrike" baseline="0">
              <a:solidFill>
                <a:srgbClr val="FFFFFF"/>
              </a:solidFill>
              <a:latin typeface="Helv"/>
            </a:rPr>
            <a:t>0649 - Tech-Related Fixtures &amp; Equipment - Non-Capitalized (Less than $5,000 PER ITEM)</a:t>
          </a:r>
        </a:p>
        <a:p>
          <a:pPr algn="l" rtl="0">
            <a:lnSpc>
              <a:spcPts val="1000"/>
            </a:lnSpc>
            <a:defRPr sz="1000"/>
          </a:pPr>
          <a:r>
            <a:rPr lang="en-US" sz="900" b="0" i="0" u="none" strike="noStrike" baseline="0">
              <a:solidFill>
                <a:srgbClr val="FFFFFF"/>
              </a:solidFill>
              <a:latin typeface="Helv"/>
            </a:rPr>
            <a:t>0651 - School Buses</a:t>
          </a:r>
        </a:p>
        <a:p>
          <a:pPr algn="l" rtl="0">
            <a:lnSpc>
              <a:spcPts val="900"/>
            </a:lnSpc>
            <a:defRPr sz="1000"/>
          </a:pPr>
          <a:r>
            <a:rPr lang="en-US" sz="900" b="0" i="0" u="none" strike="noStrike" baseline="0">
              <a:solidFill>
                <a:srgbClr val="FFFFFF"/>
              </a:solidFill>
              <a:latin typeface="Helv"/>
            </a:rPr>
            <a:t>0652 - Other Motor Vehicles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22530" name="AutoShape 2">
          <a:extLst>
            <a:ext uri="{FF2B5EF4-FFF2-40B4-BE49-F238E27FC236}">
              <a16:creationId xmlns:a16="http://schemas.microsoft.com/office/drawing/2014/main" id="{EE252376-44C2-4BDE-82E5-D083452731C9}"/>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45058" name="AutoShape 2">
          <a:extLst>
            <a:ext uri="{FF2B5EF4-FFF2-40B4-BE49-F238E27FC236}">
              <a16:creationId xmlns:a16="http://schemas.microsoft.com/office/drawing/2014/main" id="{C624D1AD-6B7D-4AF9-A796-DA9B349A86E8}"/>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46082" name="AutoShape 2">
          <a:extLst>
            <a:ext uri="{FF2B5EF4-FFF2-40B4-BE49-F238E27FC236}">
              <a16:creationId xmlns:a16="http://schemas.microsoft.com/office/drawing/2014/main" id="{1D4D3DF5-DC7A-4664-9F65-CE2D03F9F4F3}"/>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47106" name="AutoShape 2">
          <a:extLst>
            <a:ext uri="{FF2B5EF4-FFF2-40B4-BE49-F238E27FC236}">
              <a16:creationId xmlns:a16="http://schemas.microsoft.com/office/drawing/2014/main" id="{C1C8A854-F93F-40CF-AB3B-B520827D5F30}"/>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48130" name="AutoShape 2">
          <a:extLst>
            <a:ext uri="{FF2B5EF4-FFF2-40B4-BE49-F238E27FC236}">
              <a16:creationId xmlns:a16="http://schemas.microsoft.com/office/drawing/2014/main" id="{1D864EAE-BEA4-4DE8-BF88-DE7DA13F3C6F}"/>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49154" name="AutoShape 2">
          <a:extLst>
            <a:ext uri="{FF2B5EF4-FFF2-40B4-BE49-F238E27FC236}">
              <a16:creationId xmlns:a16="http://schemas.microsoft.com/office/drawing/2014/main" id="{EBDD4349-5563-409D-974E-7C17BC2BE385}"/>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50178" name="AutoShape 2">
          <a:extLst>
            <a:ext uri="{FF2B5EF4-FFF2-40B4-BE49-F238E27FC236}">
              <a16:creationId xmlns:a16="http://schemas.microsoft.com/office/drawing/2014/main" id="{1D2D343D-E8BD-4EF0-B343-79E9E0E3DD28}"/>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51202" name="AutoShape 2">
          <a:extLst>
            <a:ext uri="{FF2B5EF4-FFF2-40B4-BE49-F238E27FC236}">
              <a16:creationId xmlns:a16="http://schemas.microsoft.com/office/drawing/2014/main" id="{2F98E7C8-4AB5-4835-AC83-C371F7CEB040}"/>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114300</xdr:colOff>
      <xdr:row>42</xdr:row>
      <xdr:rowOff>76200</xdr:rowOff>
    </xdr:from>
    <xdr:to>
      <xdr:col>18</xdr:col>
      <xdr:colOff>390524</xdr:colOff>
      <xdr:row>51</xdr:row>
      <xdr:rowOff>95250</xdr:rowOff>
    </xdr:to>
    <xdr:sp macro="" textlink="">
      <xdr:nvSpPr>
        <xdr:cNvPr id="52226" name="AutoShape 2">
          <a:extLst>
            <a:ext uri="{FF2B5EF4-FFF2-40B4-BE49-F238E27FC236}">
              <a16:creationId xmlns:a16="http://schemas.microsoft.com/office/drawing/2014/main" id="{CCB93698-15CF-4931-8009-62F34D93C560}"/>
            </a:ext>
          </a:extLst>
        </xdr:cNvPr>
        <xdr:cNvSpPr>
          <a:spLocks noChangeArrowheads="1"/>
        </xdr:cNvSpPr>
      </xdr:nvSpPr>
      <xdr:spPr bwMode="auto">
        <a:xfrm>
          <a:off x="114300" y="7953375"/>
          <a:ext cx="5048250" cy="1533525"/>
        </a:xfrm>
        <a:prstGeom prst="flowChartProcess">
          <a:avLst/>
        </a:prstGeom>
        <a:solidFill>
          <a:srgbClr val="FF0000"/>
        </a:solidFill>
        <a:ln w="12700">
          <a:solidFill>
            <a:srgbClr val="FF0000"/>
          </a:solidFill>
          <a:miter lim="800000"/>
          <a:headEnd/>
          <a:tailEnd/>
        </a:ln>
        <a:effectLst>
          <a:outerShdw dist="74053" dir="7257825" algn="ctr" rotWithShape="0">
            <a:srgbClr val="000000"/>
          </a:outerShdw>
        </a:effectLst>
      </xdr:spPr>
      <xdr:txBody>
        <a:bodyPr vertOverflow="clip" wrap="square" lIns="91440" tIns="91440" rIns="91440" bIns="91440" anchor="t" upright="1"/>
        <a:lstStyle/>
        <a:p>
          <a:pPr algn="l" rtl="0">
            <a:lnSpc>
              <a:spcPts val="1100"/>
            </a:lnSpc>
            <a:defRPr sz="1000"/>
          </a:pPr>
          <a:r>
            <a:rPr lang="en-US" sz="1200" b="1" i="0" u="sng" strike="noStrike" baseline="0">
              <a:solidFill>
                <a:srgbClr val="FFFFFF"/>
              </a:solidFill>
              <a:latin typeface="Helv"/>
            </a:rPr>
            <a:t>Capital</a:t>
          </a:r>
        </a:p>
        <a:p>
          <a:pPr algn="l" rtl="0">
            <a:lnSpc>
              <a:spcPts val="900"/>
            </a:lnSpc>
            <a:defRPr sz="1000"/>
          </a:pPr>
          <a:r>
            <a:rPr lang="en-US" sz="1000" b="0" i="0" u="none" strike="noStrike" baseline="0">
              <a:solidFill>
                <a:srgbClr val="FFFFFF"/>
              </a:solidFill>
              <a:latin typeface="Helv"/>
            </a:rPr>
            <a:t>0641 - Furniture, Fixtures, Equipment - Capitalized ($1,000 or greater PER ITEM)</a:t>
          </a:r>
        </a:p>
        <a:p>
          <a:pPr algn="l" rtl="0">
            <a:lnSpc>
              <a:spcPts val="900"/>
            </a:lnSpc>
            <a:defRPr sz="1000"/>
          </a:pPr>
          <a:r>
            <a:rPr lang="en-US" sz="1000" b="0" i="0" u="none" strike="noStrike" baseline="0">
              <a:solidFill>
                <a:srgbClr val="FFFFFF"/>
              </a:solidFill>
              <a:latin typeface="Helv"/>
            </a:rPr>
            <a:t>0642 - Furniture, Fixtures, Equipment - NonCapitalized (Less than $1,000 PER ITEM)</a:t>
          </a:r>
        </a:p>
        <a:p>
          <a:pPr algn="l" rtl="0">
            <a:lnSpc>
              <a:spcPts val="1000"/>
            </a:lnSpc>
            <a:defRPr sz="1000"/>
          </a:pPr>
          <a:r>
            <a:rPr lang="en-US" sz="1000" b="0" i="0" u="none" strike="noStrike" baseline="0">
              <a:solidFill>
                <a:srgbClr val="FFFFFF"/>
              </a:solidFill>
              <a:latin typeface="Helv"/>
            </a:rPr>
            <a:t>0643 - Capitalized Computer Hardware ($1,000 or greater PER ITEM)</a:t>
          </a:r>
        </a:p>
        <a:p>
          <a:pPr algn="l" rtl="0">
            <a:lnSpc>
              <a:spcPts val="900"/>
            </a:lnSpc>
            <a:defRPr sz="1000"/>
          </a:pPr>
          <a:r>
            <a:rPr lang="en-US" sz="1000" b="0" i="0" u="none" strike="noStrike" baseline="0">
              <a:solidFill>
                <a:srgbClr val="FFFFFF"/>
              </a:solidFill>
              <a:latin typeface="Helv"/>
            </a:rPr>
            <a:t>0644 - NonCapitalized Computer Hardware (Less than $1,000 PER ITEM)</a:t>
          </a:r>
        </a:p>
        <a:p>
          <a:pPr algn="l" rtl="0">
            <a:lnSpc>
              <a:spcPts val="1000"/>
            </a:lnSpc>
            <a:defRPr sz="1000"/>
          </a:pPr>
          <a:r>
            <a:rPr lang="en-US" sz="1000" b="0" i="0" u="none" strike="noStrike" baseline="0">
              <a:solidFill>
                <a:srgbClr val="FFFFFF"/>
              </a:solidFill>
              <a:latin typeface="Helv"/>
            </a:rPr>
            <a:t>0651 - School Buses</a:t>
          </a:r>
        </a:p>
        <a:p>
          <a:pPr algn="l" rtl="0">
            <a:lnSpc>
              <a:spcPts val="900"/>
            </a:lnSpc>
            <a:defRPr sz="1000"/>
          </a:pPr>
          <a:r>
            <a:rPr lang="en-US" sz="1000" b="0" i="0" u="none" strike="noStrike" baseline="0">
              <a:solidFill>
                <a:srgbClr val="FFFFFF"/>
              </a:solidFill>
              <a:latin typeface="Helv"/>
            </a:rPr>
            <a:t>0652 - Other Motor Vehicles</a:t>
          </a:r>
        </a:p>
        <a:p>
          <a:pPr algn="l" rtl="0">
            <a:lnSpc>
              <a:spcPts val="1100"/>
            </a:lnSpc>
            <a:defRPr sz="1000"/>
          </a:pPr>
          <a:r>
            <a:rPr lang="en-US" sz="1000" b="0" i="0" u="none" strike="noStrike" baseline="0">
              <a:solidFill>
                <a:srgbClr val="FFFFFF"/>
              </a:solidFill>
              <a:latin typeface="Helv"/>
            </a:rPr>
            <a:t>0691 - Capitalized Software ($1,000 or greater PER ITEM)</a:t>
          </a:r>
        </a:p>
        <a:p>
          <a:pPr algn="l" rtl="0">
            <a:lnSpc>
              <a:spcPts val="900"/>
            </a:lnSpc>
            <a:defRPr sz="1000"/>
          </a:pPr>
          <a:r>
            <a:rPr lang="en-US" sz="1000" b="0" i="0" u="none" strike="noStrike" baseline="0">
              <a:solidFill>
                <a:srgbClr val="FFFFFF"/>
              </a:solidFill>
              <a:latin typeface="Helv"/>
            </a:rPr>
            <a:t>0692 - NonCapitalized Software (Less than $1,000 PER ITEM)</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Query from MS Access Database" backgroundRefresh="0" connectionId="1" xr16:uid="{00000000-0016-0000-1000-000002000000}" autoFormatId="16" applyNumberFormats="0" applyBorderFormats="0" applyFontFormats="1" applyPatternFormats="1" applyAlignmentFormats="0" applyWidthHeightFormats="0">
  <queryTableRefresh nextId="3">
    <queryTableFields count="2">
      <queryTableField id="1" name="CC ID"/>
      <queryTableField id="2" name="COST CENTER NAME"/>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Query from MS Access Database_1" backgroundRefresh="0" connectionId="2" xr16:uid="{00000000-0016-0000-1000-000001000000}" autoFormatId="16" applyNumberFormats="0" applyBorderFormats="0" applyFontFormats="1" applyPatternFormats="1" applyAlignmentFormats="0" applyWidthHeightFormats="0">
  <queryTableRefresh nextId="3">
    <queryTableFields count="2">
      <queryTableField id="1" name="#"/>
      <queryTableField id="2" name="Project Long Name"/>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Query from MS Access Database_2" backgroundRefresh="0" connectionId="3" xr16:uid="{00000000-0016-0000-1000-000000000000}" autoFormatId="16" applyNumberFormats="0" applyBorderFormats="0" applyFontFormats="1" applyPatternFormats="1" applyAlignmentFormats="0" applyWidthHeightFormats="0">
  <queryTableRefresh nextId="3">
    <queryTableFields count="2">
      <queryTableField id="1" name="Code"/>
      <queryTableField id="2" name="Name"/>
    </queryTableFields>
  </queryTableRefresh>
</query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0000"/>
        </a:solidFill>
        <a:ln w="12700" cap="flat" cmpd="sng" algn="ctr">
          <a:solidFill>
            <a:srgbClr val="FF0000"/>
          </a:solidFill>
          <a:prstDash val="solid"/>
          <a:round/>
          <a:headEnd type="none" w="med" len="med"/>
          <a:tailEnd type="none" w="med" len="med"/>
        </a:ln>
        <a:effectLst>
          <a:outerShdw dist="74053" dir="7257825" algn="ctr" rotWithShape="0">
            <a:srgbClr val="000000"/>
          </a:outerShdw>
        </a:effectLst>
      </a:spPr>
      <a:bodyPr vertOverflow="clip" wrap="square" lIns="91440" tIns="91440" rIns="91440" bIns="91440" upright="1"/>
      <a:lstStyle/>
    </a:spDef>
    <a:lnDef>
      <a:spPr bwMode="auto">
        <a:xfrm>
          <a:off x="0" y="0"/>
          <a:ext cx="1" cy="1"/>
        </a:xfrm>
        <a:custGeom>
          <a:avLst/>
          <a:gdLst/>
          <a:ahLst/>
          <a:cxnLst/>
          <a:rect l="0" t="0" r="0" b="0"/>
          <a:pathLst/>
        </a:custGeom>
        <a:solidFill>
          <a:srgbClr val="FF0000"/>
        </a:solidFill>
        <a:ln w="12700" cap="flat" cmpd="sng" algn="ctr">
          <a:solidFill>
            <a:srgbClr val="FF0000"/>
          </a:solidFill>
          <a:prstDash val="solid"/>
          <a:round/>
          <a:headEnd type="none" w="med" len="med"/>
          <a:tailEnd type="none" w="med" len="med"/>
        </a:ln>
        <a:effectLst>
          <a:outerShdw dist="74053" dir="7257825" algn="ctr" rotWithShape="0">
            <a:srgbClr val="000000"/>
          </a:outerShdw>
        </a:effectLst>
      </a:spPr>
      <a:bodyPr vertOverflow="clip" wrap="square" lIns="91440" tIns="91440" rIns="91440" bIns="9144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8.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0.xml"/></Relationships>
</file>

<file path=xl/worksheets/_rels/sheet17.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17.bin"/><Relationship Id="rId4" Type="http://schemas.openxmlformats.org/officeDocument/2006/relationships/queryTable" Target="../queryTables/query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transitionEntry="1" codeName="Sheet6"/>
  <dimension ref="A1:AC1438"/>
  <sheetViews>
    <sheetView showGridLines="0" zoomScale="87" zoomScaleNormal="87" zoomScaleSheetLayoutView="75" workbookViewId="0">
      <selection activeCell="K14" sqref="K14"/>
    </sheetView>
  </sheetViews>
  <sheetFormatPr defaultColWidth="9.77734375" defaultRowHeight="15.75" x14ac:dyDescent="0.25"/>
  <cols>
    <col min="1" max="1" width="4.21875" style="15" customWidth="1"/>
    <col min="2" max="2" width="1.44140625" customWidth="1"/>
    <col min="3" max="3" width="11.44140625" customWidth="1"/>
    <col min="4" max="4" width="1.44140625" customWidth="1"/>
    <col min="5" max="5" width="1.21875" customWidth="1"/>
    <col min="6" max="6" width="2" customWidth="1"/>
    <col min="7" max="7" width="1.77734375" customWidth="1"/>
    <col min="8" max="8" width="1.6640625" customWidth="1"/>
    <col min="9" max="9" width="2.33203125" customWidth="1"/>
    <col min="10" max="10" width="3.33203125" customWidth="1"/>
    <col min="11" max="11" width="4.77734375" style="15" customWidth="1"/>
    <col min="12" max="12" width="1.77734375" customWidth="1"/>
    <col min="13" max="13" width="6" customWidth="1"/>
    <col min="14" max="14" width="2.77734375" customWidth="1"/>
    <col min="15" max="15" width="12.21875" customWidth="1"/>
    <col min="16" max="16" width="5.21875" customWidth="1"/>
    <col min="17" max="17" width="1.33203125" customWidth="1"/>
    <col min="18" max="18" width="7.109375" customWidth="1"/>
    <col min="19" max="20" width="1.77734375" customWidth="1"/>
    <col min="21" max="21" width="7.109375" customWidth="1"/>
    <col min="22" max="22" width="1.33203125" customWidth="1"/>
    <col min="23" max="23" width="1.77734375" customWidth="1"/>
    <col min="24" max="24" width="7.109375" customWidth="1"/>
    <col min="25" max="25" width="1.33203125" customWidth="1"/>
    <col min="28" max="28" width="2.77734375" customWidth="1"/>
  </cols>
  <sheetData>
    <row r="1" spans="1:29" x14ac:dyDescent="0.25">
      <c r="A1" s="24"/>
      <c r="B1" s="33"/>
      <c r="C1" s="33"/>
      <c r="D1" s="33"/>
      <c r="E1" s="33"/>
      <c r="F1" s="33"/>
      <c r="G1" s="33"/>
      <c r="H1" s="33"/>
      <c r="I1" s="33"/>
      <c r="J1" s="33"/>
      <c r="K1" s="24"/>
      <c r="L1" s="33"/>
      <c r="M1" s="33"/>
      <c r="N1" s="33"/>
      <c r="O1" s="33"/>
      <c r="P1" s="33"/>
      <c r="Q1" s="33"/>
      <c r="R1" s="33"/>
      <c r="S1" s="33"/>
      <c r="T1" s="33"/>
      <c r="U1" s="33"/>
      <c r="V1" s="33"/>
      <c r="W1" s="33"/>
      <c r="X1" s="33"/>
      <c r="Y1" s="33"/>
    </row>
    <row r="2" spans="1:29" x14ac:dyDescent="0.25">
      <c r="A2" s="133" t="str">
        <f>'Page 1'!$A$1</f>
        <v>Departmental Budget Requests</v>
      </c>
      <c r="B2" s="134"/>
      <c r="C2" s="134"/>
      <c r="D2" s="134"/>
      <c r="E2" s="134"/>
      <c r="F2" s="134"/>
      <c r="G2" s="134"/>
      <c r="H2" s="134"/>
      <c r="I2" s="134"/>
      <c r="J2" s="134"/>
      <c r="K2" s="134"/>
      <c r="L2" s="134"/>
      <c r="M2" s="134"/>
      <c r="N2" s="134"/>
      <c r="O2" s="134"/>
      <c r="P2" s="134"/>
      <c r="Q2" s="134"/>
      <c r="R2" s="134"/>
      <c r="S2" s="134"/>
      <c r="T2" s="134"/>
      <c r="U2" s="134"/>
      <c r="V2" s="134"/>
      <c r="W2" s="134"/>
      <c r="X2" s="134"/>
      <c r="Y2" s="134"/>
    </row>
    <row r="3" spans="1:29" x14ac:dyDescent="0.25">
      <c r="A3" s="34"/>
      <c r="B3" s="35"/>
      <c r="C3" s="35"/>
      <c r="D3" s="35"/>
      <c r="E3" s="35"/>
      <c r="F3" s="35"/>
      <c r="G3" s="35"/>
      <c r="H3" s="35"/>
      <c r="I3" s="35"/>
      <c r="J3" s="35"/>
      <c r="K3" s="35"/>
      <c r="L3" s="35"/>
      <c r="M3" s="35"/>
      <c r="N3" s="35"/>
      <c r="O3" s="35"/>
      <c r="P3" s="35"/>
      <c r="Q3" s="35"/>
      <c r="R3" s="35"/>
      <c r="S3" s="35"/>
      <c r="T3" s="35"/>
      <c r="U3" s="35"/>
      <c r="V3" s="35"/>
      <c r="W3" s="35"/>
      <c r="X3" s="35"/>
      <c r="Y3" s="35"/>
    </row>
    <row r="4" spans="1:29" s="11" customFormat="1" ht="13.5" customHeight="1" x14ac:dyDescent="0.2">
      <c r="A4" s="23"/>
      <c r="B4" s="36"/>
      <c r="C4" s="36"/>
      <c r="D4" s="36"/>
      <c r="E4" s="36"/>
      <c r="F4" s="36"/>
      <c r="G4" s="36"/>
      <c r="H4" s="36"/>
      <c r="I4" s="36"/>
      <c r="J4" s="36"/>
      <c r="K4" s="23"/>
      <c r="L4" s="36"/>
      <c r="M4" s="36"/>
      <c r="N4" s="36"/>
      <c r="O4" s="36"/>
      <c r="P4" s="36"/>
      <c r="Q4" s="36"/>
      <c r="R4" s="36"/>
      <c r="S4" s="36"/>
      <c r="T4" s="36"/>
      <c r="U4" s="36"/>
      <c r="V4" s="36"/>
      <c r="W4" s="36"/>
      <c r="X4" s="37"/>
      <c r="Y4" s="36"/>
    </row>
    <row r="5" spans="1:29" s="11" customFormat="1" ht="13.5" customHeight="1" x14ac:dyDescent="0.25">
      <c r="B5" s="36"/>
      <c r="C5" s="57" t="s">
        <v>757</v>
      </c>
      <c r="D5" s="172" t="str">
        <f>'Page 1'!$D$5</f>
        <v xml:space="preserve">Superintendent                 </v>
      </c>
      <c r="E5" s="172"/>
      <c r="F5" s="172"/>
      <c r="G5" s="172"/>
      <c r="H5" s="172"/>
      <c r="I5" s="172"/>
      <c r="J5" s="172"/>
      <c r="K5" s="172"/>
      <c r="L5" s="172"/>
      <c r="M5" s="172"/>
      <c r="N5" s="172"/>
      <c r="O5" s="173" t="s">
        <v>758</v>
      </c>
      <c r="P5" s="174"/>
      <c r="Q5" s="174"/>
      <c r="R5" s="175"/>
      <c r="S5" s="135">
        <f>'Page 1'!AA5</f>
        <v>0</v>
      </c>
      <c r="T5" s="136"/>
      <c r="U5" s="39">
        <f>'Page 1'!AB5</f>
        <v>0</v>
      </c>
      <c r="V5" s="135" t="e">
        <f>'Page 1'!#REF!</f>
        <v>#REF!</v>
      </c>
      <c r="W5" s="136"/>
      <c r="X5" s="39" t="e">
        <f>'Page 1'!#REF!</f>
        <v>#REF!</v>
      </c>
      <c r="Y5" s="36"/>
    </row>
    <row r="6" spans="1:29" s="11" customFormat="1" ht="13.5" customHeight="1" x14ac:dyDescent="0.2">
      <c r="A6" s="23"/>
      <c r="B6" s="36"/>
      <c r="C6" s="36"/>
      <c r="D6" s="36"/>
      <c r="E6" s="36"/>
      <c r="F6" s="36"/>
      <c r="G6" s="36"/>
      <c r="H6" s="36"/>
      <c r="I6" s="36"/>
      <c r="J6" s="36"/>
      <c r="K6" s="23"/>
      <c r="L6" s="36"/>
      <c r="M6" s="36"/>
      <c r="N6" s="36"/>
      <c r="O6" s="36"/>
      <c r="P6" s="36"/>
      <c r="Q6" s="36"/>
      <c r="R6" s="36"/>
      <c r="S6" s="36"/>
      <c r="T6" s="36"/>
      <c r="U6" s="36"/>
      <c r="V6" s="36"/>
      <c r="W6" s="36"/>
      <c r="X6" s="36"/>
      <c r="Y6" s="36"/>
    </row>
    <row r="7" spans="1:29" s="11" customFormat="1" ht="13.5" customHeight="1" x14ac:dyDescent="0.2">
      <c r="A7" s="23"/>
      <c r="C7" s="38" t="s">
        <v>759</v>
      </c>
      <c r="D7" s="172" t="str">
        <f>'Page 1'!$D$7</f>
        <v>Regular Operations--Departments</v>
      </c>
      <c r="E7" s="172"/>
      <c r="F7" s="172"/>
      <c r="G7" s="172"/>
      <c r="H7" s="172"/>
      <c r="I7" s="172"/>
      <c r="J7" s="172"/>
      <c r="K7" s="172"/>
      <c r="L7" s="172"/>
      <c r="M7" s="172"/>
      <c r="N7" s="172"/>
      <c r="O7" s="36"/>
      <c r="P7" s="36"/>
      <c r="Q7" s="36"/>
      <c r="R7" s="36"/>
      <c r="S7" s="36"/>
      <c r="T7" s="36"/>
      <c r="U7" s="36"/>
      <c r="V7" s="36"/>
      <c r="W7" s="36"/>
      <c r="X7" s="36"/>
      <c r="Y7" s="36"/>
    </row>
    <row r="8" spans="1:29" s="11" customFormat="1" ht="12.75" x14ac:dyDescent="0.2">
      <c r="A8" s="23"/>
      <c r="B8" s="36"/>
      <c r="C8" s="36"/>
      <c r="D8" s="36"/>
      <c r="E8" s="36"/>
      <c r="F8" s="36"/>
      <c r="G8" s="36"/>
      <c r="H8" s="36"/>
      <c r="I8" s="36"/>
      <c r="J8" s="36"/>
      <c r="K8" s="23"/>
      <c r="L8" s="36"/>
      <c r="M8" s="36"/>
      <c r="N8" s="36"/>
      <c r="O8" s="36"/>
      <c r="P8" s="36"/>
      <c r="Q8" s="36"/>
      <c r="R8" s="36"/>
      <c r="S8" s="36"/>
      <c r="T8" s="36"/>
      <c r="U8" s="36"/>
      <c r="V8" s="36"/>
      <c r="W8" s="36"/>
      <c r="X8" s="36"/>
      <c r="Y8" s="36"/>
    </row>
    <row r="9" spans="1:29" s="11" customFormat="1" ht="12.75" x14ac:dyDescent="0.2">
      <c r="A9" s="23"/>
      <c r="B9" s="36"/>
      <c r="C9" s="36"/>
      <c r="D9" s="36"/>
      <c r="E9" s="36"/>
      <c r="F9" s="36"/>
      <c r="G9" s="36"/>
      <c r="H9" s="36"/>
      <c r="I9" s="36"/>
      <c r="J9" s="36"/>
      <c r="K9" s="23"/>
      <c r="L9" s="36"/>
      <c r="M9" s="36"/>
      <c r="N9" s="36"/>
      <c r="O9" s="36"/>
      <c r="P9" s="36"/>
      <c r="Q9" s="36"/>
      <c r="R9" s="36"/>
      <c r="S9" s="36"/>
      <c r="T9" s="36"/>
      <c r="U9" s="36"/>
      <c r="V9" s="36"/>
      <c r="W9" s="36"/>
      <c r="X9" s="36"/>
      <c r="Y9" s="36"/>
    </row>
    <row r="10" spans="1:29" s="11" customFormat="1" ht="12.75" x14ac:dyDescent="0.2">
      <c r="A10" s="40"/>
      <c r="B10" s="41"/>
      <c r="C10" s="41"/>
      <c r="D10" s="41"/>
      <c r="E10" s="41"/>
      <c r="F10" s="41"/>
      <c r="G10" s="41"/>
      <c r="H10" s="41"/>
      <c r="I10" s="41"/>
      <c r="J10" s="42"/>
      <c r="K10" s="43"/>
      <c r="L10" s="41"/>
      <c r="M10" s="41"/>
      <c r="N10" s="41"/>
      <c r="O10" s="41"/>
      <c r="P10" s="42"/>
      <c r="Q10" s="41"/>
      <c r="R10" s="41"/>
      <c r="S10" s="42"/>
      <c r="T10" s="41"/>
      <c r="U10" s="41"/>
      <c r="V10" s="42"/>
      <c r="W10" s="41"/>
      <c r="X10" s="44" t="s">
        <v>760</v>
      </c>
      <c r="Y10" s="45"/>
      <c r="AA10" s="4"/>
      <c r="AB10" s="5"/>
      <c r="AC10" s="4"/>
    </row>
    <row r="11" spans="1:29" s="11" customFormat="1" x14ac:dyDescent="0.25">
      <c r="A11" s="46" t="s">
        <v>761</v>
      </c>
      <c r="B11" s="170" t="s">
        <v>762</v>
      </c>
      <c r="C11" s="134"/>
      <c r="D11" s="134"/>
      <c r="E11" s="134"/>
      <c r="F11" s="134"/>
      <c r="G11" s="134"/>
      <c r="H11" s="134"/>
      <c r="I11" s="134"/>
      <c r="J11" s="171"/>
      <c r="K11" s="47" t="s">
        <v>763</v>
      </c>
      <c r="L11" s="36"/>
      <c r="M11" s="36"/>
      <c r="N11" s="36"/>
      <c r="O11" s="36"/>
      <c r="P11" s="48"/>
      <c r="Q11" s="36"/>
      <c r="R11" s="37" t="s">
        <v>764</v>
      </c>
      <c r="S11" s="48"/>
      <c r="T11" s="36"/>
      <c r="U11" s="37" t="s">
        <v>764</v>
      </c>
      <c r="V11" s="48"/>
      <c r="W11" s="36"/>
      <c r="X11" s="37" t="s">
        <v>765</v>
      </c>
      <c r="Y11" s="49"/>
      <c r="AA11" s="4"/>
      <c r="AB11" s="5"/>
      <c r="AC11" s="4"/>
    </row>
    <row r="12" spans="1:29" s="11" customFormat="1" x14ac:dyDescent="0.25">
      <c r="A12" s="50" t="s">
        <v>766</v>
      </c>
      <c r="B12" s="167" t="s">
        <v>767</v>
      </c>
      <c r="C12" s="168"/>
      <c r="D12" s="168"/>
      <c r="E12" s="168"/>
      <c r="F12" s="168"/>
      <c r="G12" s="168"/>
      <c r="H12" s="168"/>
      <c r="I12" s="168"/>
      <c r="J12" s="169"/>
      <c r="K12" s="51" t="s">
        <v>766</v>
      </c>
      <c r="L12" s="167" t="s">
        <v>768</v>
      </c>
      <c r="M12" s="168"/>
      <c r="N12" s="168"/>
      <c r="O12" s="168"/>
      <c r="P12" s="169"/>
      <c r="Q12" s="52"/>
      <c r="R12" s="53" t="s">
        <v>769</v>
      </c>
      <c r="S12" s="54"/>
      <c r="T12" s="52"/>
      <c r="U12" s="53" t="s">
        <v>770</v>
      </c>
      <c r="V12" s="54"/>
      <c r="W12" s="52"/>
      <c r="X12" s="53" t="s">
        <v>764</v>
      </c>
      <c r="Y12" s="55"/>
      <c r="AA12" s="4"/>
      <c r="AB12" s="5"/>
      <c r="AC12" s="4"/>
    </row>
    <row r="13" spans="1:29" s="9" customFormat="1" ht="14.25" customHeight="1" x14ac:dyDescent="0.25">
      <c r="A13" s="17"/>
      <c r="B13" s="164"/>
      <c r="C13" s="165"/>
      <c r="D13" s="165"/>
      <c r="E13" s="165"/>
      <c r="F13" s="165"/>
      <c r="G13" s="165"/>
      <c r="H13" s="165"/>
      <c r="I13" s="165"/>
      <c r="J13" s="166"/>
      <c r="K13" s="25"/>
      <c r="L13" s="161"/>
      <c r="M13" s="162"/>
      <c r="N13" s="162"/>
      <c r="O13" s="162"/>
      <c r="P13" s="163"/>
      <c r="Q13" s="155"/>
      <c r="R13" s="156"/>
      <c r="S13" s="157"/>
      <c r="T13" s="140" t="s">
        <v>299</v>
      </c>
      <c r="U13" s="141"/>
      <c r="V13" s="142"/>
      <c r="W13" s="140" t="s">
        <v>299</v>
      </c>
      <c r="X13" s="141"/>
      <c r="Y13" s="142"/>
      <c r="AA13" s="10"/>
      <c r="AB13" s="10"/>
      <c r="AC13" s="10"/>
    </row>
    <row r="14" spans="1:29" s="9" customFormat="1" ht="14.25" customHeight="1" x14ac:dyDescent="0.25">
      <c r="A14" s="18" t="s">
        <v>2463</v>
      </c>
      <c r="B14" s="127" t="str">
        <f>IF(ISBLANK(A14)," ",VLOOKUP(A14,Objects,2,FALSE))</f>
        <v xml:space="preserve">Supplies </v>
      </c>
      <c r="C14" s="128"/>
      <c r="D14" s="128"/>
      <c r="E14" s="128"/>
      <c r="F14" s="128"/>
      <c r="G14" s="128"/>
      <c r="H14" s="128"/>
      <c r="I14" s="128"/>
      <c r="J14" s="129"/>
      <c r="K14" s="26" t="s">
        <v>3124</v>
      </c>
      <c r="L14" s="130" t="str">
        <f>IF(ISBLANK(K14)," ",VLOOKUP(K14,function,2,FALSE))</f>
        <v>Fiscal Services</v>
      </c>
      <c r="M14" s="131"/>
      <c r="N14" s="131"/>
      <c r="O14" s="131"/>
      <c r="P14" s="132"/>
      <c r="Q14" s="137"/>
      <c r="R14" s="138"/>
      <c r="S14" s="139"/>
      <c r="T14" s="143"/>
      <c r="U14" s="144"/>
      <c r="V14" s="145"/>
      <c r="W14" s="143"/>
      <c r="X14" s="144"/>
      <c r="Y14" s="145"/>
      <c r="AA14" s="10"/>
      <c r="AB14" s="10"/>
      <c r="AC14" s="10"/>
    </row>
    <row r="15" spans="1:29" s="9" customFormat="1" ht="14.25" customHeight="1" x14ac:dyDescent="0.25">
      <c r="A15" s="18"/>
      <c r="B15" s="127" t="str">
        <f>IF(ISBLANK(A15)," ",VLOOKUP(A15,Objects,2,FALSE))</f>
        <v xml:space="preserve"> </v>
      </c>
      <c r="C15" s="128"/>
      <c r="D15" s="128"/>
      <c r="E15" s="128"/>
      <c r="F15" s="128"/>
      <c r="G15" s="128"/>
      <c r="H15" s="128"/>
      <c r="I15" s="128"/>
      <c r="J15" s="129"/>
      <c r="K15" s="26"/>
      <c r="L15" s="130" t="str">
        <f t="shared" ref="L15:L38" si="0">IF(ISBLANK(K15)," ",VLOOKUP(K15,function,2,FALSE))</f>
        <v xml:space="preserve"> </v>
      </c>
      <c r="M15" s="131"/>
      <c r="N15" s="131"/>
      <c r="O15" s="131"/>
      <c r="P15" s="132"/>
      <c r="Q15" s="137"/>
      <c r="R15" s="138"/>
      <c r="S15" s="139"/>
      <c r="T15" s="143"/>
      <c r="U15" s="144"/>
      <c r="V15" s="145"/>
      <c r="W15" s="143"/>
      <c r="X15" s="144"/>
      <c r="Y15" s="145"/>
      <c r="AA15" s="10"/>
      <c r="AB15" s="10"/>
      <c r="AC15" s="10"/>
    </row>
    <row r="16" spans="1:29" s="9" customFormat="1" ht="14.25" customHeight="1" x14ac:dyDescent="0.25">
      <c r="A16" s="18"/>
      <c r="B16" s="127" t="str">
        <f t="shared" ref="B16:B38" si="1">IF(ISBLANK(A16)," ",VLOOKUP(A16,Objects,2,FALSE))</f>
        <v xml:space="preserve"> </v>
      </c>
      <c r="C16" s="128"/>
      <c r="D16" s="128"/>
      <c r="E16" s="128"/>
      <c r="F16" s="128"/>
      <c r="G16" s="128"/>
      <c r="H16" s="128"/>
      <c r="I16" s="128"/>
      <c r="J16" s="129"/>
      <c r="K16" s="26"/>
      <c r="L16" s="130" t="str">
        <f t="shared" si="0"/>
        <v xml:space="preserve"> </v>
      </c>
      <c r="M16" s="131"/>
      <c r="N16" s="131"/>
      <c r="O16" s="131"/>
      <c r="P16" s="132"/>
      <c r="Q16" s="137"/>
      <c r="R16" s="138"/>
      <c r="S16" s="139"/>
      <c r="T16" s="143"/>
      <c r="U16" s="144"/>
      <c r="V16" s="145"/>
      <c r="W16" s="143"/>
      <c r="X16" s="144"/>
      <c r="Y16" s="145"/>
      <c r="AA16" s="10"/>
      <c r="AB16" s="10"/>
      <c r="AC16" s="10"/>
    </row>
    <row r="17" spans="1:29" s="9" customFormat="1" ht="14.25" customHeight="1" x14ac:dyDescent="0.25">
      <c r="A17" s="18"/>
      <c r="B17" s="127" t="str">
        <f t="shared" si="1"/>
        <v xml:space="preserve"> </v>
      </c>
      <c r="C17" s="128"/>
      <c r="D17" s="128"/>
      <c r="E17" s="128"/>
      <c r="F17" s="128"/>
      <c r="G17" s="128"/>
      <c r="H17" s="128"/>
      <c r="I17" s="128"/>
      <c r="J17" s="129"/>
      <c r="K17" s="26"/>
      <c r="L17" s="130" t="str">
        <f t="shared" si="0"/>
        <v xml:space="preserve"> </v>
      </c>
      <c r="M17" s="131"/>
      <c r="N17" s="131"/>
      <c r="O17" s="131"/>
      <c r="P17" s="132"/>
      <c r="Q17" s="137"/>
      <c r="R17" s="138"/>
      <c r="S17" s="139"/>
      <c r="T17" s="143"/>
      <c r="U17" s="144"/>
      <c r="V17" s="145"/>
      <c r="W17" s="143"/>
      <c r="X17" s="144"/>
      <c r="Y17" s="145"/>
      <c r="AA17" s="10"/>
      <c r="AB17" s="10"/>
      <c r="AC17" s="10"/>
    </row>
    <row r="18" spans="1:29" s="9" customFormat="1" ht="14.25" customHeight="1" x14ac:dyDescent="0.25">
      <c r="A18" s="18"/>
      <c r="B18" s="127" t="str">
        <f t="shared" si="1"/>
        <v xml:space="preserve"> </v>
      </c>
      <c r="C18" s="128"/>
      <c r="D18" s="128"/>
      <c r="E18" s="128"/>
      <c r="F18" s="128"/>
      <c r="G18" s="128"/>
      <c r="H18" s="128"/>
      <c r="I18" s="128"/>
      <c r="J18" s="129"/>
      <c r="K18" s="26"/>
      <c r="L18" s="130" t="str">
        <f t="shared" si="0"/>
        <v xml:space="preserve"> </v>
      </c>
      <c r="M18" s="131"/>
      <c r="N18" s="131"/>
      <c r="O18" s="131"/>
      <c r="P18" s="132"/>
      <c r="Q18" s="137"/>
      <c r="R18" s="138"/>
      <c r="S18" s="139"/>
      <c r="T18" s="143"/>
      <c r="U18" s="144"/>
      <c r="V18" s="145"/>
      <c r="W18" s="143"/>
      <c r="X18" s="144"/>
      <c r="Y18" s="145"/>
      <c r="AA18" s="10"/>
      <c r="AB18" s="10"/>
      <c r="AC18" s="10"/>
    </row>
    <row r="19" spans="1:29" s="9" customFormat="1" ht="14.25" customHeight="1" x14ac:dyDescent="0.25">
      <c r="A19" s="18"/>
      <c r="B19" s="127" t="str">
        <f t="shared" si="1"/>
        <v xml:space="preserve"> </v>
      </c>
      <c r="C19" s="128"/>
      <c r="D19" s="128"/>
      <c r="E19" s="128"/>
      <c r="F19" s="128"/>
      <c r="G19" s="128"/>
      <c r="H19" s="128"/>
      <c r="I19" s="128"/>
      <c r="J19" s="129"/>
      <c r="K19" s="26"/>
      <c r="L19" s="130" t="str">
        <f t="shared" si="0"/>
        <v xml:space="preserve"> </v>
      </c>
      <c r="M19" s="131"/>
      <c r="N19" s="131"/>
      <c r="O19" s="131"/>
      <c r="P19" s="132"/>
      <c r="Q19" s="137"/>
      <c r="R19" s="138"/>
      <c r="S19" s="139"/>
      <c r="T19" s="143"/>
      <c r="U19" s="144"/>
      <c r="V19" s="145"/>
      <c r="W19" s="143"/>
      <c r="X19" s="144"/>
      <c r="Y19" s="145"/>
      <c r="AA19" s="10"/>
      <c r="AB19" s="10"/>
      <c r="AC19" s="10"/>
    </row>
    <row r="20" spans="1:29" s="9" customFormat="1" ht="14.25" customHeight="1" x14ac:dyDescent="0.25">
      <c r="A20" s="18"/>
      <c r="B20" s="127" t="str">
        <f t="shared" si="1"/>
        <v xml:space="preserve"> </v>
      </c>
      <c r="C20" s="128"/>
      <c r="D20" s="128"/>
      <c r="E20" s="128"/>
      <c r="F20" s="128"/>
      <c r="G20" s="128"/>
      <c r="H20" s="128"/>
      <c r="I20" s="128"/>
      <c r="J20" s="129"/>
      <c r="K20" s="26"/>
      <c r="L20" s="130" t="str">
        <f t="shared" si="0"/>
        <v xml:space="preserve"> </v>
      </c>
      <c r="M20" s="131"/>
      <c r="N20" s="131"/>
      <c r="O20" s="131"/>
      <c r="P20" s="132"/>
      <c r="Q20" s="137"/>
      <c r="R20" s="138"/>
      <c r="S20" s="139"/>
      <c r="T20" s="143"/>
      <c r="U20" s="144"/>
      <c r="V20" s="145"/>
      <c r="W20" s="143"/>
      <c r="X20" s="144"/>
      <c r="Y20" s="145"/>
      <c r="AA20" s="10"/>
      <c r="AB20" s="10"/>
      <c r="AC20" s="10"/>
    </row>
    <row r="21" spans="1:29" s="9" customFormat="1" ht="14.25" customHeight="1" x14ac:dyDescent="0.25">
      <c r="A21" s="18"/>
      <c r="B21" s="127" t="str">
        <f t="shared" si="1"/>
        <v xml:space="preserve"> </v>
      </c>
      <c r="C21" s="128"/>
      <c r="D21" s="128"/>
      <c r="E21" s="128"/>
      <c r="F21" s="128"/>
      <c r="G21" s="128"/>
      <c r="H21" s="128"/>
      <c r="I21" s="128"/>
      <c r="J21" s="129"/>
      <c r="K21" s="26"/>
      <c r="L21" s="130" t="str">
        <f t="shared" si="0"/>
        <v xml:space="preserve"> </v>
      </c>
      <c r="M21" s="131"/>
      <c r="N21" s="131"/>
      <c r="O21" s="131"/>
      <c r="P21" s="132"/>
      <c r="Q21" s="137"/>
      <c r="R21" s="138"/>
      <c r="S21" s="139"/>
      <c r="T21" s="143"/>
      <c r="U21" s="144"/>
      <c r="V21" s="145"/>
      <c r="W21" s="143"/>
      <c r="X21" s="144"/>
      <c r="Y21" s="145"/>
      <c r="AA21" s="10"/>
      <c r="AB21" s="10"/>
      <c r="AC21" s="10"/>
    </row>
    <row r="22" spans="1:29" s="9" customFormat="1" ht="14.25" customHeight="1" x14ac:dyDescent="0.25">
      <c r="A22" s="18"/>
      <c r="B22" s="127" t="str">
        <f t="shared" si="1"/>
        <v xml:space="preserve"> </v>
      </c>
      <c r="C22" s="128"/>
      <c r="D22" s="128"/>
      <c r="E22" s="128"/>
      <c r="F22" s="128"/>
      <c r="G22" s="128"/>
      <c r="H22" s="128"/>
      <c r="I22" s="128"/>
      <c r="J22" s="129"/>
      <c r="K22" s="26"/>
      <c r="L22" s="130" t="str">
        <f t="shared" si="0"/>
        <v xml:space="preserve"> </v>
      </c>
      <c r="M22" s="131"/>
      <c r="N22" s="131"/>
      <c r="O22" s="131"/>
      <c r="P22" s="132"/>
      <c r="Q22" s="137"/>
      <c r="R22" s="138"/>
      <c r="S22" s="139"/>
      <c r="T22" s="143"/>
      <c r="U22" s="144"/>
      <c r="V22" s="145"/>
      <c r="W22" s="143"/>
      <c r="X22" s="144"/>
      <c r="Y22" s="145"/>
      <c r="AA22" s="10"/>
      <c r="AB22" s="10"/>
      <c r="AC22" s="10"/>
    </row>
    <row r="23" spans="1:29" s="9" customFormat="1" ht="14.25" customHeight="1" x14ac:dyDescent="0.25">
      <c r="A23" s="18"/>
      <c r="B23" s="127" t="str">
        <f t="shared" si="1"/>
        <v xml:space="preserve"> </v>
      </c>
      <c r="C23" s="128"/>
      <c r="D23" s="128"/>
      <c r="E23" s="128"/>
      <c r="F23" s="128"/>
      <c r="G23" s="128"/>
      <c r="H23" s="128"/>
      <c r="I23" s="128"/>
      <c r="J23" s="129"/>
      <c r="K23" s="26"/>
      <c r="L23" s="130" t="str">
        <f t="shared" si="0"/>
        <v xml:space="preserve"> </v>
      </c>
      <c r="M23" s="131"/>
      <c r="N23" s="131"/>
      <c r="O23" s="131"/>
      <c r="P23" s="132"/>
      <c r="Q23" s="137"/>
      <c r="R23" s="138"/>
      <c r="S23" s="139"/>
      <c r="T23" s="143"/>
      <c r="U23" s="144"/>
      <c r="V23" s="145"/>
      <c r="W23" s="143"/>
      <c r="X23" s="144"/>
      <c r="Y23" s="145"/>
      <c r="AA23" s="10"/>
      <c r="AB23" s="10"/>
      <c r="AC23" s="10"/>
    </row>
    <row r="24" spans="1:29" s="9" customFormat="1" ht="14.25" customHeight="1" x14ac:dyDescent="0.25">
      <c r="A24" s="18"/>
      <c r="B24" s="127" t="str">
        <f t="shared" si="1"/>
        <v xml:space="preserve"> </v>
      </c>
      <c r="C24" s="128"/>
      <c r="D24" s="128"/>
      <c r="E24" s="128"/>
      <c r="F24" s="128"/>
      <c r="G24" s="128"/>
      <c r="H24" s="128"/>
      <c r="I24" s="128"/>
      <c r="J24" s="129"/>
      <c r="K24" s="26"/>
      <c r="L24" s="130" t="str">
        <f t="shared" si="0"/>
        <v xml:space="preserve"> </v>
      </c>
      <c r="M24" s="131"/>
      <c r="N24" s="131"/>
      <c r="O24" s="131"/>
      <c r="P24" s="132"/>
      <c r="Q24" s="137"/>
      <c r="R24" s="138"/>
      <c r="S24" s="139"/>
      <c r="T24" s="143"/>
      <c r="U24" s="144"/>
      <c r="V24" s="145"/>
      <c r="W24" s="143"/>
      <c r="X24" s="144"/>
      <c r="Y24" s="145"/>
      <c r="AA24" s="10"/>
      <c r="AB24" s="10"/>
      <c r="AC24" s="10"/>
    </row>
    <row r="25" spans="1:29" s="9" customFormat="1" ht="14.25" customHeight="1" x14ac:dyDescent="0.25">
      <c r="A25" s="18"/>
      <c r="B25" s="127" t="str">
        <f t="shared" si="1"/>
        <v xml:space="preserve"> </v>
      </c>
      <c r="C25" s="128"/>
      <c r="D25" s="128"/>
      <c r="E25" s="128"/>
      <c r="F25" s="128"/>
      <c r="G25" s="128"/>
      <c r="H25" s="128"/>
      <c r="I25" s="128"/>
      <c r="J25" s="129"/>
      <c r="K25" s="26"/>
      <c r="L25" s="130" t="str">
        <f t="shared" si="0"/>
        <v xml:space="preserve"> </v>
      </c>
      <c r="M25" s="131"/>
      <c r="N25" s="131"/>
      <c r="O25" s="131"/>
      <c r="P25" s="132"/>
      <c r="Q25" s="137"/>
      <c r="R25" s="138"/>
      <c r="S25" s="139"/>
      <c r="T25" s="143"/>
      <c r="U25" s="144"/>
      <c r="V25" s="145"/>
      <c r="W25" s="143"/>
      <c r="X25" s="144"/>
      <c r="Y25" s="145"/>
      <c r="AA25" s="10"/>
      <c r="AB25" s="10"/>
      <c r="AC25" s="10"/>
    </row>
    <row r="26" spans="1:29" s="9" customFormat="1" ht="14.25" customHeight="1" x14ac:dyDescent="0.25">
      <c r="A26" s="18"/>
      <c r="B26" s="127" t="str">
        <f t="shared" si="1"/>
        <v xml:space="preserve"> </v>
      </c>
      <c r="C26" s="128"/>
      <c r="D26" s="128"/>
      <c r="E26" s="128"/>
      <c r="F26" s="128"/>
      <c r="G26" s="128"/>
      <c r="H26" s="128"/>
      <c r="I26" s="128"/>
      <c r="J26" s="129"/>
      <c r="K26" s="26"/>
      <c r="L26" s="130" t="str">
        <f t="shared" si="0"/>
        <v xml:space="preserve"> </v>
      </c>
      <c r="M26" s="131"/>
      <c r="N26" s="131"/>
      <c r="O26" s="131"/>
      <c r="P26" s="132"/>
      <c r="Q26" s="137"/>
      <c r="R26" s="138"/>
      <c r="S26" s="139"/>
      <c r="T26" s="143"/>
      <c r="U26" s="144"/>
      <c r="V26" s="145"/>
      <c r="W26" s="143"/>
      <c r="X26" s="144"/>
      <c r="Y26" s="145"/>
      <c r="AA26" s="10"/>
      <c r="AB26" s="10"/>
      <c r="AC26" s="10"/>
    </row>
    <row r="27" spans="1:29" s="9" customFormat="1" ht="14.25" customHeight="1" x14ac:dyDescent="0.25">
      <c r="A27" s="18"/>
      <c r="B27" s="127" t="str">
        <f t="shared" si="1"/>
        <v xml:space="preserve"> </v>
      </c>
      <c r="C27" s="128"/>
      <c r="D27" s="128"/>
      <c r="E27" s="128"/>
      <c r="F27" s="128"/>
      <c r="G27" s="128"/>
      <c r="H27" s="128"/>
      <c r="I27" s="128"/>
      <c r="J27" s="129"/>
      <c r="K27" s="26"/>
      <c r="L27" s="130" t="str">
        <f t="shared" si="0"/>
        <v xml:space="preserve"> </v>
      </c>
      <c r="M27" s="131"/>
      <c r="N27" s="131"/>
      <c r="O27" s="131"/>
      <c r="P27" s="132"/>
      <c r="Q27" s="137"/>
      <c r="R27" s="138"/>
      <c r="S27" s="139"/>
      <c r="T27" s="143"/>
      <c r="U27" s="144"/>
      <c r="V27" s="145"/>
      <c r="W27" s="143"/>
      <c r="X27" s="144"/>
      <c r="Y27" s="145"/>
      <c r="AA27" s="10"/>
      <c r="AB27" s="10"/>
      <c r="AC27" s="10"/>
    </row>
    <row r="28" spans="1:29" s="9" customFormat="1" ht="14.25" customHeight="1" x14ac:dyDescent="0.25">
      <c r="A28" s="18"/>
      <c r="B28" s="127" t="str">
        <f t="shared" si="1"/>
        <v xml:space="preserve"> </v>
      </c>
      <c r="C28" s="128"/>
      <c r="D28" s="128"/>
      <c r="E28" s="128"/>
      <c r="F28" s="128"/>
      <c r="G28" s="128"/>
      <c r="H28" s="128"/>
      <c r="I28" s="128"/>
      <c r="J28" s="129"/>
      <c r="K28" s="26"/>
      <c r="L28" s="130" t="str">
        <f t="shared" si="0"/>
        <v xml:space="preserve"> </v>
      </c>
      <c r="M28" s="131"/>
      <c r="N28" s="131"/>
      <c r="O28" s="131"/>
      <c r="P28" s="132"/>
      <c r="Q28" s="137"/>
      <c r="R28" s="138"/>
      <c r="S28" s="139"/>
      <c r="T28" s="143"/>
      <c r="U28" s="144"/>
      <c r="V28" s="145"/>
      <c r="W28" s="143"/>
      <c r="X28" s="144"/>
      <c r="Y28" s="145"/>
      <c r="AA28" s="10"/>
      <c r="AB28" s="10"/>
      <c r="AC28" s="10"/>
    </row>
    <row r="29" spans="1:29" s="9" customFormat="1" ht="14.25" customHeight="1" x14ac:dyDescent="0.25">
      <c r="A29" s="18"/>
      <c r="B29" s="127" t="str">
        <f t="shared" si="1"/>
        <v xml:space="preserve"> </v>
      </c>
      <c r="C29" s="128"/>
      <c r="D29" s="128"/>
      <c r="E29" s="128"/>
      <c r="F29" s="128"/>
      <c r="G29" s="128"/>
      <c r="H29" s="128"/>
      <c r="I29" s="128"/>
      <c r="J29" s="129"/>
      <c r="K29" s="26"/>
      <c r="L29" s="130" t="str">
        <f t="shared" si="0"/>
        <v xml:space="preserve"> </v>
      </c>
      <c r="M29" s="131"/>
      <c r="N29" s="131"/>
      <c r="O29" s="131"/>
      <c r="P29" s="132"/>
      <c r="Q29" s="137"/>
      <c r="R29" s="138"/>
      <c r="S29" s="139"/>
      <c r="T29" s="143"/>
      <c r="U29" s="144"/>
      <c r="V29" s="145"/>
      <c r="W29" s="143"/>
      <c r="X29" s="144"/>
      <c r="Y29" s="145"/>
      <c r="AA29" s="10"/>
      <c r="AB29" s="10"/>
      <c r="AC29" s="10"/>
    </row>
    <row r="30" spans="1:29" s="9" customFormat="1" ht="14.25" customHeight="1" x14ac:dyDescent="0.25">
      <c r="A30" s="18"/>
      <c r="B30" s="127" t="str">
        <f t="shared" si="1"/>
        <v xml:space="preserve"> </v>
      </c>
      <c r="C30" s="128"/>
      <c r="D30" s="128"/>
      <c r="E30" s="128"/>
      <c r="F30" s="128"/>
      <c r="G30" s="128"/>
      <c r="H30" s="128"/>
      <c r="I30" s="128"/>
      <c r="J30" s="129"/>
      <c r="K30" s="26"/>
      <c r="L30" s="130" t="str">
        <f t="shared" si="0"/>
        <v xml:space="preserve"> </v>
      </c>
      <c r="M30" s="131"/>
      <c r="N30" s="131"/>
      <c r="O30" s="131"/>
      <c r="P30" s="132"/>
      <c r="Q30" s="137"/>
      <c r="R30" s="138"/>
      <c r="S30" s="139"/>
      <c r="T30" s="143"/>
      <c r="U30" s="144"/>
      <c r="V30" s="145"/>
      <c r="W30" s="143"/>
      <c r="X30" s="144"/>
      <c r="Y30" s="145"/>
      <c r="AA30" s="10"/>
      <c r="AB30" s="10"/>
      <c r="AC30" s="10"/>
    </row>
    <row r="31" spans="1:29" s="9" customFormat="1" ht="14.25" customHeight="1" x14ac:dyDescent="0.25">
      <c r="A31" s="18"/>
      <c r="B31" s="127" t="str">
        <f t="shared" si="1"/>
        <v xml:space="preserve"> </v>
      </c>
      <c r="C31" s="128"/>
      <c r="D31" s="128"/>
      <c r="E31" s="128"/>
      <c r="F31" s="128"/>
      <c r="G31" s="128"/>
      <c r="H31" s="128"/>
      <c r="I31" s="128"/>
      <c r="J31" s="129"/>
      <c r="K31" s="26"/>
      <c r="L31" s="130" t="str">
        <f t="shared" si="0"/>
        <v xml:space="preserve"> </v>
      </c>
      <c r="M31" s="131"/>
      <c r="N31" s="131"/>
      <c r="O31" s="131"/>
      <c r="P31" s="132"/>
      <c r="Q31" s="137"/>
      <c r="R31" s="138"/>
      <c r="S31" s="139"/>
      <c r="T31" s="143"/>
      <c r="U31" s="144"/>
      <c r="V31" s="145"/>
      <c r="W31" s="143"/>
      <c r="X31" s="144"/>
      <c r="Y31" s="145"/>
      <c r="AA31" s="10"/>
      <c r="AB31" s="10"/>
      <c r="AC31" s="10"/>
    </row>
    <row r="32" spans="1:29" s="9" customFormat="1" ht="14.25" customHeight="1" x14ac:dyDescent="0.25">
      <c r="A32" s="18"/>
      <c r="B32" s="127" t="str">
        <f t="shared" si="1"/>
        <v xml:space="preserve"> </v>
      </c>
      <c r="C32" s="128"/>
      <c r="D32" s="128"/>
      <c r="E32" s="128"/>
      <c r="F32" s="128"/>
      <c r="G32" s="128"/>
      <c r="H32" s="128"/>
      <c r="I32" s="128"/>
      <c r="J32" s="129"/>
      <c r="K32" s="26"/>
      <c r="L32" s="130" t="str">
        <f t="shared" si="0"/>
        <v xml:space="preserve"> </v>
      </c>
      <c r="M32" s="131"/>
      <c r="N32" s="131"/>
      <c r="O32" s="131"/>
      <c r="P32" s="132"/>
      <c r="Q32" s="137"/>
      <c r="R32" s="138"/>
      <c r="S32" s="139"/>
      <c r="T32" s="143"/>
      <c r="U32" s="144"/>
      <c r="V32" s="145"/>
      <c r="W32" s="143"/>
      <c r="X32" s="144"/>
      <c r="Y32" s="145"/>
      <c r="AA32" s="10"/>
      <c r="AB32" s="10"/>
      <c r="AC32" s="10"/>
    </row>
    <row r="33" spans="1:29" s="9" customFormat="1" ht="14.25" customHeight="1" x14ac:dyDescent="0.25">
      <c r="A33" s="18"/>
      <c r="B33" s="127" t="str">
        <f t="shared" si="1"/>
        <v xml:space="preserve"> </v>
      </c>
      <c r="C33" s="128"/>
      <c r="D33" s="128"/>
      <c r="E33" s="128"/>
      <c r="F33" s="128"/>
      <c r="G33" s="128"/>
      <c r="H33" s="128"/>
      <c r="I33" s="128"/>
      <c r="J33" s="129"/>
      <c r="K33" s="26"/>
      <c r="L33" s="130" t="str">
        <f t="shared" si="0"/>
        <v xml:space="preserve"> </v>
      </c>
      <c r="M33" s="131"/>
      <c r="N33" s="131"/>
      <c r="O33" s="131"/>
      <c r="P33" s="132"/>
      <c r="Q33" s="137"/>
      <c r="R33" s="138"/>
      <c r="S33" s="139"/>
      <c r="T33" s="143"/>
      <c r="U33" s="144"/>
      <c r="V33" s="145"/>
      <c r="W33" s="143"/>
      <c r="X33" s="144"/>
      <c r="Y33" s="145"/>
      <c r="AA33" s="10"/>
      <c r="AB33" s="10"/>
      <c r="AC33" s="10"/>
    </row>
    <row r="34" spans="1:29" s="9" customFormat="1" ht="14.25" customHeight="1" x14ac:dyDescent="0.25">
      <c r="A34" s="18"/>
      <c r="B34" s="127" t="str">
        <f t="shared" si="1"/>
        <v xml:space="preserve"> </v>
      </c>
      <c r="C34" s="128"/>
      <c r="D34" s="128"/>
      <c r="E34" s="128"/>
      <c r="F34" s="128"/>
      <c r="G34" s="128"/>
      <c r="H34" s="128"/>
      <c r="I34" s="128"/>
      <c r="J34" s="129"/>
      <c r="K34" s="26"/>
      <c r="L34" s="130" t="str">
        <f t="shared" si="0"/>
        <v xml:space="preserve"> </v>
      </c>
      <c r="M34" s="131"/>
      <c r="N34" s="131"/>
      <c r="O34" s="131"/>
      <c r="P34" s="132"/>
      <c r="Q34" s="137"/>
      <c r="R34" s="138"/>
      <c r="S34" s="139"/>
      <c r="T34" s="143"/>
      <c r="U34" s="144"/>
      <c r="V34" s="145"/>
      <c r="W34" s="143"/>
      <c r="X34" s="144"/>
      <c r="Y34" s="145"/>
      <c r="AA34" s="10"/>
      <c r="AB34" s="10"/>
      <c r="AC34" s="10"/>
    </row>
    <row r="35" spans="1:29" s="9" customFormat="1" ht="14.25" customHeight="1" x14ac:dyDescent="0.25">
      <c r="A35" s="18"/>
      <c r="B35" s="127" t="str">
        <f t="shared" si="1"/>
        <v xml:space="preserve"> </v>
      </c>
      <c r="C35" s="128"/>
      <c r="D35" s="128"/>
      <c r="E35" s="128"/>
      <c r="F35" s="128"/>
      <c r="G35" s="128"/>
      <c r="H35" s="128"/>
      <c r="I35" s="128"/>
      <c r="J35" s="129"/>
      <c r="K35" s="26"/>
      <c r="L35" s="130" t="str">
        <f t="shared" si="0"/>
        <v xml:space="preserve"> </v>
      </c>
      <c r="M35" s="131"/>
      <c r="N35" s="131"/>
      <c r="O35" s="131"/>
      <c r="P35" s="132"/>
      <c r="Q35" s="137"/>
      <c r="R35" s="138"/>
      <c r="S35" s="139"/>
      <c r="T35" s="143"/>
      <c r="U35" s="144"/>
      <c r="V35" s="145"/>
      <c r="W35" s="143"/>
      <c r="X35" s="144"/>
      <c r="Y35" s="145"/>
      <c r="AA35" s="10"/>
      <c r="AB35" s="10"/>
      <c r="AC35" s="10"/>
    </row>
    <row r="36" spans="1:29" s="9" customFormat="1" ht="14.25" customHeight="1" x14ac:dyDescent="0.25">
      <c r="A36" s="18"/>
      <c r="B36" s="127" t="str">
        <f t="shared" si="1"/>
        <v xml:space="preserve"> </v>
      </c>
      <c r="C36" s="128"/>
      <c r="D36" s="128"/>
      <c r="E36" s="128"/>
      <c r="F36" s="128"/>
      <c r="G36" s="128"/>
      <c r="H36" s="128"/>
      <c r="I36" s="128"/>
      <c r="J36" s="129"/>
      <c r="K36" s="26"/>
      <c r="L36" s="130" t="str">
        <f t="shared" si="0"/>
        <v xml:space="preserve"> </v>
      </c>
      <c r="M36" s="131"/>
      <c r="N36" s="131"/>
      <c r="O36" s="131"/>
      <c r="P36" s="132"/>
      <c r="Q36" s="137"/>
      <c r="R36" s="138"/>
      <c r="S36" s="139"/>
      <c r="T36" s="143"/>
      <c r="U36" s="144"/>
      <c r="V36" s="145"/>
      <c r="W36" s="143"/>
      <c r="X36" s="144"/>
      <c r="Y36" s="145"/>
      <c r="AA36" s="10"/>
      <c r="AB36" s="10"/>
      <c r="AC36" s="10"/>
    </row>
    <row r="37" spans="1:29" s="9" customFormat="1" ht="14.25" customHeight="1" x14ac:dyDescent="0.25">
      <c r="A37" s="18"/>
      <c r="B37" s="127" t="str">
        <f t="shared" si="1"/>
        <v xml:space="preserve"> </v>
      </c>
      <c r="C37" s="128"/>
      <c r="D37" s="128"/>
      <c r="E37" s="128"/>
      <c r="F37" s="128"/>
      <c r="G37" s="128"/>
      <c r="H37" s="128"/>
      <c r="I37" s="128"/>
      <c r="J37" s="129"/>
      <c r="K37" s="26"/>
      <c r="L37" s="130" t="str">
        <f t="shared" si="0"/>
        <v xml:space="preserve"> </v>
      </c>
      <c r="M37" s="131"/>
      <c r="N37" s="131"/>
      <c r="O37" s="131"/>
      <c r="P37" s="132"/>
      <c r="Q37" s="28"/>
      <c r="R37" s="30"/>
      <c r="S37" s="31"/>
      <c r="T37" s="143"/>
      <c r="U37" s="144"/>
      <c r="V37" s="145"/>
      <c r="W37" s="143"/>
      <c r="X37" s="144"/>
      <c r="Y37" s="145"/>
      <c r="AA37" s="10"/>
      <c r="AB37" s="10"/>
      <c r="AC37" s="10"/>
    </row>
    <row r="38" spans="1:29" s="9" customFormat="1" ht="14.25" customHeight="1" x14ac:dyDescent="0.25">
      <c r="A38" s="19"/>
      <c r="B38" s="158" t="str">
        <f t="shared" si="1"/>
        <v xml:space="preserve"> </v>
      </c>
      <c r="C38" s="159"/>
      <c r="D38" s="159"/>
      <c r="E38" s="159"/>
      <c r="F38" s="159"/>
      <c r="G38" s="159"/>
      <c r="H38" s="159"/>
      <c r="I38" s="159"/>
      <c r="J38" s="160"/>
      <c r="K38" s="27"/>
      <c r="L38" s="152" t="str">
        <f t="shared" si="0"/>
        <v xml:space="preserve"> </v>
      </c>
      <c r="M38" s="153"/>
      <c r="N38" s="153"/>
      <c r="O38" s="153"/>
      <c r="P38" s="154"/>
      <c r="Q38" s="149"/>
      <c r="R38" s="150"/>
      <c r="S38" s="151"/>
      <c r="T38" s="146"/>
      <c r="U38" s="147"/>
      <c r="V38" s="148"/>
      <c r="W38" s="146"/>
      <c r="X38" s="147"/>
      <c r="Y38" s="148"/>
      <c r="AA38" s="10"/>
      <c r="AB38" s="10"/>
      <c r="AC38" s="10"/>
    </row>
    <row r="39" spans="1:29" s="9" customFormat="1" ht="14.25" customHeight="1" x14ac:dyDescent="0.2">
      <c r="A39" s="20"/>
      <c r="B39" s="12"/>
      <c r="C39" s="12"/>
      <c r="D39" s="12"/>
      <c r="E39" s="12"/>
      <c r="F39" s="12"/>
      <c r="G39" s="12"/>
      <c r="H39" s="12"/>
      <c r="I39" s="12"/>
      <c r="J39" s="12"/>
      <c r="K39" s="20"/>
      <c r="L39" s="12"/>
      <c r="M39" s="12"/>
      <c r="N39" s="12"/>
      <c r="O39" s="12"/>
      <c r="P39" s="12"/>
      <c r="AA39" s="10"/>
      <c r="AB39" s="10"/>
      <c r="AC39" s="10"/>
    </row>
    <row r="40" spans="1:29" s="9" customFormat="1" ht="14.25" customHeight="1" x14ac:dyDescent="0.2">
      <c r="A40" s="20"/>
      <c r="B40" s="12"/>
      <c r="C40" s="12"/>
      <c r="D40" s="12"/>
      <c r="E40" s="12"/>
      <c r="F40" s="12"/>
      <c r="G40" s="12"/>
      <c r="H40" s="12"/>
      <c r="I40" s="12"/>
      <c r="J40" s="12"/>
      <c r="K40" s="20"/>
      <c r="L40" s="12"/>
      <c r="M40" s="12"/>
      <c r="N40" s="12"/>
      <c r="O40" s="12"/>
      <c r="P40" s="12"/>
      <c r="AA40" s="10"/>
      <c r="AB40" s="10"/>
      <c r="AC40" s="10"/>
    </row>
    <row r="41" spans="1:29" s="9" customFormat="1" ht="14.25" customHeight="1" x14ac:dyDescent="0.2">
      <c r="A41" s="20"/>
      <c r="B41" s="12"/>
      <c r="C41" s="12"/>
      <c r="D41" s="12"/>
      <c r="E41" s="12"/>
      <c r="F41" s="12"/>
      <c r="G41" s="12"/>
      <c r="H41" s="12"/>
      <c r="I41" s="12"/>
      <c r="J41" s="12"/>
      <c r="K41" s="20"/>
      <c r="L41" s="12"/>
      <c r="M41" s="12"/>
      <c r="N41" s="12"/>
      <c r="O41" s="12"/>
      <c r="P41" s="12"/>
      <c r="AA41" s="10"/>
      <c r="AB41" s="10"/>
      <c r="AC41" s="10"/>
    </row>
    <row r="42" spans="1:29" s="9" customFormat="1" ht="14.25" customHeight="1" x14ac:dyDescent="0.2">
      <c r="A42" s="20"/>
      <c r="B42" s="12"/>
      <c r="C42" s="12"/>
      <c r="D42" s="12"/>
      <c r="E42" s="12"/>
      <c r="F42" s="12"/>
      <c r="G42" s="12"/>
      <c r="H42" s="12"/>
      <c r="I42" s="12"/>
      <c r="J42" s="12"/>
      <c r="K42" s="20"/>
      <c r="L42" s="12"/>
      <c r="M42" s="12"/>
      <c r="N42" s="12"/>
      <c r="O42" s="12"/>
      <c r="P42" s="12"/>
      <c r="AA42" s="10"/>
      <c r="AB42" s="10"/>
      <c r="AC42" s="10"/>
    </row>
    <row r="43" spans="1:29" s="9" customFormat="1" ht="14.25" customHeight="1" x14ac:dyDescent="0.2">
      <c r="A43" s="20"/>
      <c r="B43" s="12"/>
      <c r="C43" s="12"/>
      <c r="D43" s="12"/>
      <c r="E43" s="12"/>
      <c r="F43" s="12"/>
      <c r="G43" s="12"/>
      <c r="H43" s="12"/>
      <c r="I43" s="12"/>
      <c r="J43" s="12"/>
      <c r="K43" s="20"/>
      <c r="L43" s="12"/>
      <c r="M43" s="12"/>
      <c r="N43" s="12"/>
      <c r="O43" s="12"/>
      <c r="P43" s="12"/>
      <c r="AA43" s="10"/>
      <c r="AB43" s="10"/>
      <c r="AC43" s="10"/>
    </row>
    <row r="44" spans="1:29" s="9" customFormat="1" ht="14.25" customHeight="1" x14ac:dyDescent="0.2">
      <c r="A44" s="20"/>
      <c r="B44" s="12"/>
      <c r="C44" s="12"/>
      <c r="D44" s="12"/>
      <c r="E44" s="12"/>
      <c r="F44" s="12"/>
      <c r="G44" s="12"/>
      <c r="H44" s="12"/>
      <c r="I44" s="12"/>
      <c r="J44" s="12"/>
      <c r="K44" s="20"/>
      <c r="L44" s="12"/>
      <c r="M44" s="12"/>
      <c r="N44" s="12"/>
      <c r="O44" s="12"/>
      <c r="P44" s="12"/>
      <c r="AA44" s="10"/>
      <c r="AB44" s="10"/>
      <c r="AC44" s="10"/>
    </row>
    <row r="45" spans="1:29" s="9" customFormat="1" ht="14.25" customHeight="1" x14ac:dyDescent="0.2">
      <c r="A45" s="20"/>
      <c r="B45" s="12"/>
      <c r="C45" s="12"/>
      <c r="D45" s="12"/>
      <c r="E45" s="12"/>
      <c r="F45" s="12"/>
      <c r="G45" s="12"/>
      <c r="H45" s="12"/>
      <c r="I45" s="12"/>
      <c r="J45" s="12"/>
      <c r="K45" s="20"/>
      <c r="L45" s="12"/>
      <c r="M45" s="12"/>
      <c r="N45" s="12"/>
      <c r="O45" s="12"/>
      <c r="P45" s="12"/>
      <c r="AA45" s="10"/>
      <c r="AB45" s="10"/>
      <c r="AC45" s="10"/>
    </row>
    <row r="46" spans="1:29" s="9" customFormat="1" ht="14.25" customHeight="1" x14ac:dyDescent="0.2">
      <c r="A46" s="20"/>
      <c r="B46" s="12"/>
      <c r="C46" s="12"/>
      <c r="D46" s="12"/>
      <c r="E46" s="12"/>
      <c r="F46" s="12"/>
      <c r="G46" s="12"/>
      <c r="H46" s="12"/>
      <c r="I46" s="12"/>
      <c r="J46" s="12"/>
      <c r="K46" s="20"/>
      <c r="L46" s="12"/>
      <c r="M46" s="12"/>
      <c r="N46" s="12"/>
      <c r="O46" s="12"/>
      <c r="P46" s="12"/>
      <c r="AA46" s="10"/>
      <c r="AB46" s="10"/>
      <c r="AC46" s="10"/>
    </row>
    <row r="47" spans="1:29" s="9" customFormat="1" ht="14.25" customHeight="1" x14ac:dyDescent="0.2">
      <c r="A47" s="20"/>
      <c r="B47" s="12"/>
      <c r="C47" s="12"/>
      <c r="D47" s="12"/>
      <c r="E47" s="12"/>
      <c r="F47" s="12"/>
      <c r="G47" s="12"/>
      <c r="H47" s="12"/>
      <c r="I47" s="12"/>
      <c r="J47" s="12"/>
      <c r="K47" s="20"/>
      <c r="L47" s="12"/>
      <c r="M47" s="12"/>
      <c r="N47" s="12"/>
      <c r="O47" s="12"/>
      <c r="P47" s="12"/>
      <c r="AA47" s="10"/>
      <c r="AB47" s="10"/>
      <c r="AC47" s="10"/>
    </row>
    <row r="48" spans="1:29" s="9" customFormat="1" ht="14.25" customHeight="1" x14ac:dyDescent="0.2">
      <c r="A48" s="20"/>
      <c r="B48" s="12"/>
      <c r="C48" s="12"/>
      <c r="D48" s="12"/>
      <c r="E48" s="12"/>
      <c r="F48" s="12"/>
      <c r="G48" s="12"/>
      <c r="H48" s="12"/>
      <c r="I48" s="12"/>
      <c r="J48" s="12"/>
      <c r="K48" s="20"/>
      <c r="L48" s="12"/>
      <c r="M48" s="12"/>
      <c r="N48" s="12"/>
      <c r="O48" s="12"/>
      <c r="P48" s="12"/>
      <c r="AA48" s="10"/>
      <c r="AB48" s="10"/>
      <c r="AC48" s="10"/>
    </row>
    <row r="49" spans="1:29" s="9" customFormat="1" ht="14.25" customHeight="1" x14ac:dyDescent="0.2">
      <c r="A49" s="20"/>
      <c r="B49" s="12"/>
      <c r="C49" s="12"/>
      <c r="D49" s="12"/>
      <c r="E49" s="12"/>
      <c r="F49" s="12"/>
      <c r="G49" s="12"/>
      <c r="H49" s="12"/>
      <c r="I49" s="12"/>
      <c r="J49" s="12"/>
      <c r="K49" s="20"/>
      <c r="L49" s="12"/>
      <c r="M49" s="12"/>
      <c r="N49" s="12"/>
      <c r="O49" s="12"/>
      <c r="P49" s="12"/>
      <c r="AA49" s="10"/>
      <c r="AB49" s="10"/>
      <c r="AC49" s="10"/>
    </row>
    <row r="50" spans="1:29" s="9" customFormat="1" ht="14.25" customHeight="1" x14ac:dyDescent="0.2">
      <c r="A50" s="20"/>
      <c r="B50" s="12"/>
      <c r="C50" s="12"/>
      <c r="D50" s="12"/>
      <c r="E50" s="12"/>
      <c r="F50" s="12"/>
      <c r="G50" s="12"/>
      <c r="H50" s="12"/>
      <c r="I50" s="12"/>
      <c r="J50" s="12"/>
      <c r="K50" s="20"/>
      <c r="L50" s="12"/>
      <c r="M50" s="12"/>
      <c r="N50" s="12"/>
      <c r="O50" s="12"/>
      <c r="P50" s="12"/>
      <c r="AA50" s="10"/>
      <c r="AB50" s="10"/>
      <c r="AC50" s="10"/>
    </row>
    <row r="51" spans="1:29" s="9" customFormat="1" ht="14.25" customHeight="1" x14ac:dyDescent="0.2">
      <c r="A51" s="20"/>
      <c r="B51" s="12"/>
      <c r="C51" s="12"/>
      <c r="D51" s="12"/>
      <c r="E51" s="12"/>
      <c r="F51" s="12"/>
      <c r="G51" s="12"/>
      <c r="H51" s="12"/>
      <c r="I51" s="12"/>
      <c r="J51" s="12"/>
      <c r="K51" s="20"/>
      <c r="L51" s="12"/>
      <c r="M51" s="12"/>
      <c r="N51" s="12"/>
      <c r="O51" s="12"/>
      <c r="P51" s="12"/>
      <c r="AA51" s="10"/>
      <c r="AB51" s="10"/>
      <c r="AC51" s="10"/>
    </row>
    <row r="52" spans="1:29" s="9" customFormat="1" ht="14.25" customHeight="1" x14ac:dyDescent="0.2">
      <c r="A52" s="20"/>
      <c r="B52" s="12"/>
      <c r="C52" s="12"/>
      <c r="D52" s="12"/>
      <c r="E52" s="12"/>
      <c r="F52" s="12"/>
      <c r="G52" s="12"/>
      <c r="H52" s="12"/>
      <c r="I52" s="12"/>
      <c r="J52" s="12"/>
      <c r="K52" s="20"/>
      <c r="L52" s="12"/>
      <c r="M52" s="12"/>
      <c r="N52" s="12"/>
      <c r="O52" s="12"/>
      <c r="P52" s="12"/>
      <c r="AA52" s="10"/>
      <c r="AB52" s="10"/>
      <c r="AC52" s="10"/>
    </row>
    <row r="53" spans="1:29" s="9" customFormat="1" ht="14.25" customHeight="1" x14ac:dyDescent="0.2">
      <c r="A53" s="20"/>
      <c r="B53" s="12"/>
      <c r="C53" s="12"/>
      <c r="D53" s="12"/>
      <c r="E53" s="12"/>
      <c r="F53" s="12"/>
      <c r="G53" s="12"/>
      <c r="H53" s="12"/>
      <c r="I53" s="12"/>
      <c r="J53" s="12"/>
      <c r="K53" s="20"/>
      <c r="L53" s="12"/>
      <c r="M53" s="12"/>
      <c r="N53" s="12"/>
      <c r="O53" s="12"/>
      <c r="P53" s="12"/>
      <c r="AA53" s="10"/>
      <c r="AB53" s="10"/>
      <c r="AC53" s="10"/>
    </row>
    <row r="54" spans="1:29" s="9" customFormat="1" ht="14.25" customHeight="1" x14ac:dyDescent="0.2">
      <c r="A54" s="20"/>
      <c r="B54" s="12"/>
      <c r="C54" s="12"/>
      <c r="D54" s="12"/>
      <c r="E54" s="12"/>
      <c r="F54" s="12"/>
      <c r="G54" s="12"/>
      <c r="H54" s="12"/>
      <c r="I54" s="12"/>
      <c r="J54" s="12"/>
      <c r="K54" s="20"/>
      <c r="L54" s="12"/>
      <c r="M54" s="12"/>
      <c r="N54" s="12"/>
      <c r="O54" s="12"/>
      <c r="P54" s="12"/>
      <c r="AA54" s="10"/>
      <c r="AB54" s="10"/>
      <c r="AC54" s="10"/>
    </row>
    <row r="55" spans="1:29" s="9" customFormat="1" ht="14.25" customHeight="1" x14ac:dyDescent="0.2">
      <c r="A55" s="20"/>
      <c r="B55" s="12"/>
      <c r="C55" s="12"/>
      <c r="D55" s="12"/>
      <c r="E55" s="12"/>
      <c r="F55" s="12"/>
      <c r="G55" s="12"/>
      <c r="H55" s="12"/>
      <c r="I55" s="12"/>
      <c r="J55" s="12"/>
      <c r="K55" s="20"/>
      <c r="L55" s="12"/>
      <c r="M55" s="12"/>
      <c r="N55" s="12"/>
      <c r="O55" s="12"/>
      <c r="P55" s="12"/>
      <c r="AA55" s="10"/>
      <c r="AB55" s="10"/>
      <c r="AC55" s="10"/>
    </row>
    <row r="56" spans="1:29" s="9" customFormat="1" ht="14.25" customHeight="1" x14ac:dyDescent="0.2">
      <c r="A56" s="20"/>
      <c r="B56" s="12"/>
      <c r="C56" s="12"/>
      <c r="D56" s="12"/>
      <c r="E56" s="12"/>
      <c r="F56" s="12"/>
      <c r="G56" s="12"/>
      <c r="H56" s="12"/>
      <c r="I56" s="12"/>
      <c r="J56" s="12"/>
      <c r="K56" s="20"/>
      <c r="L56" s="12"/>
      <c r="M56" s="12"/>
      <c r="N56" s="12"/>
      <c r="O56" s="12"/>
      <c r="P56" s="12"/>
      <c r="AA56" s="10"/>
      <c r="AB56" s="10"/>
      <c r="AC56" s="10"/>
    </row>
    <row r="57" spans="1:29" s="9" customFormat="1" ht="14.25" customHeight="1" x14ac:dyDescent="0.2">
      <c r="A57" s="20"/>
      <c r="B57" s="12"/>
      <c r="C57" s="12"/>
      <c r="D57" s="12"/>
      <c r="E57" s="12"/>
      <c r="F57" s="12"/>
      <c r="G57" s="12"/>
      <c r="H57" s="12"/>
      <c r="I57" s="12"/>
      <c r="J57" s="12"/>
      <c r="K57" s="20"/>
      <c r="L57" s="12"/>
      <c r="M57" s="12"/>
      <c r="N57" s="12"/>
      <c r="O57" s="12"/>
      <c r="P57" s="12"/>
      <c r="AA57" s="10"/>
      <c r="AB57" s="10"/>
      <c r="AC57" s="10"/>
    </row>
    <row r="58" spans="1:29" s="9" customFormat="1" ht="14.25" customHeight="1" x14ac:dyDescent="0.2">
      <c r="A58" s="20"/>
      <c r="B58" s="12"/>
      <c r="C58" s="12"/>
      <c r="D58" s="12"/>
      <c r="E58" s="12"/>
      <c r="F58" s="12"/>
      <c r="G58" s="12"/>
      <c r="H58" s="12"/>
      <c r="I58" s="12"/>
      <c r="J58" s="12"/>
      <c r="K58" s="20"/>
      <c r="L58" s="12"/>
      <c r="M58" s="12"/>
      <c r="N58" s="12"/>
      <c r="O58" s="12"/>
      <c r="P58" s="12"/>
      <c r="AA58" s="10"/>
      <c r="AB58" s="10"/>
      <c r="AC58" s="10"/>
    </row>
    <row r="59" spans="1:29" s="9" customFormat="1" ht="14.25" customHeight="1" x14ac:dyDescent="0.2">
      <c r="A59" s="20"/>
      <c r="B59" s="12"/>
      <c r="C59" s="12"/>
      <c r="D59" s="12"/>
      <c r="E59" s="12"/>
      <c r="F59" s="12"/>
      <c r="G59" s="12"/>
      <c r="H59" s="12"/>
      <c r="I59" s="12"/>
      <c r="J59" s="12"/>
      <c r="K59" s="20"/>
      <c r="L59" s="12"/>
      <c r="M59" s="12"/>
      <c r="N59" s="12"/>
      <c r="O59" s="12"/>
      <c r="P59" s="12"/>
      <c r="AA59" s="10"/>
      <c r="AB59" s="10"/>
      <c r="AC59" s="10"/>
    </row>
    <row r="60" spans="1:29" s="9" customFormat="1" ht="14.25" customHeight="1" x14ac:dyDescent="0.2">
      <c r="A60" s="20"/>
      <c r="B60" s="12"/>
      <c r="C60" s="12"/>
      <c r="D60" s="12"/>
      <c r="E60" s="12"/>
      <c r="F60" s="12"/>
      <c r="G60" s="12"/>
      <c r="H60" s="12"/>
      <c r="I60" s="12"/>
      <c r="J60" s="12"/>
      <c r="K60" s="20"/>
      <c r="L60" s="12"/>
      <c r="M60" s="12"/>
      <c r="N60" s="12"/>
      <c r="O60" s="12"/>
      <c r="P60" s="12"/>
      <c r="AA60" s="10"/>
      <c r="AB60" s="10"/>
      <c r="AC60" s="10"/>
    </row>
    <row r="61" spans="1:29" s="9" customFormat="1" ht="14.25" customHeight="1" x14ac:dyDescent="0.2">
      <c r="A61" s="20"/>
      <c r="B61" s="12"/>
      <c r="C61" s="12"/>
      <c r="D61" s="12"/>
      <c r="E61" s="12"/>
      <c r="F61" s="12"/>
      <c r="G61" s="12"/>
      <c r="H61" s="12"/>
      <c r="I61" s="12"/>
      <c r="J61" s="12"/>
      <c r="K61" s="20"/>
      <c r="L61" s="12"/>
      <c r="M61" s="12"/>
      <c r="N61" s="12"/>
      <c r="O61" s="12"/>
      <c r="P61" s="12"/>
      <c r="AA61" s="10"/>
      <c r="AB61" s="10"/>
      <c r="AC61" s="10"/>
    </row>
    <row r="62" spans="1:29" s="9" customFormat="1" ht="14.25" customHeight="1" x14ac:dyDescent="0.2">
      <c r="A62" s="20"/>
      <c r="B62" s="12"/>
      <c r="C62" s="12"/>
      <c r="D62" s="12"/>
      <c r="E62" s="12"/>
      <c r="F62" s="12"/>
      <c r="G62" s="12"/>
      <c r="H62" s="12"/>
      <c r="I62" s="12"/>
      <c r="J62" s="12"/>
      <c r="K62" s="20"/>
      <c r="L62" s="12"/>
      <c r="M62" s="12"/>
      <c r="N62" s="12"/>
      <c r="O62" s="12"/>
      <c r="P62" s="12"/>
      <c r="AA62" s="10"/>
      <c r="AB62" s="10"/>
      <c r="AC62" s="10"/>
    </row>
    <row r="63" spans="1:29" s="9" customFormat="1" ht="14.25" customHeight="1" x14ac:dyDescent="0.2">
      <c r="A63" s="20"/>
      <c r="B63" s="12"/>
      <c r="C63" s="12"/>
      <c r="D63" s="12"/>
      <c r="E63" s="12"/>
      <c r="F63" s="12"/>
      <c r="G63" s="12"/>
      <c r="H63" s="12"/>
      <c r="I63" s="12"/>
      <c r="J63" s="12"/>
      <c r="K63" s="20"/>
      <c r="L63" s="12"/>
      <c r="M63" s="12"/>
      <c r="N63" s="12"/>
      <c r="O63" s="12"/>
      <c r="P63" s="12"/>
      <c r="AA63" s="10"/>
      <c r="AB63" s="10"/>
      <c r="AC63" s="10"/>
    </row>
    <row r="64" spans="1:29" s="9" customFormat="1" ht="14.25" customHeight="1" x14ac:dyDescent="0.2">
      <c r="A64" s="20"/>
      <c r="B64" s="12"/>
      <c r="C64" s="12"/>
      <c r="D64" s="12"/>
      <c r="E64" s="12"/>
      <c r="F64" s="12"/>
      <c r="G64" s="12"/>
      <c r="H64" s="12"/>
      <c r="I64" s="12"/>
      <c r="J64" s="12"/>
      <c r="K64" s="20"/>
      <c r="L64" s="12"/>
      <c r="M64" s="12"/>
      <c r="N64" s="12"/>
      <c r="O64" s="12"/>
      <c r="P64" s="12"/>
      <c r="AA64" s="10"/>
      <c r="AB64" s="10"/>
      <c r="AC64" s="10"/>
    </row>
    <row r="65" spans="1:29" s="9" customFormat="1" ht="14.25" customHeight="1" x14ac:dyDescent="0.2">
      <c r="A65" s="20"/>
      <c r="B65" s="12"/>
      <c r="C65" s="12"/>
      <c r="D65" s="12"/>
      <c r="E65" s="12"/>
      <c r="F65" s="12"/>
      <c r="G65" s="12"/>
      <c r="H65" s="12"/>
      <c r="I65" s="12"/>
      <c r="J65" s="12"/>
      <c r="K65" s="20"/>
      <c r="L65" s="12"/>
      <c r="M65" s="12"/>
      <c r="N65" s="12"/>
      <c r="O65" s="12"/>
      <c r="P65" s="12"/>
      <c r="AA65" s="10"/>
      <c r="AB65" s="10"/>
      <c r="AC65" s="10"/>
    </row>
    <row r="66" spans="1:29" s="9" customFormat="1" ht="14.25" customHeight="1" x14ac:dyDescent="0.2">
      <c r="A66" s="20"/>
      <c r="B66" s="12"/>
      <c r="C66" s="12"/>
      <c r="D66" s="12"/>
      <c r="E66" s="12"/>
      <c r="F66" s="12"/>
      <c r="G66" s="12"/>
      <c r="H66" s="12"/>
      <c r="I66" s="12"/>
      <c r="J66" s="12"/>
      <c r="K66" s="20"/>
      <c r="L66" s="12"/>
      <c r="M66" s="12"/>
      <c r="N66" s="12"/>
      <c r="O66" s="12"/>
      <c r="P66" s="12"/>
      <c r="AA66" s="10"/>
      <c r="AB66" s="10"/>
      <c r="AC66" s="10"/>
    </row>
    <row r="67" spans="1:29" s="9" customFormat="1" ht="14.25" customHeight="1" x14ac:dyDescent="0.2">
      <c r="A67" s="20"/>
      <c r="B67" s="12"/>
      <c r="C67" s="12"/>
      <c r="D67" s="12"/>
      <c r="E67" s="12"/>
      <c r="F67" s="12"/>
      <c r="G67" s="12"/>
      <c r="H67" s="12"/>
      <c r="I67" s="12"/>
      <c r="J67" s="12"/>
      <c r="K67" s="20"/>
      <c r="L67" s="12"/>
      <c r="M67" s="12"/>
      <c r="N67" s="12"/>
      <c r="O67" s="12"/>
      <c r="P67" s="12"/>
      <c r="AA67" s="10"/>
      <c r="AB67" s="10"/>
      <c r="AC67" s="10"/>
    </row>
    <row r="68" spans="1:29" s="9" customFormat="1" ht="14.25" customHeight="1" x14ac:dyDescent="0.2">
      <c r="A68" s="20"/>
      <c r="B68" s="12"/>
      <c r="C68" s="12"/>
      <c r="D68" s="12"/>
      <c r="E68" s="12"/>
      <c r="F68" s="12"/>
      <c r="G68" s="12"/>
      <c r="H68" s="12"/>
      <c r="I68" s="12"/>
      <c r="J68" s="12"/>
      <c r="K68" s="20"/>
      <c r="L68" s="12"/>
      <c r="M68" s="12"/>
      <c r="N68" s="12"/>
      <c r="O68" s="12"/>
      <c r="P68" s="12"/>
      <c r="AA68" s="10"/>
      <c r="AB68" s="10"/>
      <c r="AC68" s="10"/>
    </row>
    <row r="69" spans="1:29" s="9" customFormat="1" ht="14.25" customHeight="1" x14ac:dyDescent="0.2">
      <c r="A69" s="20"/>
      <c r="B69" s="12"/>
      <c r="C69" s="12"/>
      <c r="D69" s="12"/>
      <c r="E69" s="12"/>
      <c r="F69" s="12"/>
      <c r="G69" s="12"/>
      <c r="H69" s="12"/>
      <c r="I69" s="12"/>
      <c r="J69" s="12"/>
      <c r="K69" s="20"/>
      <c r="L69" s="12"/>
      <c r="M69" s="12"/>
      <c r="N69" s="12"/>
      <c r="O69" s="12"/>
      <c r="P69" s="12"/>
      <c r="AA69" s="10"/>
      <c r="AB69" s="10"/>
      <c r="AC69" s="10"/>
    </row>
    <row r="70" spans="1:29" s="9" customFormat="1" ht="14.25" customHeight="1" x14ac:dyDescent="0.2">
      <c r="A70" s="20"/>
      <c r="B70" s="12"/>
      <c r="C70" s="12"/>
      <c r="D70" s="12"/>
      <c r="E70" s="12"/>
      <c r="F70" s="12"/>
      <c r="G70" s="12"/>
      <c r="H70" s="12"/>
      <c r="I70" s="12"/>
      <c r="J70" s="12"/>
      <c r="K70" s="20"/>
      <c r="L70" s="12"/>
      <c r="M70" s="12"/>
      <c r="N70" s="12"/>
      <c r="O70" s="12"/>
      <c r="P70" s="12"/>
      <c r="AA70" s="10"/>
      <c r="AB70" s="10"/>
      <c r="AC70" s="10"/>
    </row>
    <row r="71" spans="1:29" s="9" customFormat="1" ht="12" x14ac:dyDescent="0.2">
      <c r="A71" s="20"/>
      <c r="B71" s="12"/>
      <c r="C71" s="12"/>
      <c r="D71" s="12"/>
      <c r="E71" s="12"/>
      <c r="F71" s="12"/>
      <c r="G71" s="12"/>
      <c r="H71" s="12"/>
      <c r="I71" s="12"/>
      <c r="J71" s="12"/>
      <c r="K71" s="20"/>
      <c r="L71" s="12"/>
      <c r="M71" s="12"/>
      <c r="N71" s="12"/>
      <c r="O71" s="12"/>
      <c r="P71" s="12"/>
      <c r="AA71" s="10"/>
      <c r="AB71" s="10"/>
      <c r="AC71" s="10"/>
    </row>
    <row r="72" spans="1:29" s="9" customFormat="1" ht="12" x14ac:dyDescent="0.2">
      <c r="A72" s="20"/>
      <c r="B72" s="12"/>
      <c r="C72" s="12"/>
      <c r="D72" s="12"/>
      <c r="E72" s="12"/>
      <c r="F72" s="12"/>
      <c r="G72" s="12"/>
      <c r="H72" s="12"/>
      <c r="I72" s="12"/>
      <c r="J72" s="12"/>
      <c r="K72" s="20"/>
      <c r="L72" s="12"/>
      <c r="M72" s="12"/>
      <c r="N72" s="12"/>
      <c r="O72" s="12"/>
      <c r="P72" s="12"/>
      <c r="AA72" s="10"/>
      <c r="AB72" s="10"/>
      <c r="AC72" s="10"/>
    </row>
    <row r="73" spans="1:29" s="9" customFormat="1" ht="12" x14ac:dyDescent="0.2">
      <c r="A73" s="20"/>
      <c r="B73" s="12"/>
      <c r="C73" s="12"/>
      <c r="D73" s="12"/>
      <c r="E73" s="12"/>
      <c r="F73" s="12"/>
      <c r="G73" s="12"/>
      <c r="H73" s="12"/>
      <c r="I73" s="12"/>
      <c r="J73" s="12"/>
      <c r="K73" s="20"/>
      <c r="L73" s="12"/>
      <c r="M73" s="12"/>
      <c r="N73" s="12"/>
      <c r="O73" s="12"/>
      <c r="P73" s="12"/>
      <c r="AA73" s="10"/>
      <c r="AB73" s="10"/>
      <c r="AC73" s="10"/>
    </row>
    <row r="74" spans="1:29" s="9" customFormat="1" ht="12" x14ac:dyDescent="0.2">
      <c r="A74" s="20"/>
      <c r="B74" s="12"/>
      <c r="C74" s="12"/>
      <c r="D74" s="12"/>
      <c r="E74" s="12"/>
      <c r="F74" s="12"/>
      <c r="G74" s="12"/>
      <c r="H74" s="12"/>
      <c r="I74" s="12"/>
      <c r="J74" s="12"/>
      <c r="K74" s="20"/>
      <c r="L74" s="12"/>
      <c r="M74" s="12"/>
      <c r="N74" s="12"/>
      <c r="O74" s="12"/>
      <c r="P74" s="12"/>
      <c r="AA74" s="10"/>
      <c r="AB74" s="10"/>
      <c r="AC74" s="10"/>
    </row>
    <row r="75" spans="1:29" s="9" customFormat="1" ht="12" x14ac:dyDescent="0.2">
      <c r="A75" s="20"/>
      <c r="B75" s="12"/>
      <c r="C75" s="12"/>
      <c r="D75" s="12"/>
      <c r="E75" s="12"/>
      <c r="F75" s="12"/>
      <c r="G75" s="12"/>
      <c r="H75" s="12"/>
      <c r="I75" s="12"/>
      <c r="J75" s="12"/>
      <c r="K75" s="20"/>
      <c r="L75" s="12"/>
      <c r="M75" s="12"/>
      <c r="N75" s="12"/>
      <c r="O75" s="12"/>
      <c r="P75" s="12"/>
      <c r="AA75" s="10"/>
      <c r="AB75" s="10"/>
      <c r="AC75" s="10"/>
    </row>
    <row r="76" spans="1:29" s="9" customFormat="1" ht="12" x14ac:dyDescent="0.2">
      <c r="A76" s="20"/>
      <c r="B76" s="12"/>
      <c r="C76" s="12"/>
      <c r="D76" s="12"/>
      <c r="E76" s="12"/>
      <c r="F76" s="12"/>
      <c r="G76" s="12"/>
      <c r="H76" s="12"/>
      <c r="I76" s="12"/>
      <c r="J76" s="12"/>
      <c r="K76" s="20"/>
      <c r="L76" s="12"/>
      <c r="M76" s="12"/>
      <c r="N76" s="12"/>
      <c r="O76" s="12"/>
      <c r="P76" s="12"/>
      <c r="AA76" s="10"/>
      <c r="AB76" s="10"/>
      <c r="AC76" s="10"/>
    </row>
    <row r="77" spans="1:29" s="9" customFormat="1" ht="12" x14ac:dyDescent="0.2">
      <c r="A77" s="20"/>
      <c r="B77" s="12"/>
      <c r="C77" s="12"/>
      <c r="D77" s="12"/>
      <c r="E77" s="12"/>
      <c r="F77" s="12"/>
      <c r="G77" s="12"/>
      <c r="H77" s="12"/>
      <c r="I77" s="12"/>
      <c r="J77" s="12"/>
      <c r="K77" s="20"/>
      <c r="L77" s="12"/>
      <c r="M77" s="12"/>
      <c r="N77" s="12"/>
      <c r="O77" s="12"/>
      <c r="P77" s="12"/>
      <c r="AA77" s="10"/>
      <c r="AB77" s="10"/>
      <c r="AC77" s="10"/>
    </row>
    <row r="78" spans="1:29" s="9" customFormat="1" ht="12" x14ac:dyDescent="0.2">
      <c r="A78" s="20"/>
      <c r="B78" s="12"/>
      <c r="C78" s="12"/>
      <c r="D78" s="12"/>
      <c r="E78" s="12"/>
      <c r="F78" s="12"/>
      <c r="G78" s="12"/>
      <c r="H78" s="12"/>
      <c r="I78" s="12"/>
      <c r="J78" s="12"/>
      <c r="K78" s="20"/>
      <c r="L78" s="12"/>
      <c r="M78" s="12"/>
      <c r="N78" s="12"/>
      <c r="O78" s="12"/>
      <c r="P78" s="12"/>
      <c r="AA78" s="10"/>
      <c r="AB78" s="10"/>
      <c r="AC78" s="10"/>
    </row>
    <row r="79" spans="1:29" s="9" customFormat="1" ht="12" x14ac:dyDescent="0.2">
      <c r="A79" s="20"/>
      <c r="B79" s="12"/>
      <c r="C79" s="12"/>
      <c r="D79" s="12"/>
      <c r="E79" s="12"/>
      <c r="F79" s="12"/>
      <c r="G79" s="12"/>
      <c r="H79" s="12"/>
      <c r="I79" s="12"/>
      <c r="J79" s="12"/>
      <c r="K79" s="20"/>
      <c r="L79" s="12"/>
      <c r="M79" s="12"/>
      <c r="N79" s="12"/>
      <c r="O79" s="12"/>
      <c r="P79" s="12"/>
      <c r="AA79" s="10"/>
      <c r="AB79" s="10"/>
      <c r="AC79" s="10"/>
    </row>
    <row r="80" spans="1:29" s="9" customFormat="1" ht="12" x14ac:dyDescent="0.2">
      <c r="A80" s="20"/>
      <c r="B80" s="12"/>
      <c r="C80" s="12"/>
      <c r="D80" s="12"/>
      <c r="E80" s="12"/>
      <c r="F80" s="12"/>
      <c r="G80" s="12"/>
      <c r="H80" s="12"/>
      <c r="I80" s="12"/>
      <c r="J80" s="12"/>
      <c r="K80" s="20"/>
      <c r="L80" s="12"/>
      <c r="M80" s="12"/>
      <c r="N80" s="12"/>
      <c r="O80" s="12"/>
      <c r="P80" s="12"/>
      <c r="AA80" s="10"/>
      <c r="AB80" s="10"/>
      <c r="AC80" s="10"/>
    </row>
    <row r="81" spans="1:29" s="9" customFormat="1" ht="12" x14ac:dyDescent="0.2">
      <c r="A81" s="20"/>
      <c r="B81" s="12"/>
      <c r="C81" s="12"/>
      <c r="D81" s="12"/>
      <c r="E81" s="12"/>
      <c r="F81" s="12"/>
      <c r="G81" s="12"/>
      <c r="H81" s="12"/>
      <c r="I81" s="12"/>
      <c r="J81" s="12"/>
      <c r="K81" s="20"/>
      <c r="L81" s="12"/>
      <c r="M81" s="12"/>
      <c r="N81" s="12"/>
      <c r="O81" s="12"/>
      <c r="P81" s="12"/>
      <c r="AA81" s="10"/>
      <c r="AB81" s="10"/>
      <c r="AC81" s="10"/>
    </row>
    <row r="82" spans="1:29" s="9" customFormat="1" ht="12" x14ac:dyDescent="0.2">
      <c r="A82" s="20"/>
      <c r="B82" s="12"/>
      <c r="C82" s="12"/>
      <c r="D82" s="12"/>
      <c r="E82" s="12"/>
      <c r="F82" s="12"/>
      <c r="G82" s="12"/>
      <c r="H82" s="12"/>
      <c r="I82" s="12"/>
      <c r="J82" s="12"/>
      <c r="K82" s="20"/>
      <c r="L82" s="12"/>
      <c r="M82" s="12"/>
      <c r="N82" s="12"/>
      <c r="O82" s="12"/>
      <c r="P82" s="12"/>
      <c r="AA82" s="10"/>
      <c r="AB82" s="10"/>
      <c r="AC82" s="10"/>
    </row>
    <row r="83" spans="1:29" s="9" customFormat="1" ht="12" x14ac:dyDescent="0.2">
      <c r="A83" s="20"/>
      <c r="B83" s="12"/>
      <c r="C83" s="12"/>
      <c r="D83" s="12"/>
      <c r="E83" s="12"/>
      <c r="F83" s="12"/>
      <c r="G83" s="12"/>
      <c r="H83" s="12"/>
      <c r="I83" s="12"/>
      <c r="J83" s="12"/>
      <c r="K83" s="20"/>
      <c r="L83" s="12"/>
      <c r="M83" s="12"/>
      <c r="N83" s="12"/>
      <c r="O83" s="12"/>
      <c r="P83" s="12"/>
      <c r="AA83" s="10"/>
      <c r="AB83" s="10"/>
      <c r="AC83" s="10"/>
    </row>
    <row r="84" spans="1:29" s="9" customFormat="1" ht="12" x14ac:dyDescent="0.2">
      <c r="A84" s="20"/>
      <c r="B84" s="12"/>
      <c r="C84" s="12"/>
      <c r="D84" s="12"/>
      <c r="E84" s="12"/>
      <c r="F84" s="12"/>
      <c r="G84" s="12"/>
      <c r="H84" s="12"/>
      <c r="I84" s="12"/>
      <c r="J84" s="12"/>
      <c r="K84" s="20"/>
      <c r="L84" s="12"/>
      <c r="M84" s="12"/>
      <c r="N84" s="12"/>
      <c r="O84" s="12"/>
      <c r="P84" s="12"/>
      <c r="AA84" s="10"/>
      <c r="AB84" s="10"/>
      <c r="AC84" s="10"/>
    </row>
    <row r="85" spans="1:29" s="9" customFormat="1" ht="12" x14ac:dyDescent="0.2">
      <c r="A85" s="20"/>
      <c r="B85" s="12"/>
      <c r="C85" s="12"/>
      <c r="D85" s="12"/>
      <c r="E85" s="12"/>
      <c r="F85" s="12"/>
      <c r="G85" s="12"/>
      <c r="H85" s="12"/>
      <c r="I85" s="12"/>
      <c r="J85" s="12"/>
      <c r="K85" s="20"/>
      <c r="L85" s="12"/>
      <c r="M85" s="12"/>
      <c r="N85" s="12"/>
      <c r="O85" s="12"/>
      <c r="P85" s="12"/>
      <c r="AA85" s="10"/>
      <c r="AB85" s="10"/>
      <c r="AC85" s="10"/>
    </row>
    <row r="86" spans="1:29" s="9" customFormat="1" ht="12" x14ac:dyDescent="0.2">
      <c r="A86" s="20"/>
      <c r="B86" s="12"/>
      <c r="C86" s="12"/>
      <c r="D86" s="12"/>
      <c r="E86" s="12"/>
      <c r="F86" s="12"/>
      <c r="G86" s="12"/>
      <c r="H86" s="12"/>
      <c r="I86" s="12"/>
      <c r="J86" s="12"/>
      <c r="K86" s="20"/>
      <c r="L86" s="12"/>
      <c r="M86" s="12"/>
      <c r="N86" s="12"/>
      <c r="O86" s="12"/>
      <c r="P86" s="12"/>
      <c r="AA86" s="10"/>
      <c r="AB86" s="10"/>
      <c r="AC86" s="10"/>
    </row>
    <row r="87" spans="1:29" s="9" customFormat="1" ht="12" x14ac:dyDescent="0.2">
      <c r="A87" s="20"/>
      <c r="B87" s="12"/>
      <c r="C87" s="12"/>
      <c r="D87" s="12"/>
      <c r="E87" s="12"/>
      <c r="F87" s="12"/>
      <c r="G87" s="12"/>
      <c r="H87" s="12"/>
      <c r="I87" s="12"/>
      <c r="J87" s="12"/>
      <c r="K87" s="20"/>
      <c r="L87" s="12"/>
      <c r="M87" s="12"/>
      <c r="N87" s="12"/>
      <c r="O87" s="12"/>
      <c r="P87" s="12"/>
      <c r="AA87" s="10"/>
      <c r="AB87" s="10"/>
      <c r="AC87" s="10"/>
    </row>
    <row r="88" spans="1:29" s="9" customFormat="1" ht="12" x14ac:dyDescent="0.2">
      <c r="A88" s="20"/>
      <c r="B88" s="12"/>
      <c r="C88" s="12"/>
      <c r="D88" s="12"/>
      <c r="E88" s="12"/>
      <c r="F88" s="12"/>
      <c r="G88" s="12"/>
      <c r="H88" s="12"/>
      <c r="I88" s="12"/>
      <c r="J88" s="12"/>
      <c r="K88" s="20"/>
      <c r="L88" s="12"/>
      <c r="M88" s="12"/>
      <c r="N88" s="12"/>
      <c r="O88" s="12"/>
      <c r="P88" s="12"/>
      <c r="AA88" s="10"/>
      <c r="AB88" s="10"/>
      <c r="AC88" s="10"/>
    </row>
    <row r="89" spans="1:29" s="9" customFormat="1" ht="12" x14ac:dyDescent="0.2">
      <c r="A89" s="20"/>
      <c r="B89" s="12"/>
      <c r="C89" s="12"/>
      <c r="D89" s="12"/>
      <c r="E89" s="12"/>
      <c r="F89" s="12"/>
      <c r="G89" s="12"/>
      <c r="H89" s="12"/>
      <c r="I89" s="12"/>
      <c r="J89" s="12"/>
      <c r="K89" s="20"/>
      <c r="L89" s="12"/>
      <c r="M89" s="12"/>
      <c r="N89" s="12"/>
      <c r="O89" s="12"/>
      <c r="P89" s="12"/>
      <c r="AA89" s="10"/>
      <c r="AB89" s="10"/>
      <c r="AC89" s="10"/>
    </row>
    <row r="90" spans="1:29" s="9" customFormat="1" ht="12" x14ac:dyDescent="0.2">
      <c r="A90" s="20"/>
      <c r="B90" s="12"/>
      <c r="C90" s="12"/>
      <c r="D90" s="12"/>
      <c r="E90" s="12"/>
      <c r="F90" s="12"/>
      <c r="G90" s="12"/>
      <c r="H90" s="12"/>
      <c r="I90" s="12"/>
      <c r="J90" s="12"/>
      <c r="K90" s="20"/>
      <c r="L90" s="12"/>
      <c r="M90" s="12"/>
      <c r="N90" s="12"/>
      <c r="O90" s="12"/>
      <c r="P90" s="12"/>
      <c r="AA90" s="10"/>
      <c r="AB90" s="10"/>
      <c r="AC90" s="10"/>
    </row>
    <row r="91" spans="1:29" s="9" customFormat="1" ht="12" x14ac:dyDescent="0.2">
      <c r="A91" s="20"/>
      <c r="B91" s="12"/>
      <c r="C91" s="12"/>
      <c r="D91" s="12"/>
      <c r="E91" s="12"/>
      <c r="F91" s="12"/>
      <c r="G91" s="12"/>
      <c r="H91" s="12"/>
      <c r="I91" s="12"/>
      <c r="J91" s="12"/>
      <c r="K91" s="20"/>
      <c r="L91" s="12"/>
      <c r="M91" s="12"/>
      <c r="N91" s="12"/>
      <c r="O91" s="12"/>
      <c r="P91" s="12"/>
      <c r="AA91" s="10"/>
      <c r="AB91" s="10"/>
      <c r="AC91" s="10"/>
    </row>
    <row r="92" spans="1:29" s="9" customFormat="1" ht="12" x14ac:dyDescent="0.2">
      <c r="A92" s="20"/>
      <c r="B92" s="12"/>
      <c r="C92" s="12"/>
      <c r="D92" s="12"/>
      <c r="E92" s="12"/>
      <c r="F92" s="12"/>
      <c r="G92" s="12"/>
      <c r="H92" s="12"/>
      <c r="I92" s="12"/>
      <c r="J92" s="12"/>
      <c r="K92" s="20"/>
      <c r="L92" s="12"/>
      <c r="M92" s="12"/>
      <c r="N92" s="12"/>
      <c r="O92" s="12"/>
      <c r="P92" s="12"/>
      <c r="AA92" s="10"/>
      <c r="AB92" s="10"/>
      <c r="AC92" s="10"/>
    </row>
    <row r="93" spans="1:29" s="9" customFormat="1" ht="12" x14ac:dyDescent="0.2">
      <c r="A93" s="20"/>
      <c r="B93" s="12"/>
      <c r="C93" s="12"/>
      <c r="D93" s="12"/>
      <c r="E93" s="12"/>
      <c r="F93" s="12"/>
      <c r="G93" s="12"/>
      <c r="H93" s="12"/>
      <c r="I93" s="12"/>
      <c r="J93" s="12"/>
      <c r="K93" s="20"/>
      <c r="L93" s="12"/>
      <c r="M93" s="12"/>
      <c r="N93" s="12"/>
      <c r="O93" s="12"/>
      <c r="P93" s="12"/>
      <c r="AA93" s="10"/>
      <c r="AB93" s="10"/>
      <c r="AC93" s="10"/>
    </row>
    <row r="94" spans="1:29" s="9" customFormat="1" ht="12" x14ac:dyDescent="0.2">
      <c r="A94" s="20"/>
      <c r="B94" s="12"/>
      <c r="C94" s="12"/>
      <c r="D94" s="12"/>
      <c r="E94" s="12"/>
      <c r="F94" s="12"/>
      <c r="G94" s="12"/>
      <c r="H94" s="12"/>
      <c r="I94" s="12"/>
      <c r="J94" s="12"/>
      <c r="K94" s="20"/>
      <c r="L94" s="12"/>
      <c r="M94" s="12"/>
      <c r="N94" s="12"/>
      <c r="O94" s="12"/>
      <c r="P94" s="12"/>
      <c r="AA94" s="10"/>
      <c r="AB94" s="10"/>
      <c r="AC94" s="10"/>
    </row>
    <row r="95" spans="1:29" s="9" customFormat="1" ht="12" x14ac:dyDescent="0.2">
      <c r="A95" s="20"/>
      <c r="B95" s="12"/>
      <c r="C95" s="12"/>
      <c r="D95" s="12"/>
      <c r="E95" s="12"/>
      <c r="F95" s="12"/>
      <c r="G95" s="12"/>
      <c r="H95" s="12"/>
      <c r="I95" s="12"/>
      <c r="J95" s="12"/>
      <c r="K95" s="20"/>
      <c r="L95" s="12"/>
      <c r="M95" s="12"/>
      <c r="N95" s="12"/>
      <c r="O95" s="12"/>
      <c r="P95" s="12"/>
      <c r="AA95" s="10"/>
      <c r="AB95" s="10"/>
      <c r="AC95" s="10"/>
    </row>
    <row r="96" spans="1:29" s="9" customFormat="1" ht="12" x14ac:dyDescent="0.2">
      <c r="A96" s="20"/>
      <c r="B96" s="12"/>
      <c r="C96" s="12"/>
      <c r="D96" s="12"/>
      <c r="E96" s="12"/>
      <c r="F96" s="12"/>
      <c r="G96" s="12"/>
      <c r="H96" s="12"/>
      <c r="I96" s="12"/>
      <c r="J96" s="12"/>
      <c r="K96" s="20"/>
      <c r="L96" s="12"/>
      <c r="M96" s="12"/>
      <c r="N96" s="12"/>
      <c r="O96" s="12"/>
      <c r="P96" s="12"/>
      <c r="AA96" s="10"/>
      <c r="AB96" s="10"/>
      <c r="AC96" s="10"/>
    </row>
    <row r="97" spans="1:29" s="9" customFormat="1" ht="12" x14ac:dyDescent="0.2">
      <c r="A97" s="20"/>
      <c r="B97" s="12"/>
      <c r="C97" s="12"/>
      <c r="D97" s="12"/>
      <c r="E97" s="12"/>
      <c r="F97" s="12"/>
      <c r="G97" s="12"/>
      <c r="H97" s="12"/>
      <c r="I97" s="12"/>
      <c r="J97" s="12"/>
      <c r="K97" s="20"/>
      <c r="L97" s="12"/>
      <c r="M97" s="12"/>
      <c r="N97" s="12"/>
      <c r="O97" s="12"/>
      <c r="P97" s="12"/>
      <c r="AA97" s="10"/>
      <c r="AB97" s="10"/>
      <c r="AC97" s="10"/>
    </row>
    <row r="98" spans="1:29" s="9" customFormat="1" ht="12" x14ac:dyDescent="0.2">
      <c r="A98" s="20"/>
      <c r="B98" s="12"/>
      <c r="C98" s="12"/>
      <c r="D98" s="12"/>
      <c r="E98" s="12"/>
      <c r="F98" s="12"/>
      <c r="G98" s="12"/>
      <c r="H98" s="12"/>
      <c r="I98" s="12"/>
      <c r="J98" s="12"/>
      <c r="K98" s="20"/>
      <c r="L98" s="12"/>
      <c r="M98" s="12"/>
      <c r="N98" s="12"/>
      <c r="O98" s="12"/>
      <c r="P98" s="12"/>
      <c r="AA98" s="10"/>
      <c r="AB98" s="10"/>
      <c r="AC98" s="10"/>
    </row>
    <row r="99" spans="1:29" s="9" customFormat="1" ht="12" x14ac:dyDescent="0.2">
      <c r="A99" s="20"/>
      <c r="B99" s="12"/>
      <c r="C99" s="12"/>
      <c r="D99" s="12"/>
      <c r="E99" s="12"/>
      <c r="F99" s="12"/>
      <c r="G99" s="12"/>
      <c r="H99" s="12"/>
      <c r="I99" s="12"/>
      <c r="J99" s="12"/>
      <c r="K99" s="20"/>
      <c r="L99" s="12"/>
      <c r="M99" s="12"/>
      <c r="N99" s="12"/>
      <c r="O99" s="12"/>
      <c r="P99" s="12"/>
      <c r="AA99" s="10"/>
      <c r="AB99" s="10"/>
      <c r="AC99" s="10"/>
    </row>
    <row r="100" spans="1:29" s="9" customFormat="1" ht="12" x14ac:dyDescent="0.2">
      <c r="A100" s="20"/>
      <c r="B100" s="12"/>
      <c r="C100" s="12"/>
      <c r="D100" s="12"/>
      <c r="E100" s="12"/>
      <c r="F100" s="12"/>
      <c r="G100" s="12"/>
      <c r="H100" s="12"/>
      <c r="I100" s="12"/>
      <c r="J100" s="12"/>
      <c r="K100" s="20"/>
      <c r="L100" s="12"/>
      <c r="M100" s="12"/>
      <c r="N100" s="12"/>
      <c r="O100" s="12"/>
      <c r="P100" s="12"/>
      <c r="AA100" s="10"/>
      <c r="AB100" s="10"/>
      <c r="AC100" s="10"/>
    </row>
    <row r="101" spans="1:29" s="9" customFormat="1" ht="12" x14ac:dyDescent="0.2">
      <c r="A101" s="20"/>
      <c r="B101" s="12"/>
      <c r="C101" s="12"/>
      <c r="D101" s="12"/>
      <c r="E101" s="12"/>
      <c r="F101" s="12"/>
      <c r="G101" s="12"/>
      <c r="H101" s="12"/>
      <c r="I101" s="12"/>
      <c r="J101" s="12"/>
      <c r="K101" s="20"/>
      <c r="L101" s="12"/>
      <c r="M101" s="12"/>
      <c r="N101" s="12"/>
      <c r="O101" s="12"/>
      <c r="P101" s="12"/>
      <c r="AA101" s="10"/>
      <c r="AB101" s="10"/>
      <c r="AC101" s="10"/>
    </row>
    <row r="102" spans="1:29" s="9" customFormat="1" ht="12" x14ac:dyDescent="0.2">
      <c r="A102" s="20"/>
      <c r="B102" s="12"/>
      <c r="C102" s="12"/>
      <c r="D102" s="12"/>
      <c r="E102" s="12"/>
      <c r="F102" s="12"/>
      <c r="G102" s="12"/>
      <c r="H102" s="12"/>
      <c r="I102" s="12"/>
      <c r="J102" s="12"/>
      <c r="K102" s="20"/>
      <c r="L102" s="12"/>
      <c r="M102" s="12"/>
      <c r="N102" s="12"/>
      <c r="O102" s="12"/>
      <c r="P102" s="12"/>
      <c r="AA102" s="10"/>
      <c r="AB102" s="10"/>
      <c r="AC102" s="10"/>
    </row>
    <row r="103" spans="1:29" s="9" customFormat="1" ht="12" x14ac:dyDescent="0.2">
      <c r="A103" s="20"/>
      <c r="B103" s="12"/>
      <c r="C103" s="12"/>
      <c r="D103" s="12"/>
      <c r="E103" s="12"/>
      <c r="F103" s="12"/>
      <c r="G103" s="12"/>
      <c r="H103" s="12"/>
      <c r="I103" s="12"/>
      <c r="J103" s="12"/>
      <c r="K103" s="20"/>
      <c r="L103" s="12"/>
      <c r="M103" s="12"/>
      <c r="N103" s="12"/>
      <c r="O103" s="12"/>
      <c r="P103" s="12"/>
      <c r="AA103" s="10"/>
      <c r="AB103" s="10"/>
      <c r="AC103" s="10"/>
    </row>
    <row r="104" spans="1:29" s="9" customFormat="1" ht="12" x14ac:dyDescent="0.2">
      <c r="A104" s="20"/>
      <c r="B104" s="12"/>
      <c r="C104" s="12"/>
      <c r="D104" s="12"/>
      <c r="E104" s="12"/>
      <c r="F104" s="12"/>
      <c r="G104" s="12"/>
      <c r="H104" s="12"/>
      <c r="I104" s="12"/>
      <c r="J104" s="12"/>
      <c r="K104" s="20"/>
      <c r="L104" s="12"/>
      <c r="M104" s="12"/>
      <c r="N104" s="12"/>
      <c r="O104" s="12"/>
      <c r="P104" s="12"/>
      <c r="AA104" s="10"/>
      <c r="AB104" s="10"/>
      <c r="AC104" s="10"/>
    </row>
    <row r="105" spans="1:29" s="9" customFormat="1" ht="12" x14ac:dyDescent="0.2">
      <c r="A105" s="20"/>
      <c r="B105" s="12"/>
      <c r="C105" s="12"/>
      <c r="D105" s="12"/>
      <c r="E105" s="12"/>
      <c r="F105" s="12"/>
      <c r="G105" s="12"/>
      <c r="H105" s="12"/>
      <c r="I105" s="12"/>
      <c r="J105" s="12"/>
      <c r="K105" s="20"/>
      <c r="L105" s="12"/>
      <c r="M105" s="12"/>
      <c r="N105" s="12"/>
      <c r="O105" s="12"/>
      <c r="P105" s="12"/>
      <c r="AA105" s="10"/>
      <c r="AB105" s="10"/>
      <c r="AC105" s="10"/>
    </row>
    <row r="106" spans="1:29" s="9" customFormat="1" ht="12" x14ac:dyDescent="0.2">
      <c r="A106" s="20"/>
      <c r="B106" s="12"/>
      <c r="C106" s="12"/>
      <c r="D106" s="12"/>
      <c r="E106" s="12"/>
      <c r="F106" s="12"/>
      <c r="G106" s="12"/>
      <c r="H106" s="12"/>
      <c r="I106" s="12"/>
      <c r="J106" s="12"/>
      <c r="K106" s="20"/>
      <c r="L106" s="12"/>
      <c r="M106" s="12"/>
      <c r="N106" s="12"/>
      <c r="O106" s="12"/>
      <c r="P106" s="12"/>
      <c r="AA106" s="10"/>
      <c r="AB106" s="10"/>
      <c r="AC106" s="10"/>
    </row>
    <row r="107" spans="1:29" s="9" customFormat="1" ht="12" x14ac:dyDescent="0.2">
      <c r="A107" s="20"/>
      <c r="B107" s="12"/>
      <c r="C107" s="12"/>
      <c r="D107" s="12"/>
      <c r="E107" s="12"/>
      <c r="F107" s="12"/>
      <c r="G107" s="12"/>
      <c r="H107" s="12"/>
      <c r="I107" s="12"/>
      <c r="J107" s="12"/>
      <c r="K107" s="20"/>
      <c r="L107" s="12"/>
      <c r="M107" s="12"/>
      <c r="N107" s="12"/>
      <c r="O107" s="12"/>
      <c r="P107" s="12"/>
      <c r="AA107" s="10"/>
      <c r="AB107" s="10"/>
      <c r="AC107" s="10"/>
    </row>
    <row r="108" spans="1:29" s="9" customFormat="1" ht="12" x14ac:dyDescent="0.2">
      <c r="A108" s="20"/>
      <c r="B108" s="12"/>
      <c r="C108" s="12"/>
      <c r="D108" s="12"/>
      <c r="E108" s="12"/>
      <c r="F108" s="12"/>
      <c r="G108" s="12"/>
      <c r="H108" s="12"/>
      <c r="I108" s="12"/>
      <c r="J108" s="12"/>
      <c r="K108" s="20"/>
      <c r="L108" s="12"/>
      <c r="M108" s="12"/>
      <c r="N108" s="12"/>
      <c r="O108" s="12"/>
      <c r="P108" s="12"/>
      <c r="AA108" s="10"/>
      <c r="AB108" s="10"/>
      <c r="AC108" s="10"/>
    </row>
    <row r="109" spans="1:29" s="9" customFormat="1" ht="12" x14ac:dyDescent="0.2">
      <c r="A109" s="20"/>
      <c r="B109" s="12"/>
      <c r="C109" s="12"/>
      <c r="D109" s="12"/>
      <c r="E109" s="12"/>
      <c r="F109" s="12"/>
      <c r="G109" s="12"/>
      <c r="H109" s="12"/>
      <c r="I109" s="12"/>
      <c r="J109" s="12"/>
      <c r="K109" s="20"/>
      <c r="L109" s="12"/>
      <c r="M109" s="12"/>
      <c r="N109" s="12"/>
      <c r="O109" s="12"/>
      <c r="P109" s="12"/>
      <c r="AA109" s="10"/>
      <c r="AB109" s="10"/>
      <c r="AC109" s="10"/>
    </row>
    <row r="110" spans="1:29" s="9" customFormat="1" ht="12" x14ac:dyDescent="0.2">
      <c r="A110" s="20"/>
      <c r="B110" s="12"/>
      <c r="C110" s="12"/>
      <c r="D110" s="12"/>
      <c r="E110" s="12"/>
      <c r="F110" s="12"/>
      <c r="G110" s="12"/>
      <c r="H110" s="12"/>
      <c r="I110" s="12"/>
      <c r="J110" s="12"/>
      <c r="K110" s="20"/>
      <c r="L110" s="12"/>
      <c r="M110" s="12"/>
      <c r="N110" s="12"/>
      <c r="O110" s="12"/>
      <c r="P110" s="12"/>
      <c r="AA110" s="10"/>
      <c r="AB110" s="10"/>
      <c r="AC110" s="10"/>
    </row>
    <row r="111" spans="1:29" s="9" customFormat="1" ht="12" x14ac:dyDescent="0.2">
      <c r="A111" s="20"/>
      <c r="B111" s="12"/>
      <c r="C111" s="12"/>
      <c r="D111" s="12"/>
      <c r="E111" s="12"/>
      <c r="F111" s="12"/>
      <c r="G111" s="12"/>
      <c r="H111" s="12"/>
      <c r="I111" s="12"/>
      <c r="J111" s="12"/>
      <c r="K111" s="20"/>
      <c r="L111" s="12"/>
      <c r="M111" s="12"/>
      <c r="N111" s="12"/>
      <c r="O111" s="12"/>
      <c r="P111" s="12"/>
      <c r="AA111" s="10"/>
      <c r="AB111" s="10"/>
      <c r="AC111" s="10"/>
    </row>
    <row r="112" spans="1:29" s="9" customFormat="1" ht="12" x14ac:dyDescent="0.2">
      <c r="A112" s="20"/>
      <c r="B112" s="12"/>
      <c r="C112" s="12"/>
      <c r="D112" s="12"/>
      <c r="E112" s="12"/>
      <c r="F112" s="12"/>
      <c r="G112" s="12"/>
      <c r="H112" s="12"/>
      <c r="I112" s="12"/>
      <c r="J112" s="12"/>
      <c r="K112" s="20"/>
      <c r="L112" s="12"/>
      <c r="M112" s="12"/>
      <c r="N112" s="12"/>
      <c r="O112" s="12"/>
      <c r="P112" s="12"/>
      <c r="AA112" s="10"/>
      <c r="AB112" s="10"/>
      <c r="AC112" s="10"/>
    </row>
    <row r="113" spans="1:29" s="9" customFormat="1" ht="12" x14ac:dyDescent="0.2">
      <c r="A113" s="20"/>
      <c r="B113" s="12"/>
      <c r="C113" s="12"/>
      <c r="D113" s="12"/>
      <c r="E113" s="12"/>
      <c r="F113" s="12"/>
      <c r="G113" s="12"/>
      <c r="H113" s="12"/>
      <c r="I113" s="12"/>
      <c r="J113" s="12"/>
      <c r="K113" s="20"/>
      <c r="L113" s="12"/>
      <c r="M113" s="12"/>
      <c r="N113" s="12"/>
      <c r="O113" s="12"/>
      <c r="P113" s="12"/>
      <c r="AA113" s="10"/>
      <c r="AB113" s="10"/>
      <c r="AC113" s="10"/>
    </row>
    <row r="114" spans="1:29" s="9" customFormat="1" ht="12" x14ac:dyDescent="0.2">
      <c r="A114" s="20"/>
      <c r="B114" s="12"/>
      <c r="C114" s="12"/>
      <c r="D114" s="12"/>
      <c r="E114" s="12"/>
      <c r="F114" s="12"/>
      <c r="G114" s="12"/>
      <c r="H114" s="12"/>
      <c r="I114" s="12"/>
      <c r="J114" s="12"/>
      <c r="K114" s="20"/>
      <c r="L114" s="12"/>
      <c r="M114" s="12"/>
      <c r="N114" s="12"/>
      <c r="O114" s="12"/>
      <c r="P114" s="12"/>
      <c r="AA114" s="10"/>
      <c r="AB114" s="10"/>
      <c r="AC114" s="10"/>
    </row>
    <row r="115" spans="1:29" s="9" customFormat="1" ht="12" x14ac:dyDescent="0.2">
      <c r="A115" s="20"/>
      <c r="B115" s="12"/>
      <c r="C115" s="12"/>
      <c r="D115" s="12"/>
      <c r="E115" s="12"/>
      <c r="F115" s="12"/>
      <c r="G115" s="12"/>
      <c r="H115" s="12"/>
      <c r="I115" s="12"/>
      <c r="J115" s="12"/>
      <c r="K115" s="20"/>
      <c r="L115" s="12"/>
      <c r="M115" s="12"/>
      <c r="N115" s="12"/>
      <c r="O115" s="12"/>
      <c r="P115" s="12"/>
      <c r="AA115" s="10"/>
      <c r="AB115" s="10"/>
      <c r="AC115" s="10"/>
    </row>
    <row r="116" spans="1:29" s="9" customFormat="1" ht="12" x14ac:dyDescent="0.2">
      <c r="A116" s="20"/>
      <c r="B116" s="12"/>
      <c r="C116" s="12"/>
      <c r="D116" s="12"/>
      <c r="E116" s="12"/>
      <c r="F116" s="12"/>
      <c r="G116" s="12"/>
      <c r="H116" s="12"/>
      <c r="I116" s="12"/>
      <c r="J116" s="12"/>
      <c r="K116" s="20"/>
      <c r="L116" s="12"/>
      <c r="M116" s="12"/>
      <c r="N116" s="12"/>
      <c r="O116" s="12"/>
      <c r="P116" s="12"/>
      <c r="AA116" s="10"/>
      <c r="AB116" s="10"/>
      <c r="AC116" s="10"/>
    </row>
    <row r="117" spans="1:29" s="9" customFormat="1" ht="12" x14ac:dyDescent="0.2">
      <c r="A117" s="20"/>
      <c r="B117" s="12"/>
      <c r="C117" s="12"/>
      <c r="D117" s="12"/>
      <c r="E117" s="12"/>
      <c r="F117" s="12"/>
      <c r="G117" s="12"/>
      <c r="H117" s="12"/>
      <c r="I117" s="12"/>
      <c r="J117" s="12"/>
      <c r="K117" s="20"/>
      <c r="L117" s="12"/>
      <c r="M117" s="12"/>
      <c r="N117" s="12"/>
      <c r="O117" s="12"/>
      <c r="P117" s="12"/>
      <c r="AA117" s="10"/>
      <c r="AB117" s="10"/>
      <c r="AC117" s="10"/>
    </row>
    <row r="118" spans="1:29" s="9" customFormat="1" ht="12" x14ac:dyDescent="0.2">
      <c r="A118" s="20"/>
      <c r="B118" s="12"/>
      <c r="C118" s="12"/>
      <c r="D118" s="12"/>
      <c r="E118" s="12"/>
      <c r="F118" s="12"/>
      <c r="G118" s="12"/>
      <c r="H118" s="12"/>
      <c r="I118" s="12"/>
      <c r="J118" s="12"/>
      <c r="K118" s="20"/>
      <c r="L118" s="12"/>
      <c r="M118" s="12"/>
      <c r="N118" s="12"/>
      <c r="O118" s="12"/>
      <c r="P118" s="12"/>
      <c r="AA118" s="10"/>
      <c r="AB118" s="10"/>
      <c r="AC118" s="10"/>
    </row>
    <row r="119" spans="1:29" s="9" customFormat="1" ht="12" x14ac:dyDescent="0.2">
      <c r="A119" s="20"/>
      <c r="B119" s="12"/>
      <c r="C119" s="12"/>
      <c r="D119" s="12"/>
      <c r="E119" s="12"/>
      <c r="F119" s="12"/>
      <c r="G119" s="12"/>
      <c r="H119" s="12"/>
      <c r="I119" s="12"/>
      <c r="J119" s="12"/>
      <c r="K119" s="20"/>
      <c r="L119" s="12"/>
      <c r="M119" s="12"/>
      <c r="N119" s="12"/>
      <c r="O119" s="12"/>
      <c r="P119" s="12"/>
      <c r="AA119" s="10"/>
      <c r="AB119" s="10"/>
      <c r="AC119" s="10"/>
    </row>
    <row r="120" spans="1:29" s="9" customFormat="1" ht="12" x14ac:dyDescent="0.2">
      <c r="A120" s="20"/>
      <c r="B120" s="12"/>
      <c r="C120" s="12"/>
      <c r="D120" s="12"/>
      <c r="E120" s="12"/>
      <c r="F120" s="12"/>
      <c r="G120" s="12"/>
      <c r="H120" s="12"/>
      <c r="I120" s="12"/>
      <c r="J120" s="12"/>
      <c r="K120" s="20"/>
      <c r="L120" s="12"/>
      <c r="M120" s="12"/>
      <c r="N120" s="12"/>
      <c r="O120" s="12"/>
      <c r="P120" s="12"/>
      <c r="AA120" s="10"/>
      <c r="AB120" s="10"/>
      <c r="AC120" s="10"/>
    </row>
    <row r="121" spans="1:29" s="9" customFormat="1" ht="12" x14ac:dyDescent="0.2">
      <c r="A121" s="20"/>
      <c r="B121" s="12"/>
      <c r="C121" s="12"/>
      <c r="D121" s="12"/>
      <c r="E121" s="12"/>
      <c r="F121" s="12"/>
      <c r="G121" s="12"/>
      <c r="H121" s="12"/>
      <c r="I121" s="12"/>
      <c r="J121" s="12"/>
      <c r="K121" s="20"/>
      <c r="L121" s="12"/>
      <c r="M121" s="12"/>
      <c r="N121" s="12"/>
      <c r="O121" s="12"/>
      <c r="P121" s="12"/>
      <c r="AA121" s="10"/>
      <c r="AB121" s="10"/>
      <c r="AC121" s="10"/>
    </row>
    <row r="122" spans="1:29" s="9" customFormat="1" ht="12" x14ac:dyDescent="0.2">
      <c r="A122" s="20"/>
      <c r="B122" s="12"/>
      <c r="C122" s="12"/>
      <c r="D122" s="12"/>
      <c r="E122" s="12"/>
      <c r="F122" s="12"/>
      <c r="G122" s="12"/>
      <c r="H122" s="12"/>
      <c r="I122" s="12"/>
      <c r="J122" s="12"/>
      <c r="K122" s="20"/>
      <c r="L122" s="12"/>
      <c r="M122" s="12"/>
      <c r="N122" s="12"/>
      <c r="O122" s="12"/>
      <c r="P122" s="12"/>
      <c r="AA122" s="10"/>
      <c r="AB122" s="10"/>
      <c r="AC122" s="10"/>
    </row>
    <row r="123" spans="1:29" s="9" customFormat="1" ht="12" x14ac:dyDescent="0.2">
      <c r="A123" s="20"/>
      <c r="B123" s="12"/>
      <c r="C123" s="12"/>
      <c r="D123" s="12"/>
      <c r="E123" s="12"/>
      <c r="F123" s="12"/>
      <c r="G123" s="12"/>
      <c r="H123" s="12"/>
      <c r="I123" s="12"/>
      <c r="J123" s="12"/>
      <c r="K123" s="20"/>
      <c r="L123" s="12"/>
      <c r="M123" s="12"/>
      <c r="N123" s="12"/>
      <c r="O123" s="12"/>
      <c r="P123" s="12"/>
      <c r="AA123" s="10"/>
      <c r="AB123" s="10"/>
      <c r="AC123" s="10"/>
    </row>
    <row r="124" spans="1:29" s="9" customFormat="1" ht="12" x14ac:dyDescent="0.2">
      <c r="A124" s="20"/>
      <c r="B124" s="12"/>
      <c r="C124" s="12"/>
      <c r="D124" s="12"/>
      <c r="E124" s="12"/>
      <c r="F124" s="12"/>
      <c r="G124" s="12"/>
      <c r="H124" s="12"/>
      <c r="I124" s="12"/>
      <c r="J124" s="12"/>
      <c r="K124" s="20"/>
      <c r="L124" s="12"/>
      <c r="M124" s="12"/>
      <c r="N124" s="12"/>
      <c r="O124" s="12"/>
      <c r="P124" s="12"/>
      <c r="AA124" s="10"/>
      <c r="AB124" s="10"/>
      <c r="AC124" s="10"/>
    </row>
    <row r="125" spans="1:29" s="9" customFormat="1" ht="12" x14ac:dyDescent="0.2">
      <c r="A125" s="20"/>
      <c r="B125" s="12"/>
      <c r="C125" s="12"/>
      <c r="D125" s="12"/>
      <c r="E125" s="12"/>
      <c r="F125" s="12"/>
      <c r="G125" s="12"/>
      <c r="H125" s="12"/>
      <c r="I125" s="12"/>
      <c r="J125" s="12"/>
      <c r="K125" s="20"/>
      <c r="L125" s="12"/>
      <c r="M125" s="12"/>
      <c r="N125" s="12"/>
      <c r="O125" s="12"/>
      <c r="P125" s="12"/>
      <c r="AA125" s="10"/>
      <c r="AB125" s="10"/>
      <c r="AC125" s="10"/>
    </row>
    <row r="126" spans="1:29" s="9" customFormat="1" ht="12" x14ac:dyDescent="0.2">
      <c r="A126" s="20"/>
      <c r="B126" s="12"/>
      <c r="C126" s="12"/>
      <c r="D126" s="12"/>
      <c r="E126" s="12"/>
      <c r="F126" s="12"/>
      <c r="G126" s="12"/>
      <c r="H126" s="12"/>
      <c r="I126" s="12"/>
      <c r="J126" s="12"/>
      <c r="K126" s="20"/>
      <c r="L126" s="12"/>
      <c r="M126" s="12"/>
      <c r="N126" s="12"/>
      <c r="O126" s="12"/>
      <c r="P126" s="12"/>
      <c r="AA126" s="10"/>
      <c r="AB126" s="10"/>
      <c r="AC126" s="10"/>
    </row>
    <row r="127" spans="1:29" s="9" customFormat="1" ht="12" x14ac:dyDescent="0.2">
      <c r="A127" s="20"/>
      <c r="B127" s="12"/>
      <c r="C127" s="12"/>
      <c r="D127" s="12"/>
      <c r="E127" s="12"/>
      <c r="F127" s="12"/>
      <c r="G127" s="12"/>
      <c r="H127" s="12"/>
      <c r="I127" s="12"/>
      <c r="J127" s="12"/>
      <c r="K127" s="20"/>
      <c r="L127" s="12"/>
      <c r="M127" s="12"/>
      <c r="N127" s="12"/>
      <c r="O127" s="12"/>
      <c r="P127" s="12"/>
      <c r="AA127" s="10"/>
      <c r="AB127" s="10"/>
      <c r="AC127" s="10"/>
    </row>
    <row r="128" spans="1:29" s="9" customFormat="1" ht="12" x14ac:dyDescent="0.2">
      <c r="A128" s="20"/>
      <c r="B128" s="12"/>
      <c r="C128" s="12"/>
      <c r="D128" s="12"/>
      <c r="E128" s="12"/>
      <c r="F128" s="12"/>
      <c r="G128" s="12"/>
      <c r="H128" s="12"/>
      <c r="I128" s="12"/>
      <c r="J128" s="12"/>
      <c r="K128" s="20"/>
      <c r="L128" s="12"/>
      <c r="M128" s="12"/>
      <c r="N128" s="12"/>
      <c r="O128" s="12"/>
      <c r="P128" s="12"/>
      <c r="AA128" s="10"/>
      <c r="AB128" s="10"/>
      <c r="AC128" s="10"/>
    </row>
    <row r="129" spans="1:29" s="9" customFormat="1" ht="12" x14ac:dyDescent="0.2">
      <c r="A129" s="20"/>
      <c r="B129" s="12"/>
      <c r="C129" s="12"/>
      <c r="D129" s="12"/>
      <c r="E129" s="12"/>
      <c r="F129" s="12"/>
      <c r="G129" s="12"/>
      <c r="H129" s="12"/>
      <c r="I129" s="12"/>
      <c r="J129" s="12"/>
      <c r="K129" s="20"/>
      <c r="L129" s="12"/>
      <c r="M129" s="12"/>
      <c r="N129" s="12"/>
      <c r="O129" s="12"/>
      <c r="P129" s="12"/>
      <c r="AA129" s="10"/>
      <c r="AB129" s="10"/>
      <c r="AC129" s="10"/>
    </row>
    <row r="130" spans="1:29" s="9" customFormat="1" ht="12" x14ac:dyDescent="0.2">
      <c r="A130" s="20"/>
      <c r="B130" s="12"/>
      <c r="C130" s="12"/>
      <c r="D130" s="12"/>
      <c r="E130" s="12"/>
      <c r="F130" s="12"/>
      <c r="G130" s="12"/>
      <c r="H130" s="12"/>
      <c r="I130" s="12"/>
      <c r="J130" s="12"/>
      <c r="K130" s="20"/>
      <c r="L130" s="12"/>
      <c r="M130" s="12"/>
      <c r="N130" s="12"/>
      <c r="O130" s="12"/>
      <c r="P130" s="12"/>
      <c r="AA130" s="10"/>
      <c r="AB130" s="10"/>
      <c r="AC130" s="10"/>
    </row>
    <row r="131" spans="1:29" s="9" customFormat="1" ht="12" x14ac:dyDescent="0.2">
      <c r="A131" s="20"/>
      <c r="B131" s="12"/>
      <c r="C131" s="12"/>
      <c r="D131" s="12"/>
      <c r="E131" s="12"/>
      <c r="F131" s="12"/>
      <c r="G131" s="12"/>
      <c r="H131" s="12"/>
      <c r="I131" s="12"/>
      <c r="J131" s="12"/>
      <c r="K131" s="20"/>
      <c r="L131" s="12"/>
      <c r="M131" s="12"/>
      <c r="N131" s="12"/>
      <c r="O131" s="12"/>
      <c r="P131" s="12"/>
      <c r="AA131" s="10"/>
      <c r="AB131" s="10"/>
      <c r="AC131" s="10"/>
    </row>
    <row r="132" spans="1:29" s="9" customFormat="1" ht="12" x14ac:dyDescent="0.2">
      <c r="A132" s="20"/>
      <c r="B132" s="12"/>
      <c r="C132" s="12"/>
      <c r="D132" s="12"/>
      <c r="E132" s="12"/>
      <c r="F132" s="12"/>
      <c r="G132" s="12"/>
      <c r="H132" s="12"/>
      <c r="I132" s="12"/>
      <c r="J132" s="12"/>
      <c r="K132" s="20"/>
      <c r="L132" s="12"/>
      <c r="M132" s="12"/>
      <c r="N132" s="12"/>
      <c r="O132" s="12"/>
      <c r="P132" s="12"/>
      <c r="AA132" s="10"/>
      <c r="AB132" s="10"/>
      <c r="AC132" s="10"/>
    </row>
    <row r="133" spans="1:29" s="9" customFormat="1" ht="12" x14ac:dyDescent="0.2">
      <c r="A133" s="20"/>
      <c r="B133" s="12"/>
      <c r="C133" s="12"/>
      <c r="D133" s="12"/>
      <c r="E133" s="12"/>
      <c r="F133" s="12"/>
      <c r="G133" s="12"/>
      <c r="H133" s="12"/>
      <c r="I133" s="12"/>
      <c r="J133" s="12"/>
      <c r="K133" s="20"/>
      <c r="L133" s="12"/>
      <c r="M133" s="12"/>
      <c r="N133" s="12"/>
      <c r="O133" s="12"/>
      <c r="P133" s="12"/>
      <c r="AA133" s="10"/>
      <c r="AB133" s="10"/>
      <c r="AC133" s="10"/>
    </row>
    <row r="134" spans="1:29" s="9" customFormat="1" ht="12" x14ac:dyDescent="0.2">
      <c r="A134" s="20"/>
      <c r="B134" s="12"/>
      <c r="C134" s="12"/>
      <c r="D134" s="12"/>
      <c r="E134" s="12"/>
      <c r="F134" s="12"/>
      <c r="G134" s="12"/>
      <c r="H134" s="12"/>
      <c r="I134" s="12"/>
      <c r="J134" s="12"/>
      <c r="K134" s="20"/>
      <c r="L134" s="12"/>
      <c r="M134" s="12"/>
      <c r="N134" s="12"/>
      <c r="O134" s="12"/>
      <c r="P134" s="12"/>
      <c r="AA134" s="10"/>
      <c r="AB134" s="10"/>
      <c r="AC134" s="10"/>
    </row>
    <row r="135" spans="1:29" s="9" customFormat="1" ht="12" x14ac:dyDescent="0.2">
      <c r="A135" s="20"/>
      <c r="B135" s="12"/>
      <c r="C135" s="12"/>
      <c r="D135" s="12"/>
      <c r="E135" s="12"/>
      <c r="F135" s="12"/>
      <c r="G135" s="12"/>
      <c r="H135" s="12"/>
      <c r="I135" s="12"/>
      <c r="J135" s="12"/>
      <c r="K135" s="20"/>
      <c r="L135" s="12"/>
      <c r="M135" s="12"/>
      <c r="N135" s="12"/>
      <c r="O135" s="12"/>
      <c r="P135" s="12"/>
      <c r="AA135" s="10"/>
      <c r="AB135" s="10"/>
      <c r="AC135" s="10"/>
    </row>
    <row r="136" spans="1:29" s="9" customFormat="1" ht="12" x14ac:dyDescent="0.2">
      <c r="A136" s="20"/>
      <c r="B136" s="12"/>
      <c r="C136" s="12"/>
      <c r="D136" s="12"/>
      <c r="E136" s="12"/>
      <c r="F136" s="12"/>
      <c r="G136" s="12"/>
      <c r="H136" s="12"/>
      <c r="I136" s="12"/>
      <c r="J136" s="12"/>
      <c r="K136" s="20"/>
      <c r="L136" s="12"/>
      <c r="M136" s="12"/>
      <c r="N136" s="12"/>
      <c r="O136" s="12"/>
      <c r="P136" s="12"/>
      <c r="AA136" s="10"/>
      <c r="AB136" s="10"/>
      <c r="AC136" s="10"/>
    </row>
    <row r="137" spans="1:29" s="9" customFormat="1" ht="12" x14ac:dyDescent="0.2">
      <c r="A137" s="20"/>
      <c r="B137" s="12"/>
      <c r="C137" s="12"/>
      <c r="D137" s="12"/>
      <c r="E137" s="12"/>
      <c r="F137" s="12"/>
      <c r="G137" s="12"/>
      <c r="H137" s="12"/>
      <c r="I137" s="12"/>
      <c r="J137" s="12"/>
      <c r="K137" s="20"/>
      <c r="L137" s="12"/>
      <c r="M137" s="12"/>
      <c r="N137" s="12"/>
      <c r="O137" s="12"/>
      <c r="P137" s="12"/>
      <c r="AA137" s="10"/>
      <c r="AB137" s="10"/>
      <c r="AC137" s="10"/>
    </row>
    <row r="138" spans="1:29" s="9" customFormat="1" ht="12" x14ac:dyDescent="0.2">
      <c r="A138" s="20"/>
      <c r="B138" s="12"/>
      <c r="C138" s="12"/>
      <c r="D138" s="12"/>
      <c r="E138" s="12"/>
      <c r="F138" s="12"/>
      <c r="G138" s="12"/>
      <c r="H138" s="12"/>
      <c r="I138" s="12"/>
      <c r="J138" s="12"/>
      <c r="K138" s="20"/>
      <c r="L138" s="12"/>
      <c r="M138" s="12"/>
      <c r="N138" s="12"/>
      <c r="O138" s="12"/>
      <c r="P138" s="12"/>
      <c r="AA138" s="10"/>
      <c r="AB138" s="10"/>
      <c r="AC138" s="10"/>
    </row>
    <row r="139" spans="1:29" s="9" customFormat="1" ht="12" x14ac:dyDescent="0.2">
      <c r="A139" s="20"/>
      <c r="B139" s="12"/>
      <c r="C139" s="12"/>
      <c r="D139" s="12"/>
      <c r="E139" s="12"/>
      <c r="F139" s="12"/>
      <c r="G139" s="12"/>
      <c r="H139" s="12"/>
      <c r="I139" s="12"/>
      <c r="J139" s="12"/>
      <c r="K139" s="20"/>
      <c r="L139" s="12"/>
      <c r="M139" s="12"/>
      <c r="N139" s="12"/>
      <c r="O139" s="12"/>
      <c r="P139" s="12"/>
      <c r="AA139" s="10"/>
      <c r="AB139" s="10"/>
      <c r="AC139" s="10"/>
    </row>
    <row r="140" spans="1:29" s="9" customFormat="1" ht="12" x14ac:dyDescent="0.2">
      <c r="A140" s="20"/>
      <c r="B140" s="12"/>
      <c r="C140" s="12"/>
      <c r="D140" s="12"/>
      <c r="E140" s="12"/>
      <c r="F140" s="12"/>
      <c r="G140" s="12"/>
      <c r="H140" s="12"/>
      <c r="I140" s="12"/>
      <c r="J140" s="12"/>
      <c r="K140" s="20"/>
      <c r="L140" s="12"/>
      <c r="M140" s="12"/>
      <c r="N140" s="12"/>
      <c r="O140" s="12"/>
      <c r="P140" s="12"/>
      <c r="AA140" s="10"/>
      <c r="AB140" s="10"/>
      <c r="AC140" s="10"/>
    </row>
    <row r="141" spans="1:29" s="9" customFormat="1" ht="12" x14ac:dyDescent="0.2">
      <c r="A141" s="20"/>
      <c r="B141" s="12"/>
      <c r="C141" s="12"/>
      <c r="D141" s="12"/>
      <c r="E141" s="12"/>
      <c r="F141" s="12"/>
      <c r="G141" s="12"/>
      <c r="H141" s="12"/>
      <c r="I141" s="12"/>
      <c r="J141" s="12"/>
      <c r="K141" s="20"/>
      <c r="L141" s="12"/>
      <c r="M141" s="12"/>
      <c r="N141" s="12"/>
      <c r="O141" s="12"/>
      <c r="P141" s="12"/>
      <c r="AA141" s="10"/>
      <c r="AB141" s="10"/>
      <c r="AC141" s="10"/>
    </row>
    <row r="142" spans="1:29" s="9" customFormat="1" ht="12" x14ac:dyDescent="0.2">
      <c r="A142" s="20"/>
      <c r="B142" s="12"/>
      <c r="C142" s="12"/>
      <c r="D142" s="12"/>
      <c r="E142" s="12"/>
      <c r="F142" s="12"/>
      <c r="G142" s="12"/>
      <c r="H142" s="12"/>
      <c r="I142" s="12"/>
      <c r="J142" s="12"/>
      <c r="K142" s="20"/>
      <c r="L142" s="12"/>
      <c r="M142" s="12"/>
      <c r="N142" s="12"/>
      <c r="O142" s="12"/>
      <c r="P142" s="12"/>
      <c r="AA142" s="10"/>
      <c r="AB142" s="10"/>
      <c r="AC142" s="10"/>
    </row>
    <row r="143" spans="1:29" s="9" customFormat="1" ht="12" x14ac:dyDescent="0.2">
      <c r="A143" s="20"/>
      <c r="B143" s="12"/>
      <c r="C143" s="12"/>
      <c r="D143" s="12"/>
      <c r="E143" s="12"/>
      <c r="F143" s="12"/>
      <c r="G143" s="12"/>
      <c r="H143" s="12"/>
      <c r="I143" s="12"/>
      <c r="J143" s="12"/>
      <c r="K143" s="20"/>
      <c r="L143" s="12"/>
      <c r="M143" s="12"/>
      <c r="N143" s="12"/>
      <c r="O143" s="12"/>
      <c r="P143" s="12"/>
      <c r="AA143" s="10"/>
      <c r="AB143" s="10"/>
      <c r="AC143" s="10"/>
    </row>
    <row r="144" spans="1:29" s="9" customFormat="1" ht="12" x14ac:dyDescent="0.2">
      <c r="A144" s="20"/>
      <c r="B144" s="12"/>
      <c r="C144" s="12"/>
      <c r="D144" s="12"/>
      <c r="E144" s="12"/>
      <c r="F144" s="12"/>
      <c r="G144" s="12"/>
      <c r="H144" s="12"/>
      <c r="I144" s="12"/>
      <c r="J144" s="12"/>
      <c r="K144" s="20"/>
      <c r="L144" s="12"/>
      <c r="M144" s="12"/>
      <c r="N144" s="12"/>
      <c r="O144" s="12"/>
      <c r="P144" s="12"/>
      <c r="AA144" s="10"/>
      <c r="AB144" s="10"/>
      <c r="AC144" s="10"/>
    </row>
    <row r="145" spans="1:29" s="9" customFormat="1" ht="12" x14ac:dyDescent="0.2">
      <c r="A145" s="20"/>
      <c r="B145" s="12"/>
      <c r="C145" s="12"/>
      <c r="D145" s="12"/>
      <c r="E145" s="12"/>
      <c r="F145" s="12"/>
      <c r="G145" s="12"/>
      <c r="H145" s="12"/>
      <c r="I145" s="12"/>
      <c r="J145" s="12"/>
      <c r="K145" s="20"/>
      <c r="L145" s="12"/>
      <c r="M145" s="12"/>
      <c r="N145" s="12"/>
      <c r="O145" s="12"/>
      <c r="P145" s="12"/>
      <c r="AA145" s="10"/>
      <c r="AB145" s="10"/>
      <c r="AC145" s="10"/>
    </row>
    <row r="146" spans="1:29" s="9" customFormat="1" ht="12" x14ac:dyDescent="0.2">
      <c r="A146" s="20"/>
      <c r="B146" s="12"/>
      <c r="C146" s="12"/>
      <c r="D146" s="12"/>
      <c r="E146" s="12"/>
      <c r="F146" s="12"/>
      <c r="G146" s="12"/>
      <c r="H146" s="12"/>
      <c r="I146" s="12"/>
      <c r="J146" s="12"/>
      <c r="K146" s="20"/>
      <c r="L146" s="12"/>
      <c r="M146" s="12"/>
      <c r="N146" s="12"/>
      <c r="O146" s="12"/>
      <c r="P146" s="12"/>
      <c r="AA146" s="10"/>
      <c r="AB146" s="10"/>
      <c r="AC146" s="10"/>
    </row>
    <row r="147" spans="1:29" s="9" customFormat="1" ht="12" x14ac:dyDescent="0.2">
      <c r="A147" s="20"/>
      <c r="B147" s="12"/>
      <c r="C147" s="12"/>
      <c r="D147" s="12"/>
      <c r="E147" s="12"/>
      <c r="F147" s="12"/>
      <c r="G147" s="12"/>
      <c r="H147" s="12"/>
      <c r="I147" s="12"/>
      <c r="J147" s="12"/>
      <c r="K147" s="20"/>
      <c r="L147" s="12"/>
      <c r="M147" s="12"/>
      <c r="N147" s="12"/>
      <c r="O147" s="12"/>
      <c r="P147" s="12"/>
      <c r="AA147" s="10"/>
      <c r="AB147" s="10"/>
      <c r="AC147" s="10"/>
    </row>
    <row r="148" spans="1:29" s="9" customFormat="1" ht="12" x14ac:dyDescent="0.2">
      <c r="A148" s="20"/>
      <c r="B148" s="12"/>
      <c r="C148" s="12"/>
      <c r="D148" s="12"/>
      <c r="E148" s="12"/>
      <c r="F148" s="12"/>
      <c r="G148" s="12"/>
      <c r="H148" s="12"/>
      <c r="I148" s="12"/>
      <c r="J148" s="12"/>
      <c r="K148" s="20"/>
      <c r="L148" s="12"/>
      <c r="M148" s="12"/>
      <c r="N148" s="12"/>
      <c r="O148" s="12"/>
      <c r="P148" s="12"/>
      <c r="AA148" s="10"/>
      <c r="AB148" s="10"/>
      <c r="AC148" s="10"/>
    </row>
    <row r="149" spans="1:29" s="6" customFormat="1" ht="12.75" x14ac:dyDescent="0.2">
      <c r="A149" s="21"/>
      <c r="B149" s="12"/>
      <c r="C149" s="12"/>
      <c r="D149" s="12"/>
      <c r="E149" s="12"/>
      <c r="F149" s="12"/>
      <c r="G149" s="12"/>
      <c r="H149" s="12"/>
      <c r="I149" s="12"/>
      <c r="J149" s="12"/>
      <c r="K149" s="21"/>
      <c r="L149" s="12"/>
      <c r="M149" s="12"/>
      <c r="N149" s="12"/>
      <c r="O149" s="12"/>
      <c r="P149" s="12"/>
      <c r="AA149" s="7"/>
      <c r="AB149" s="7"/>
      <c r="AC149" s="7"/>
    </row>
    <row r="150" spans="1:29" s="6" customFormat="1" ht="12.75" x14ac:dyDescent="0.2">
      <c r="A150" s="21"/>
      <c r="B150" s="12"/>
      <c r="C150" s="12"/>
      <c r="D150" s="12"/>
      <c r="E150" s="12"/>
      <c r="F150" s="12"/>
      <c r="G150" s="12"/>
      <c r="H150" s="12"/>
      <c r="I150" s="12"/>
      <c r="J150" s="12"/>
      <c r="K150" s="21"/>
      <c r="L150" s="12"/>
      <c r="M150" s="12"/>
      <c r="N150" s="12"/>
      <c r="O150" s="12"/>
      <c r="P150" s="12"/>
      <c r="AA150" s="7"/>
      <c r="AB150" s="7"/>
      <c r="AC150" s="7"/>
    </row>
    <row r="151" spans="1:29" s="6" customFormat="1" ht="12.75" x14ac:dyDescent="0.2">
      <c r="A151" s="21"/>
      <c r="B151" s="12"/>
      <c r="C151" s="12"/>
      <c r="D151" s="12"/>
      <c r="E151" s="12"/>
      <c r="F151" s="12"/>
      <c r="G151" s="12"/>
      <c r="H151" s="12"/>
      <c r="I151" s="12"/>
      <c r="J151" s="12"/>
      <c r="K151" s="21"/>
      <c r="L151" s="12"/>
      <c r="M151" s="12"/>
      <c r="N151" s="12"/>
      <c r="O151" s="12"/>
      <c r="P151" s="12"/>
      <c r="AA151" s="7"/>
      <c r="AB151" s="7"/>
      <c r="AC151" s="7"/>
    </row>
    <row r="152" spans="1:29" s="6" customFormat="1" ht="12.75" x14ac:dyDescent="0.2">
      <c r="A152" s="21"/>
      <c r="B152" s="12"/>
      <c r="C152" s="12"/>
      <c r="D152" s="12"/>
      <c r="E152" s="12"/>
      <c r="F152" s="12"/>
      <c r="G152" s="12"/>
      <c r="H152" s="12"/>
      <c r="I152" s="12"/>
      <c r="J152" s="12"/>
      <c r="K152" s="21"/>
      <c r="L152" s="12"/>
      <c r="M152" s="12"/>
      <c r="N152" s="12"/>
      <c r="O152" s="12"/>
      <c r="P152" s="12"/>
      <c r="AA152" s="7"/>
      <c r="AB152" s="7"/>
      <c r="AC152" s="7"/>
    </row>
    <row r="153" spans="1:29" s="6" customFormat="1" ht="12.75" x14ac:dyDescent="0.2">
      <c r="A153" s="21"/>
      <c r="B153" s="12"/>
      <c r="C153" s="12"/>
      <c r="D153" s="12"/>
      <c r="E153" s="12"/>
      <c r="F153" s="12"/>
      <c r="G153" s="12"/>
      <c r="H153" s="12"/>
      <c r="I153" s="12"/>
      <c r="J153" s="12"/>
      <c r="K153" s="21"/>
      <c r="L153" s="12"/>
      <c r="M153" s="12"/>
      <c r="N153" s="12"/>
      <c r="O153" s="12"/>
      <c r="P153" s="12"/>
      <c r="AA153" s="7"/>
      <c r="AB153" s="7"/>
      <c r="AC153" s="7"/>
    </row>
    <row r="154" spans="1:29" s="6" customFormat="1" ht="12.75" x14ac:dyDescent="0.2">
      <c r="A154" s="21"/>
      <c r="B154" s="12"/>
      <c r="C154" s="12"/>
      <c r="D154" s="12"/>
      <c r="E154" s="12"/>
      <c r="F154" s="12"/>
      <c r="G154" s="12"/>
      <c r="H154" s="12"/>
      <c r="I154" s="12"/>
      <c r="J154" s="12"/>
      <c r="K154" s="21"/>
      <c r="L154" s="12"/>
      <c r="M154" s="12"/>
      <c r="N154" s="12"/>
      <c r="O154" s="12"/>
      <c r="P154" s="12"/>
      <c r="AA154" s="7"/>
      <c r="AB154" s="7"/>
      <c r="AC154" s="7"/>
    </row>
    <row r="155" spans="1:29" s="6" customFormat="1" ht="12.75" x14ac:dyDescent="0.2">
      <c r="A155" s="21"/>
      <c r="B155" s="12"/>
      <c r="C155" s="12"/>
      <c r="D155" s="12"/>
      <c r="E155" s="12"/>
      <c r="F155" s="12"/>
      <c r="G155" s="12"/>
      <c r="H155" s="12"/>
      <c r="I155" s="12"/>
      <c r="J155" s="12"/>
      <c r="K155" s="21"/>
      <c r="L155" s="12"/>
      <c r="M155" s="12"/>
      <c r="N155" s="12"/>
      <c r="O155" s="12"/>
      <c r="P155" s="12"/>
      <c r="AA155" s="7"/>
      <c r="AB155" s="7"/>
      <c r="AC155" s="7"/>
    </row>
    <row r="156" spans="1:29" s="6" customFormat="1" ht="12.75" x14ac:dyDescent="0.2">
      <c r="A156" s="21"/>
      <c r="B156" s="12"/>
      <c r="C156" s="12"/>
      <c r="D156" s="12"/>
      <c r="E156" s="12"/>
      <c r="F156" s="12"/>
      <c r="G156" s="12"/>
      <c r="H156" s="12"/>
      <c r="I156" s="12"/>
      <c r="J156" s="12"/>
      <c r="K156" s="21"/>
      <c r="L156" s="12"/>
      <c r="M156" s="12"/>
      <c r="N156" s="12"/>
      <c r="O156" s="12"/>
      <c r="P156" s="12"/>
      <c r="AA156" s="7"/>
      <c r="AB156" s="7"/>
      <c r="AC156" s="7"/>
    </row>
    <row r="157" spans="1:29" s="6" customFormat="1" ht="12.75" x14ac:dyDescent="0.2">
      <c r="A157" s="21"/>
      <c r="B157" s="12"/>
      <c r="C157" s="12"/>
      <c r="D157" s="12"/>
      <c r="E157" s="12"/>
      <c r="F157" s="12"/>
      <c r="G157" s="12"/>
      <c r="H157" s="12"/>
      <c r="I157" s="12"/>
      <c r="J157" s="12"/>
      <c r="K157" s="21"/>
      <c r="L157" s="12"/>
      <c r="M157" s="12"/>
      <c r="N157" s="12"/>
      <c r="O157" s="12"/>
      <c r="P157" s="12"/>
      <c r="AA157" s="7"/>
      <c r="AB157" s="7"/>
      <c r="AC157" s="7"/>
    </row>
    <row r="158" spans="1:29" s="6" customFormat="1" ht="12.75" x14ac:dyDescent="0.2">
      <c r="A158" s="21"/>
      <c r="B158" s="12"/>
      <c r="C158" s="12"/>
      <c r="D158" s="12"/>
      <c r="E158" s="12"/>
      <c r="F158" s="12"/>
      <c r="G158" s="12"/>
      <c r="H158" s="12"/>
      <c r="I158" s="12"/>
      <c r="J158" s="12"/>
      <c r="K158" s="21"/>
      <c r="L158" s="12"/>
      <c r="M158" s="12"/>
      <c r="N158" s="12"/>
      <c r="O158" s="12"/>
      <c r="P158" s="12"/>
      <c r="AA158" s="7"/>
      <c r="AB158" s="7"/>
      <c r="AC158" s="7"/>
    </row>
    <row r="159" spans="1:29" s="6" customFormat="1" ht="12.75" x14ac:dyDescent="0.2">
      <c r="A159" s="21"/>
      <c r="B159" s="12"/>
      <c r="C159" s="12"/>
      <c r="D159" s="12"/>
      <c r="E159" s="12"/>
      <c r="F159" s="12"/>
      <c r="G159" s="12"/>
      <c r="H159" s="12"/>
      <c r="I159" s="12"/>
      <c r="J159" s="12"/>
      <c r="K159" s="21"/>
      <c r="L159" s="12"/>
      <c r="M159" s="12"/>
      <c r="N159" s="12"/>
      <c r="O159" s="12"/>
      <c r="P159" s="12"/>
      <c r="AA159" s="7"/>
      <c r="AB159" s="7"/>
      <c r="AC159" s="7"/>
    </row>
    <row r="160" spans="1:29" s="6" customFormat="1" ht="12.75" x14ac:dyDescent="0.2">
      <c r="A160" s="21"/>
      <c r="B160" s="12"/>
      <c r="C160" s="12"/>
      <c r="D160" s="12"/>
      <c r="E160" s="12"/>
      <c r="F160" s="12"/>
      <c r="G160" s="12"/>
      <c r="H160" s="12"/>
      <c r="I160" s="12"/>
      <c r="J160" s="12"/>
      <c r="K160" s="21"/>
      <c r="L160" s="12"/>
      <c r="M160" s="12"/>
      <c r="N160" s="12"/>
      <c r="O160" s="12"/>
      <c r="P160" s="12"/>
      <c r="AA160" s="7"/>
      <c r="AB160" s="7"/>
      <c r="AC160" s="7"/>
    </row>
    <row r="161" spans="1:29" s="6" customFormat="1" ht="12.75" x14ac:dyDescent="0.2">
      <c r="A161" s="21"/>
      <c r="B161" s="12"/>
      <c r="C161" s="12"/>
      <c r="D161" s="12"/>
      <c r="E161" s="12"/>
      <c r="F161" s="12"/>
      <c r="G161" s="12"/>
      <c r="H161" s="12"/>
      <c r="I161" s="12"/>
      <c r="J161" s="12"/>
      <c r="K161" s="21"/>
      <c r="L161" s="12"/>
      <c r="M161" s="12"/>
      <c r="N161" s="12"/>
      <c r="O161" s="12"/>
      <c r="P161" s="12"/>
      <c r="AA161" s="7"/>
      <c r="AB161" s="7"/>
      <c r="AC161" s="7"/>
    </row>
    <row r="162" spans="1:29" s="6" customFormat="1" ht="12.75" x14ac:dyDescent="0.2">
      <c r="A162" s="21"/>
      <c r="B162" s="12"/>
      <c r="C162" s="12"/>
      <c r="D162" s="12"/>
      <c r="E162" s="12"/>
      <c r="F162" s="12"/>
      <c r="G162" s="12"/>
      <c r="H162" s="12"/>
      <c r="I162" s="12"/>
      <c r="J162" s="12"/>
      <c r="K162" s="21"/>
      <c r="L162" s="12"/>
      <c r="M162" s="12"/>
      <c r="N162" s="12"/>
      <c r="O162" s="12"/>
      <c r="P162" s="12"/>
      <c r="AA162" s="7"/>
      <c r="AB162" s="7"/>
      <c r="AC162" s="7"/>
    </row>
    <row r="163" spans="1:29" s="6" customFormat="1" ht="12.75" x14ac:dyDescent="0.2">
      <c r="A163" s="21"/>
      <c r="B163" s="12"/>
      <c r="C163" s="12"/>
      <c r="D163" s="12"/>
      <c r="E163" s="12"/>
      <c r="F163" s="12"/>
      <c r="G163" s="12"/>
      <c r="H163" s="12"/>
      <c r="I163" s="12"/>
      <c r="J163" s="12"/>
      <c r="K163" s="21"/>
      <c r="L163" s="12"/>
      <c r="M163" s="12"/>
      <c r="N163" s="12"/>
      <c r="O163" s="12"/>
      <c r="P163" s="12"/>
      <c r="AA163" s="7"/>
      <c r="AB163" s="7"/>
      <c r="AC163" s="7"/>
    </row>
    <row r="164" spans="1:29" s="6" customFormat="1" ht="12.75" x14ac:dyDescent="0.2">
      <c r="A164" s="21"/>
      <c r="B164" s="12"/>
      <c r="C164" s="12"/>
      <c r="D164" s="12"/>
      <c r="E164" s="12"/>
      <c r="F164" s="12"/>
      <c r="G164" s="12"/>
      <c r="H164" s="12"/>
      <c r="I164" s="12"/>
      <c r="J164" s="12"/>
      <c r="K164" s="21"/>
      <c r="L164" s="12"/>
      <c r="M164" s="12"/>
      <c r="N164" s="12"/>
      <c r="O164" s="12"/>
      <c r="P164" s="12"/>
      <c r="AA164" s="7"/>
      <c r="AB164" s="7"/>
      <c r="AC164" s="7"/>
    </row>
    <row r="165" spans="1:29" s="6" customFormat="1" ht="12.75" x14ac:dyDescent="0.2">
      <c r="A165" s="21"/>
      <c r="B165" s="12"/>
      <c r="C165" s="12"/>
      <c r="D165" s="12"/>
      <c r="E165" s="12"/>
      <c r="F165" s="12"/>
      <c r="G165" s="12"/>
      <c r="H165" s="12"/>
      <c r="I165" s="12"/>
      <c r="J165" s="12"/>
      <c r="K165" s="21"/>
      <c r="L165" s="12"/>
      <c r="M165" s="12"/>
      <c r="N165" s="12"/>
      <c r="O165" s="12"/>
      <c r="P165" s="12"/>
      <c r="AA165" s="7"/>
      <c r="AB165" s="7"/>
      <c r="AC165" s="7"/>
    </row>
    <row r="166" spans="1:29" s="6" customFormat="1" ht="12.75" x14ac:dyDescent="0.2">
      <c r="A166" s="21"/>
      <c r="B166" s="12"/>
      <c r="C166" s="12"/>
      <c r="D166" s="12"/>
      <c r="E166" s="12"/>
      <c r="F166" s="12"/>
      <c r="G166" s="12"/>
      <c r="H166" s="12"/>
      <c r="I166" s="12"/>
      <c r="J166" s="12"/>
      <c r="K166" s="21"/>
      <c r="L166" s="12"/>
      <c r="M166" s="12"/>
      <c r="N166" s="12"/>
      <c r="O166" s="12"/>
      <c r="P166" s="12"/>
      <c r="AA166" s="7"/>
      <c r="AB166" s="7"/>
      <c r="AC166" s="7"/>
    </row>
    <row r="167" spans="1:29" s="6" customFormat="1" ht="12.75" x14ac:dyDescent="0.2">
      <c r="A167" s="21"/>
      <c r="B167" s="12"/>
      <c r="C167" s="12"/>
      <c r="D167" s="12"/>
      <c r="E167" s="12"/>
      <c r="F167" s="12"/>
      <c r="G167" s="12"/>
      <c r="H167" s="12"/>
      <c r="I167" s="12"/>
      <c r="J167" s="12"/>
      <c r="K167" s="21"/>
      <c r="L167" s="12"/>
      <c r="M167" s="12"/>
      <c r="N167" s="12"/>
      <c r="O167" s="12"/>
      <c r="P167" s="12"/>
      <c r="AA167" s="7"/>
      <c r="AB167" s="7"/>
      <c r="AC167" s="7"/>
    </row>
    <row r="168" spans="1:29" s="6" customFormat="1" ht="12.75" x14ac:dyDescent="0.2">
      <c r="A168" s="21"/>
      <c r="B168" s="12"/>
      <c r="C168" s="12"/>
      <c r="D168" s="12"/>
      <c r="E168" s="12"/>
      <c r="F168" s="12"/>
      <c r="G168" s="12"/>
      <c r="H168" s="12"/>
      <c r="I168" s="12"/>
      <c r="J168" s="12"/>
      <c r="K168" s="21"/>
      <c r="L168" s="12"/>
      <c r="M168" s="12"/>
      <c r="N168" s="12"/>
      <c r="O168" s="12"/>
      <c r="P168" s="12"/>
      <c r="AA168" s="7"/>
      <c r="AB168" s="7"/>
      <c r="AC168" s="7"/>
    </row>
    <row r="169" spans="1:29" s="6" customFormat="1" ht="12.75" x14ac:dyDescent="0.2">
      <c r="A169" s="21"/>
      <c r="B169" s="12"/>
      <c r="C169" s="12"/>
      <c r="D169" s="12"/>
      <c r="E169" s="12"/>
      <c r="F169" s="12"/>
      <c r="G169" s="12"/>
      <c r="H169" s="12"/>
      <c r="I169" s="12"/>
      <c r="J169" s="12"/>
      <c r="K169" s="21"/>
      <c r="L169" s="12"/>
      <c r="M169" s="12"/>
      <c r="N169" s="12"/>
      <c r="O169" s="12"/>
      <c r="P169" s="12"/>
      <c r="AA169" s="7"/>
      <c r="AB169" s="7"/>
      <c r="AC169" s="7"/>
    </row>
    <row r="170" spans="1:29" s="6" customFormat="1" ht="12.75" x14ac:dyDescent="0.2">
      <c r="A170" s="21"/>
      <c r="B170" s="12"/>
      <c r="C170" s="12"/>
      <c r="D170" s="12"/>
      <c r="E170" s="12"/>
      <c r="F170" s="12"/>
      <c r="G170" s="12"/>
      <c r="H170" s="12"/>
      <c r="I170" s="12"/>
      <c r="J170" s="12"/>
      <c r="K170" s="21"/>
      <c r="L170" s="12"/>
      <c r="M170" s="12"/>
      <c r="N170" s="12"/>
      <c r="O170" s="12"/>
      <c r="P170" s="12"/>
      <c r="AA170" s="7"/>
      <c r="AB170" s="7"/>
      <c r="AC170" s="7"/>
    </row>
    <row r="171" spans="1:29" s="6" customFormat="1" ht="12.75" x14ac:dyDescent="0.2">
      <c r="A171" s="21"/>
      <c r="B171" s="12"/>
      <c r="C171" s="12"/>
      <c r="D171" s="12"/>
      <c r="E171" s="12"/>
      <c r="F171" s="12"/>
      <c r="G171" s="12"/>
      <c r="H171" s="12"/>
      <c r="I171" s="12"/>
      <c r="J171" s="12"/>
      <c r="K171" s="21"/>
      <c r="L171" s="12"/>
      <c r="M171" s="12"/>
      <c r="N171" s="12"/>
      <c r="O171" s="12"/>
      <c r="P171" s="12"/>
      <c r="AA171" s="7"/>
      <c r="AB171" s="7"/>
      <c r="AC171" s="7"/>
    </row>
    <row r="172" spans="1:29" s="6" customFormat="1" ht="12.75" x14ac:dyDescent="0.2">
      <c r="A172" s="21"/>
      <c r="B172" s="12"/>
      <c r="C172" s="12"/>
      <c r="D172" s="12"/>
      <c r="E172" s="12"/>
      <c r="F172" s="12"/>
      <c r="G172" s="12"/>
      <c r="H172" s="12"/>
      <c r="I172" s="12"/>
      <c r="J172" s="12"/>
      <c r="K172" s="21"/>
      <c r="L172" s="12"/>
      <c r="M172" s="12"/>
      <c r="N172" s="12"/>
      <c r="O172" s="12"/>
      <c r="P172" s="12"/>
      <c r="AA172" s="7"/>
      <c r="AB172" s="7"/>
      <c r="AC172" s="7"/>
    </row>
    <row r="173" spans="1:29" s="6" customFormat="1" ht="12.75" x14ac:dyDescent="0.2">
      <c r="A173" s="21"/>
      <c r="B173" s="12"/>
      <c r="C173" s="12"/>
      <c r="D173" s="12"/>
      <c r="E173" s="12"/>
      <c r="F173" s="12"/>
      <c r="G173" s="12"/>
      <c r="H173" s="12"/>
      <c r="I173" s="12"/>
      <c r="J173" s="12"/>
      <c r="K173" s="21"/>
      <c r="L173" s="12"/>
      <c r="M173" s="12"/>
      <c r="N173" s="12"/>
      <c r="O173" s="12"/>
      <c r="P173" s="12"/>
      <c r="AA173" s="7"/>
      <c r="AB173" s="7"/>
      <c r="AC173" s="7"/>
    </row>
    <row r="174" spans="1:29" s="6" customFormat="1" ht="12.75" x14ac:dyDescent="0.2">
      <c r="A174" s="21"/>
      <c r="B174" s="12"/>
      <c r="C174" s="12"/>
      <c r="D174" s="12"/>
      <c r="E174" s="12"/>
      <c r="F174" s="12"/>
      <c r="G174" s="12"/>
      <c r="H174" s="12"/>
      <c r="I174" s="12"/>
      <c r="J174" s="12"/>
      <c r="K174" s="21"/>
      <c r="L174" s="12"/>
      <c r="M174" s="12"/>
      <c r="N174" s="12"/>
      <c r="O174" s="12"/>
      <c r="P174" s="12"/>
      <c r="AA174" s="7"/>
      <c r="AB174" s="7"/>
      <c r="AC174" s="7"/>
    </row>
    <row r="175" spans="1:29" s="6" customFormat="1" ht="12.75" x14ac:dyDescent="0.2">
      <c r="A175" s="21"/>
      <c r="B175" s="12"/>
      <c r="C175" s="12"/>
      <c r="D175" s="12"/>
      <c r="E175" s="12"/>
      <c r="F175" s="12"/>
      <c r="G175" s="12"/>
      <c r="H175" s="12"/>
      <c r="I175" s="12"/>
      <c r="J175" s="12"/>
      <c r="K175" s="21"/>
      <c r="L175" s="12"/>
      <c r="M175" s="12"/>
      <c r="N175" s="12"/>
      <c r="O175" s="12"/>
      <c r="P175" s="12"/>
      <c r="AA175" s="7"/>
      <c r="AB175" s="7"/>
      <c r="AC175" s="7"/>
    </row>
    <row r="176" spans="1:29" s="6" customFormat="1" ht="12.75" x14ac:dyDescent="0.2">
      <c r="A176" s="21"/>
      <c r="B176" s="12"/>
      <c r="C176" s="12"/>
      <c r="D176" s="12"/>
      <c r="E176" s="12"/>
      <c r="F176" s="12"/>
      <c r="G176" s="12"/>
      <c r="H176" s="12"/>
      <c r="I176" s="12"/>
      <c r="J176" s="12"/>
      <c r="K176" s="21"/>
      <c r="L176" s="12"/>
      <c r="M176" s="12"/>
      <c r="N176" s="12"/>
      <c r="O176" s="12"/>
      <c r="P176" s="12"/>
      <c r="AA176" s="7"/>
      <c r="AB176" s="7"/>
      <c r="AC176" s="7"/>
    </row>
    <row r="177" spans="1:29" s="6" customFormat="1" ht="12.75" x14ac:dyDescent="0.2">
      <c r="A177" s="21"/>
      <c r="B177" s="12"/>
      <c r="C177" s="12"/>
      <c r="D177" s="12"/>
      <c r="E177" s="12"/>
      <c r="F177" s="12"/>
      <c r="G177" s="12"/>
      <c r="H177" s="12"/>
      <c r="I177" s="12"/>
      <c r="J177" s="12"/>
      <c r="K177" s="21"/>
      <c r="L177" s="12"/>
      <c r="M177" s="12"/>
      <c r="N177" s="12"/>
      <c r="O177" s="12"/>
      <c r="P177" s="12"/>
      <c r="AA177" s="7"/>
      <c r="AB177" s="7"/>
      <c r="AC177" s="7"/>
    </row>
    <row r="178" spans="1:29" s="6" customFormat="1" ht="12.75" x14ac:dyDescent="0.2">
      <c r="A178" s="21"/>
      <c r="B178" s="12"/>
      <c r="C178" s="12"/>
      <c r="D178" s="12"/>
      <c r="E178" s="12"/>
      <c r="F178" s="12"/>
      <c r="G178" s="12"/>
      <c r="H178" s="12"/>
      <c r="I178" s="12"/>
      <c r="J178" s="12"/>
      <c r="K178" s="21"/>
      <c r="L178" s="12"/>
      <c r="M178" s="12"/>
      <c r="N178" s="12"/>
      <c r="O178" s="12"/>
      <c r="P178" s="12"/>
      <c r="AA178" s="7"/>
      <c r="AB178" s="7"/>
      <c r="AC178" s="7"/>
    </row>
    <row r="179" spans="1:29" s="6" customFormat="1" ht="12.75" x14ac:dyDescent="0.2">
      <c r="A179" s="21"/>
      <c r="B179" s="12"/>
      <c r="C179" s="12"/>
      <c r="D179" s="12"/>
      <c r="E179" s="12"/>
      <c r="F179" s="12"/>
      <c r="G179" s="12"/>
      <c r="H179" s="12"/>
      <c r="I179" s="12"/>
      <c r="J179" s="12"/>
      <c r="K179" s="21"/>
      <c r="L179" s="12"/>
      <c r="M179" s="12"/>
      <c r="N179" s="12"/>
      <c r="O179" s="12"/>
      <c r="P179" s="12"/>
      <c r="AA179" s="7"/>
      <c r="AB179" s="7"/>
      <c r="AC179" s="7"/>
    </row>
    <row r="180" spans="1:29" s="6" customFormat="1" ht="12.75" x14ac:dyDescent="0.2">
      <c r="A180" s="21"/>
      <c r="B180" s="12"/>
      <c r="C180" s="12"/>
      <c r="D180" s="12"/>
      <c r="E180" s="12"/>
      <c r="F180" s="12"/>
      <c r="G180" s="12"/>
      <c r="H180" s="12"/>
      <c r="I180" s="12"/>
      <c r="J180" s="12"/>
      <c r="K180" s="21"/>
      <c r="L180" s="12"/>
      <c r="M180" s="12"/>
      <c r="N180" s="12"/>
      <c r="O180" s="12"/>
      <c r="P180" s="12"/>
    </row>
    <row r="181" spans="1:29" s="6" customFormat="1" ht="12.75" x14ac:dyDescent="0.2">
      <c r="A181" s="21"/>
      <c r="B181" s="12"/>
      <c r="C181" s="12"/>
      <c r="D181" s="12"/>
      <c r="E181" s="12"/>
      <c r="F181" s="12"/>
      <c r="G181" s="12"/>
      <c r="H181" s="12"/>
      <c r="I181" s="12"/>
      <c r="J181" s="12"/>
      <c r="K181" s="21"/>
      <c r="L181" s="12"/>
      <c r="M181" s="12"/>
      <c r="N181" s="12"/>
      <c r="O181" s="12"/>
      <c r="P181" s="12"/>
    </row>
    <row r="182" spans="1:29" s="6" customFormat="1" ht="12.75" x14ac:dyDescent="0.2">
      <c r="A182" s="21"/>
      <c r="B182" s="12"/>
      <c r="C182" s="12"/>
      <c r="D182" s="12"/>
      <c r="E182" s="12"/>
      <c r="F182" s="12"/>
      <c r="G182" s="12"/>
      <c r="H182" s="12"/>
      <c r="I182" s="12"/>
      <c r="J182" s="12"/>
      <c r="K182" s="21"/>
      <c r="L182" s="12"/>
      <c r="M182" s="12"/>
      <c r="N182" s="12"/>
      <c r="O182" s="12"/>
      <c r="P182" s="12"/>
    </row>
    <row r="183" spans="1:29" s="6" customFormat="1" ht="12.75" x14ac:dyDescent="0.2">
      <c r="A183" s="21"/>
      <c r="B183" s="12"/>
      <c r="C183" s="12"/>
      <c r="D183" s="12"/>
      <c r="E183" s="12"/>
      <c r="F183" s="12"/>
      <c r="G183" s="12"/>
      <c r="H183" s="12"/>
      <c r="I183" s="12"/>
      <c r="J183" s="12"/>
      <c r="K183" s="21"/>
      <c r="L183" s="12"/>
      <c r="M183" s="12"/>
      <c r="N183" s="12"/>
      <c r="O183" s="12"/>
      <c r="P183" s="12"/>
    </row>
    <row r="184" spans="1:29" s="6" customFormat="1" ht="12.75" x14ac:dyDescent="0.2">
      <c r="A184" s="21"/>
      <c r="B184" s="12"/>
      <c r="C184" s="12"/>
      <c r="D184" s="12"/>
      <c r="E184" s="12"/>
      <c r="F184" s="12"/>
      <c r="G184" s="12"/>
      <c r="H184" s="12"/>
      <c r="I184" s="12"/>
      <c r="J184" s="12"/>
      <c r="K184" s="21"/>
      <c r="L184" s="12"/>
      <c r="M184" s="12"/>
      <c r="N184" s="12"/>
      <c r="O184" s="12"/>
      <c r="P184" s="12"/>
    </row>
    <row r="185" spans="1:29" s="6" customFormat="1" ht="12.75" x14ac:dyDescent="0.2">
      <c r="A185" s="21"/>
      <c r="B185" s="12"/>
      <c r="C185" s="12"/>
      <c r="D185" s="12"/>
      <c r="E185" s="12"/>
      <c r="F185" s="12"/>
      <c r="G185" s="12"/>
      <c r="H185" s="12"/>
      <c r="I185" s="12"/>
      <c r="J185" s="12"/>
      <c r="K185" s="21"/>
      <c r="L185" s="12"/>
      <c r="M185" s="12"/>
      <c r="N185" s="12"/>
      <c r="O185" s="12"/>
      <c r="P185" s="12"/>
    </row>
    <row r="186" spans="1:29" s="6" customFormat="1" ht="12.75" x14ac:dyDescent="0.2">
      <c r="A186" s="21"/>
      <c r="B186" s="12"/>
      <c r="C186" s="12"/>
      <c r="D186" s="12"/>
      <c r="E186" s="12"/>
      <c r="F186" s="12"/>
      <c r="G186" s="12"/>
      <c r="H186" s="12"/>
      <c r="I186" s="12"/>
      <c r="J186" s="12"/>
      <c r="K186" s="21"/>
      <c r="L186" s="12"/>
      <c r="M186" s="12"/>
      <c r="N186" s="12"/>
      <c r="O186" s="12"/>
      <c r="P186" s="12"/>
    </row>
    <row r="187" spans="1:29" s="6" customFormat="1" ht="12.75" x14ac:dyDescent="0.2">
      <c r="A187" s="21"/>
      <c r="B187" s="12"/>
      <c r="C187" s="12"/>
      <c r="D187" s="12"/>
      <c r="E187" s="12"/>
      <c r="F187" s="12"/>
      <c r="G187" s="12"/>
      <c r="H187" s="12"/>
      <c r="I187" s="12"/>
      <c r="J187" s="12"/>
      <c r="K187" s="21"/>
      <c r="L187" s="12"/>
      <c r="M187" s="12"/>
      <c r="N187" s="12"/>
      <c r="O187" s="12"/>
      <c r="P187" s="12"/>
    </row>
    <row r="188" spans="1:29" s="6" customFormat="1" ht="12.75" x14ac:dyDescent="0.2">
      <c r="A188" s="21"/>
      <c r="B188" s="12"/>
      <c r="C188" s="12"/>
      <c r="D188" s="12"/>
      <c r="E188" s="12"/>
      <c r="F188" s="12"/>
      <c r="G188" s="12"/>
      <c r="H188" s="12"/>
      <c r="I188" s="12"/>
      <c r="J188" s="12"/>
      <c r="K188" s="21"/>
      <c r="L188" s="12"/>
      <c r="M188" s="12"/>
      <c r="N188" s="12"/>
      <c r="O188" s="12"/>
      <c r="P188" s="12"/>
    </row>
    <row r="189" spans="1:29" s="6" customFormat="1" ht="12.75" x14ac:dyDescent="0.2">
      <c r="A189" s="21"/>
      <c r="B189" s="12"/>
      <c r="C189" s="12"/>
      <c r="D189" s="12"/>
      <c r="E189" s="12"/>
      <c r="F189" s="12"/>
      <c r="G189" s="12"/>
      <c r="H189" s="12"/>
      <c r="I189" s="12"/>
      <c r="J189" s="12"/>
      <c r="K189" s="21"/>
      <c r="L189" s="12"/>
      <c r="M189" s="12"/>
      <c r="N189" s="12"/>
      <c r="O189" s="12"/>
      <c r="P189" s="12"/>
    </row>
    <row r="190" spans="1:29" s="6" customFormat="1" ht="12.75" x14ac:dyDescent="0.2">
      <c r="A190" s="21"/>
      <c r="B190" s="12"/>
      <c r="C190" s="12"/>
      <c r="D190" s="12"/>
      <c r="E190" s="12"/>
      <c r="F190" s="12"/>
      <c r="G190" s="12"/>
      <c r="H190" s="12"/>
      <c r="I190" s="12"/>
      <c r="J190" s="12"/>
      <c r="K190" s="21"/>
      <c r="L190" s="12"/>
      <c r="M190" s="12"/>
      <c r="N190" s="12"/>
      <c r="O190" s="12"/>
      <c r="P190" s="12"/>
    </row>
    <row r="191" spans="1:29" s="6" customFormat="1" ht="12.75" x14ac:dyDescent="0.2">
      <c r="A191" s="21"/>
      <c r="B191" s="12"/>
      <c r="C191" s="12"/>
      <c r="D191" s="12"/>
      <c r="E191" s="12"/>
      <c r="F191" s="12"/>
      <c r="G191" s="12"/>
      <c r="H191" s="12"/>
      <c r="I191" s="12"/>
      <c r="J191" s="12"/>
      <c r="K191" s="21"/>
      <c r="L191" s="12"/>
      <c r="M191" s="12"/>
      <c r="N191" s="12"/>
      <c r="O191" s="12"/>
      <c r="P191" s="12"/>
    </row>
    <row r="192" spans="1:29" s="6" customFormat="1" ht="12.75" x14ac:dyDescent="0.2">
      <c r="A192" s="21"/>
      <c r="B192" s="12"/>
      <c r="C192" s="12"/>
      <c r="D192" s="12"/>
      <c r="E192" s="12"/>
      <c r="F192" s="12"/>
      <c r="G192" s="12"/>
      <c r="H192" s="12"/>
      <c r="I192" s="12"/>
      <c r="J192" s="12"/>
      <c r="K192" s="21"/>
      <c r="L192" s="12"/>
      <c r="M192" s="12"/>
      <c r="N192" s="12"/>
      <c r="O192" s="12"/>
      <c r="P192" s="12"/>
    </row>
    <row r="193" spans="1:16" s="6" customFormat="1" ht="12.75" x14ac:dyDescent="0.2">
      <c r="A193" s="21"/>
      <c r="B193" s="12"/>
      <c r="C193" s="12"/>
      <c r="D193" s="12"/>
      <c r="E193" s="12"/>
      <c r="F193" s="12"/>
      <c r="G193" s="12"/>
      <c r="H193" s="12"/>
      <c r="I193" s="12"/>
      <c r="J193" s="12"/>
      <c r="K193" s="21"/>
      <c r="L193" s="12"/>
      <c r="M193" s="12"/>
      <c r="N193" s="12"/>
      <c r="O193" s="12"/>
      <c r="P193" s="12"/>
    </row>
    <row r="194" spans="1:16" s="6" customFormat="1" ht="12.75" x14ac:dyDescent="0.2">
      <c r="A194" s="21"/>
      <c r="B194" s="12"/>
      <c r="C194" s="12"/>
      <c r="D194" s="12"/>
      <c r="E194" s="12"/>
      <c r="F194" s="12"/>
      <c r="G194" s="12"/>
      <c r="H194" s="12"/>
      <c r="I194" s="12"/>
      <c r="J194" s="12"/>
      <c r="K194" s="21"/>
      <c r="L194" s="12"/>
      <c r="M194" s="12"/>
      <c r="N194" s="12"/>
      <c r="O194" s="12"/>
      <c r="P194" s="12"/>
    </row>
    <row r="195" spans="1:16" s="6" customFormat="1" ht="12.75" x14ac:dyDescent="0.2">
      <c r="A195" s="21"/>
      <c r="B195" s="12"/>
      <c r="C195" s="12"/>
      <c r="D195" s="12"/>
      <c r="E195" s="12"/>
      <c r="F195" s="12"/>
      <c r="G195" s="12"/>
      <c r="H195" s="12"/>
      <c r="I195" s="12"/>
      <c r="J195" s="12"/>
      <c r="K195" s="21"/>
      <c r="L195" s="12"/>
      <c r="M195" s="12"/>
      <c r="N195" s="12"/>
      <c r="O195" s="12"/>
      <c r="P195" s="12"/>
    </row>
    <row r="196" spans="1:16" s="6" customFormat="1" ht="12.75" x14ac:dyDescent="0.2">
      <c r="A196" s="21"/>
      <c r="B196" s="12"/>
      <c r="C196" s="12"/>
      <c r="D196" s="12"/>
      <c r="E196" s="12"/>
      <c r="F196" s="12"/>
      <c r="G196" s="12"/>
      <c r="H196" s="12"/>
      <c r="I196" s="12"/>
      <c r="J196" s="12"/>
      <c r="K196" s="21"/>
      <c r="L196" s="12"/>
      <c r="M196" s="12"/>
      <c r="N196" s="12"/>
      <c r="O196" s="12"/>
      <c r="P196" s="12"/>
    </row>
    <row r="197" spans="1:16" s="6" customFormat="1" ht="12.75" x14ac:dyDescent="0.2">
      <c r="A197" s="21"/>
      <c r="B197" s="12"/>
      <c r="C197" s="12"/>
      <c r="D197" s="12"/>
      <c r="E197" s="12"/>
      <c r="F197" s="12"/>
      <c r="G197" s="12"/>
      <c r="H197" s="12"/>
      <c r="I197" s="12"/>
      <c r="J197" s="12"/>
      <c r="K197" s="21"/>
      <c r="L197" s="12"/>
      <c r="M197" s="12"/>
      <c r="N197" s="12"/>
      <c r="O197" s="12"/>
      <c r="P197" s="12"/>
    </row>
    <row r="198" spans="1:16" s="6" customFormat="1" ht="12.75" x14ac:dyDescent="0.2">
      <c r="A198" s="21"/>
      <c r="B198" s="12"/>
      <c r="C198" s="12"/>
      <c r="D198" s="12"/>
      <c r="E198" s="12"/>
      <c r="F198" s="12"/>
      <c r="G198" s="12"/>
      <c r="H198" s="12"/>
      <c r="I198" s="12"/>
      <c r="J198" s="12"/>
      <c r="K198" s="21"/>
      <c r="L198" s="12"/>
      <c r="M198" s="12"/>
      <c r="N198" s="12"/>
      <c r="O198" s="12"/>
      <c r="P198" s="12"/>
    </row>
    <row r="199" spans="1:16" s="6" customFormat="1" ht="12.75" x14ac:dyDescent="0.2">
      <c r="A199" s="21"/>
      <c r="B199" s="12"/>
      <c r="C199" s="12"/>
      <c r="D199" s="12"/>
      <c r="E199" s="12"/>
      <c r="F199" s="12"/>
      <c r="G199" s="12"/>
      <c r="H199" s="12"/>
      <c r="I199" s="12"/>
      <c r="J199" s="12"/>
      <c r="K199" s="21"/>
      <c r="L199" s="12"/>
      <c r="M199" s="12"/>
      <c r="N199" s="12"/>
      <c r="O199" s="12"/>
      <c r="P199" s="12"/>
    </row>
    <row r="200" spans="1:16" s="6" customFormat="1" ht="12.75" x14ac:dyDescent="0.2">
      <c r="A200" s="21"/>
      <c r="B200" s="12"/>
      <c r="C200" s="12"/>
      <c r="D200" s="12"/>
      <c r="E200" s="12"/>
      <c r="F200" s="12"/>
      <c r="G200" s="12"/>
      <c r="H200" s="12"/>
      <c r="I200" s="12"/>
      <c r="J200" s="12"/>
      <c r="K200" s="21"/>
      <c r="L200" s="12"/>
      <c r="M200" s="12"/>
      <c r="N200" s="12"/>
      <c r="O200" s="12"/>
      <c r="P200" s="12"/>
    </row>
    <row r="201" spans="1:16" s="6" customFormat="1" ht="12.75" x14ac:dyDescent="0.2">
      <c r="A201" s="21"/>
      <c r="B201" s="12"/>
      <c r="C201" s="12"/>
      <c r="D201" s="12"/>
      <c r="E201" s="12"/>
      <c r="F201" s="12"/>
      <c r="G201" s="12"/>
      <c r="H201" s="12"/>
      <c r="I201" s="12"/>
      <c r="J201" s="12"/>
      <c r="K201" s="21"/>
      <c r="L201" s="12"/>
      <c r="M201" s="12"/>
      <c r="N201" s="12"/>
      <c r="O201" s="12"/>
      <c r="P201" s="12"/>
    </row>
    <row r="202" spans="1:16" s="6" customFormat="1" ht="12.75" x14ac:dyDescent="0.2">
      <c r="A202" s="21"/>
      <c r="B202" s="12"/>
      <c r="C202" s="12"/>
      <c r="D202" s="12"/>
      <c r="E202" s="12"/>
      <c r="F202" s="12"/>
      <c r="G202" s="12"/>
      <c r="H202" s="12"/>
      <c r="I202" s="12"/>
      <c r="J202" s="12"/>
      <c r="K202" s="21"/>
      <c r="L202" s="12"/>
      <c r="M202" s="12"/>
      <c r="N202" s="12"/>
      <c r="O202" s="12"/>
      <c r="P202" s="12"/>
    </row>
    <row r="203" spans="1:16" s="6" customFormat="1" ht="12.75" x14ac:dyDescent="0.2">
      <c r="A203" s="21"/>
      <c r="B203" s="12"/>
      <c r="C203" s="12"/>
      <c r="D203" s="12"/>
      <c r="E203" s="12"/>
      <c r="F203" s="12"/>
      <c r="G203" s="12"/>
      <c r="H203" s="12"/>
      <c r="I203" s="12"/>
      <c r="J203" s="12"/>
      <c r="K203" s="21"/>
      <c r="L203" s="12"/>
      <c r="M203" s="12"/>
      <c r="N203" s="12"/>
      <c r="O203" s="12"/>
      <c r="P203" s="12"/>
    </row>
    <row r="204" spans="1:16" s="6" customFormat="1" ht="12.75" x14ac:dyDescent="0.2">
      <c r="A204" s="21"/>
      <c r="B204" s="12"/>
      <c r="C204" s="12"/>
      <c r="D204" s="12"/>
      <c r="E204" s="12"/>
      <c r="F204" s="12"/>
      <c r="G204" s="12"/>
      <c r="H204" s="12"/>
      <c r="I204" s="12"/>
      <c r="J204" s="12"/>
      <c r="K204" s="21"/>
      <c r="L204" s="12"/>
      <c r="M204" s="12"/>
      <c r="N204" s="12"/>
      <c r="O204" s="12"/>
      <c r="P204" s="12"/>
    </row>
    <row r="205" spans="1:16" s="6" customFormat="1" ht="12.75" x14ac:dyDescent="0.2">
      <c r="A205" s="21"/>
      <c r="B205" s="12"/>
      <c r="C205" s="12"/>
      <c r="D205" s="12"/>
      <c r="E205" s="12"/>
      <c r="F205" s="12"/>
      <c r="G205" s="12"/>
      <c r="H205" s="12"/>
      <c r="I205" s="12"/>
      <c r="J205" s="12"/>
      <c r="K205" s="21"/>
      <c r="L205" s="12"/>
      <c r="M205" s="12"/>
      <c r="N205" s="12"/>
      <c r="O205" s="12"/>
      <c r="P205" s="12"/>
    </row>
    <row r="206" spans="1:16" s="6" customFormat="1" ht="12.75" x14ac:dyDescent="0.2">
      <c r="A206" s="21"/>
      <c r="B206" s="12"/>
      <c r="C206" s="12"/>
      <c r="D206" s="12"/>
      <c r="E206" s="12"/>
      <c r="F206" s="12"/>
      <c r="G206" s="12"/>
      <c r="H206" s="12"/>
      <c r="I206" s="12"/>
      <c r="J206" s="12"/>
      <c r="K206" s="21"/>
      <c r="L206" s="12"/>
      <c r="M206" s="12"/>
      <c r="N206" s="12"/>
      <c r="O206" s="12"/>
      <c r="P206" s="12"/>
    </row>
    <row r="207" spans="1:16" s="6" customFormat="1" ht="12.75" x14ac:dyDescent="0.2">
      <c r="A207" s="21"/>
      <c r="B207" s="12"/>
      <c r="C207" s="12"/>
      <c r="D207" s="12"/>
      <c r="E207" s="12"/>
      <c r="F207" s="12"/>
      <c r="G207" s="12"/>
      <c r="H207" s="12"/>
      <c r="I207" s="12"/>
      <c r="J207" s="12"/>
      <c r="K207" s="21"/>
      <c r="L207" s="12"/>
      <c r="M207" s="12"/>
      <c r="N207" s="12"/>
      <c r="O207" s="12"/>
      <c r="P207" s="12"/>
    </row>
    <row r="208" spans="1:16" s="6" customFormat="1" ht="12.75" x14ac:dyDescent="0.2">
      <c r="A208" s="21"/>
      <c r="B208" s="12"/>
      <c r="C208" s="12"/>
      <c r="D208" s="12"/>
      <c r="E208" s="12"/>
      <c r="F208" s="12"/>
      <c r="G208" s="12"/>
      <c r="H208" s="12"/>
      <c r="I208" s="12"/>
      <c r="J208" s="12"/>
      <c r="K208" s="21"/>
      <c r="L208" s="12"/>
      <c r="M208" s="12"/>
      <c r="N208" s="12"/>
      <c r="O208" s="12"/>
      <c r="P208" s="12"/>
    </row>
    <row r="209" spans="1:16" s="6" customFormat="1" ht="12.75" x14ac:dyDescent="0.2">
      <c r="A209" s="21"/>
      <c r="B209" s="12"/>
      <c r="C209" s="12"/>
      <c r="D209" s="12"/>
      <c r="E209" s="12"/>
      <c r="F209" s="12"/>
      <c r="G209" s="12"/>
      <c r="H209" s="12"/>
      <c r="I209" s="12"/>
      <c r="J209" s="12"/>
      <c r="K209" s="21"/>
      <c r="L209" s="12"/>
      <c r="M209" s="12"/>
      <c r="N209" s="12"/>
      <c r="O209" s="12"/>
      <c r="P209" s="12"/>
    </row>
    <row r="210" spans="1:16" s="6" customFormat="1" ht="12.75" x14ac:dyDescent="0.2">
      <c r="A210" s="21"/>
      <c r="B210" s="12"/>
      <c r="C210" s="12"/>
      <c r="D210" s="12"/>
      <c r="E210" s="12"/>
      <c r="F210" s="12"/>
      <c r="G210" s="12"/>
      <c r="H210" s="12"/>
      <c r="I210" s="12"/>
      <c r="J210" s="12"/>
      <c r="K210" s="21"/>
      <c r="L210" s="12"/>
      <c r="M210" s="12"/>
      <c r="N210" s="12"/>
      <c r="O210" s="12"/>
      <c r="P210" s="12"/>
    </row>
    <row r="211" spans="1:16" s="6" customFormat="1" ht="12.75" x14ac:dyDescent="0.2">
      <c r="A211" s="21"/>
      <c r="B211" s="12"/>
      <c r="C211" s="12"/>
      <c r="D211" s="12"/>
      <c r="E211" s="12"/>
      <c r="F211" s="12"/>
      <c r="G211" s="12"/>
      <c r="H211" s="12"/>
      <c r="I211" s="12"/>
      <c r="J211" s="12"/>
      <c r="K211" s="21"/>
      <c r="L211" s="12"/>
      <c r="M211" s="12"/>
      <c r="N211" s="12"/>
      <c r="O211" s="12"/>
      <c r="P211" s="12"/>
    </row>
    <row r="212" spans="1:16" s="6" customFormat="1" ht="12.75" x14ac:dyDescent="0.2">
      <c r="A212" s="21"/>
      <c r="B212" s="12"/>
      <c r="C212" s="12"/>
      <c r="D212" s="12"/>
      <c r="E212" s="12"/>
      <c r="F212" s="12"/>
      <c r="G212" s="12"/>
      <c r="H212" s="12"/>
      <c r="I212" s="12"/>
      <c r="J212" s="12"/>
      <c r="K212" s="21"/>
      <c r="L212" s="12"/>
      <c r="M212" s="12"/>
      <c r="N212" s="12"/>
      <c r="O212" s="12"/>
      <c r="P212" s="12"/>
    </row>
    <row r="213" spans="1:16" s="6" customFormat="1" ht="12.75" x14ac:dyDescent="0.2">
      <c r="A213" s="21"/>
      <c r="B213" s="12"/>
      <c r="C213" s="12"/>
      <c r="D213" s="12"/>
      <c r="E213" s="12"/>
      <c r="F213" s="12"/>
      <c r="G213" s="12"/>
      <c r="H213" s="12"/>
      <c r="I213" s="12"/>
      <c r="J213" s="12"/>
      <c r="K213" s="21"/>
      <c r="L213" s="12"/>
      <c r="M213" s="12"/>
      <c r="N213" s="12"/>
      <c r="O213" s="12"/>
      <c r="P213" s="12"/>
    </row>
    <row r="214" spans="1:16" s="6" customFormat="1" ht="12.75" x14ac:dyDescent="0.2">
      <c r="A214" s="21"/>
      <c r="B214" s="12"/>
      <c r="C214" s="12"/>
      <c r="D214" s="12"/>
      <c r="E214" s="12"/>
      <c r="F214" s="12"/>
      <c r="G214" s="12"/>
      <c r="H214" s="12"/>
      <c r="I214" s="12"/>
      <c r="J214" s="12"/>
      <c r="K214" s="21"/>
      <c r="L214" s="12"/>
      <c r="M214" s="12"/>
      <c r="N214" s="12"/>
      <c r="O214" s="12"/>
      <c r="P214" s="12"/>
    </row>
    <row r="215" spans="1:16" s="6" customFormat="1" ht="12.75" x14ac:dyDescent="0.2">
      <c r="A215" s="21"/>
      <c r="B215" s="12"/>
      <c r="C215" s="12"/>
      <c r="D215" s="12"/>
      <c r="E215" s="12"/>
      <c r="F215" s="12"/>
      <c r="G215" s="12"/>
      <c r="H215" s="12"/>
      <c r="I215" s="12"/>
      <c r="J215" s="12"/>
      <c r="K215" s="21"/>
      <c r="L215" s="12"/>
      <c r="M215" s="12"/>
      <c r="N215" s="12"/>
      <c r="O215" s="12"/>
      <c r="P215" s="12"/>
    </row>
    <row r="216" spans="1:16" s="6" customFormat="1" ht="12.75" x14ac:dyDescent="0.2">
      <c r="A216" s="21"/>
      <c r="B216" s="12"/>
      <c r="C216" s="12"/>
      <c r="D216" s="12"/>
      <c r="E216" s="12"/>
      <c r="F216" s="12"/>
      <c r="G216" s="12"/>
      <c r="H216" s="12"/>
      <c r="I216" s="12"/>
      <c r="J216" s="12"/>
      <c r="K216" s="21"/>
      <c r="L216" s="12"/>
      <c r="M216" s="12"/>
      <c r="N216" s="12"/>
      <c r="O216" s="12"/>
      <c r="P216" s="12"/>
    </row>
    <row r="217" spans="1:16" s="6" customFormat="1" ht="12.75" x14ac:dyDescent="0.2">
      <c r="A217" s="21"/>
      <c r="B217" s="12"/>
      <c r="C217" s="12"/>
      <c r="D217" s="12"/>
      <c r="E217" s="12"/>
      <c r="F217" s="12"/>
      <c r="G217" s="12"/>
      <c r="H217" s="12"/>
      <c r="I217" s="12"/>
      <c r="J217" s="12"/>
      <c r="K217" s="21"/>
      <c r="L217" s="12"/>
      <c r="M217" s="12"/>
      <c r="N217" s="12"/>
      <c r="O217" s="12"/>
      <c r="P217" s="12"/>
    </row>
    <row r="218" spans="1:16" s="6" customFormat="1" ht="12.75" x14ac:dyDescent="0.2">
      <c r="A218" s="21"/>
      <c r="B218" s="12"/>
      <c r="C218" s="12"/>
      <c r="D218" s="12"/>
      <c r="E218" s="12"/>
      <c r="F218" s="12"/>
      <c r="G218" s="12"/>
      <c r="H218" s="12"/>
      <c r="I218" s="12"/>
      <c r="J218" s="12"/>
      <c r="K218" s="21"/>
      <c r="L218" s="12"/>
      <c r="M218" s="12"/>
      <c r="N218" s="12"/>
      <c r="O218" s="12"/>
      <c r="P218" s="12"/>
    </row>
    <row r="219" spans="1:16" s="6" customFormat="1" ht="12.75" x14ac:dyDescent="0.2">
      <c r="A219" s="21"/>
      <c r="B219" s="12"/>
      <c r="C219" s="12"/>
      <c r="D219" s="12"/>
      <c r="E219" s="12"/>
      <c r="F219" s="12"/>
      <c r="G219" s="12"/>
      <c r="H219" s="12"/>
      <c r="I219" s="12"/>
      <c r="J219" s="12"/>
      <c r="K219" s="21"/>
      <c r="L219" s="12"/>
      <c r="M219" s="12"/>
      <c r="N219" s="12"/>
      <c r="O219" s="12"/>
      <c r="P219" s="12"/>
    </row>
    <row r="220" spans="1:16" s="6" customFormat="1" ht="12.75" x14ac:dyDescent="0.2">
      <c r="A220" s="21"/>
      <c r="B220" s="12"/>
      <c r="C220" s="12"/>
      <c r="D220" s="12"/>
      <c r="E220" s="12"/>
      <c r="F220" s="12"/>
      <c r="G220" s="12"/>
      <c r="H220" s="12"/>
      <c r="I220" s="12"/>
      <c r="J220" s="12"/>
      <c r="K220" s="21"/>
      <c r="L220" s="12"/>
      <c r="M220" s="12"/>
      <c r="N220" s="12"/>
      <c r="O220" s="12"/>
      <c r="P220" s="12"/>
    </row>
    <row r="221" spans="1:16" s="6" customFormat="1" ht="12.75" x14ac:dyDescent="0.2">
      <c r="A221" s="21"/>
      <c r="B221" s="12"/>
      <c r="C221" s="12"/>
      <c r="D221" s="12"/>
      <c r="E221" s="12"/>
      <c r="F221" s="12"/>
      <c r="G221" s="12"/>
      <c r="H221" s="12"/>
      <c r="I221" s="12"/>
      <c r="J221" s="12"/>
      <c r="K221" s="21"/>
      <c r="L221" s="12"/>
      <c r="M221" s="12"/>
      <c r="N221" s="12"/>
      <c r="O221" s="12"/>
      <c r="P221" s="12"/>
    </row>
    <row r="222" spans="1:16" s="6" customFormat="1" ht="12.75" x14ac:dyDescent="0.2">
      <c r="A222" s="21"/>
      <c r="B222" s="12"/>
      <c r="C222" s="12"/>
      <c r="D222" s="12"/>
      <c r="E222" s="12"/>
      <c r="F222" s="12"/>
      <c r="G222" s="12"/>
      <c r="H222" s="12"/>
      <c r="I222" s="12"/>
      <c r="J222" s="12"/>
      <c r="K222" s="21"/>
      <c r="L222" s="12"/>
      <c r="M222" s="12"/>
      <c r="N222" s="12"/>
      <c r="O222" s="12"/>
      <c r="P222" s="12"/>
    </row>
    <row r="223" spans="1:16" s="6" customFormat="1" ht="12.75" x14ac:dyDescent="0.2">
      <c r="A223" s="21"/>
      <c r="B223" s="12"/>
      <c r="C223" s="12"/>
      <c r="D223" s="12"/>
      <c r="E223" s="12"/>
      <c r="F223" s="12"/>
      <c r="G223" s="12"/>
      <c r="H223" s="12"/>
      <c r="I223" s="12"/>
      <c r="J223" s="12"/>
      <c r="K223" s="21"/>
      <c r="L223" s="12"/>
      <c r="M223" s="12"/>
      <c r="N223" s="12"/>
      <c r="O223" s="12"/>
      <c r="P223" s="12"/>
    </row>
    <row r="224" spans="1:16" s="6" customFormat="1" ht="12.75" x14ac:dyDescent="0.2">
      <c r="A224" s="21"/>
      <c r="B224" s="12"/>
      <c r="C224" s="12"/>
      <c r="D224" s="12"/>
      <c r="E224" s="12"/>
      <c r="F224" s="12"/>
      <c r="G224" s="12"/>
      <c r="H224" s="12"/>
      <c r="I224" s="12"/>
      <c r="J224" s="12"/>
      <c r="K224" s="21"/>
      <c r="L224" s="12"/>
      <c r="M224" s="12"/>
      <c r="N224" s="12"/>
      <c r="O224" s="12"/>
      <c r="P224" s="12"/>
    </row>
    <row r="225" spans="1:16" s="6" customFormat="1" ht="12.75" x14ac:dyDescent="0.2">
      <c r="A225" s="21"/>
      <c r="B225" s="12"/>
      <c r="C225" s="12"/>
      <c r="D225" s="12"/>
      <c r="E225" s="12"/>
      <c r="F225" s="12"/>
      <c r="G225" s="12"/>
      <c r="H225" s="12"/>
      <c r="I225" s="12"/>
      <c r="J225" s="12"/>
      <c r="K225" s="21"/>
      <c r="L225" s="12"/>
      <c r="M225" s="12"/>
      <c r="N225" s="12"/>
      <c r="O225" s="12"/>
      <c r="P225" s="12"/>
    </row>
    <row r="226" spans="1:16" s="6" customFormat="1" ht="12.75" x14ac:dyDescent="0.2">
      <c r="A226" s="21"/>
      <c r="B226" s="12"/>
      <c r="C226" s="12"/>
      <c r="D226" s="12"/>
      <c r="E226" s="12"/>
      <c r="F226" s="12"/>
      <c r="G226" s="12"/>
      <c r="H226" s="12"/>
      <c r="I226" s="12"/>
      <c r="J226" s="12"/>
      <c r="K226" s="21"/>
      <c r="L226" s="12"/>
      <c r="M226" s="12"/>
      <c r="N226" s="12"/>
      <c r="O226" s="12"/>
      <c r="P226" s="12"/>
    </row>
    <row r="227" spans="1:16" s="6" customFormat="1" ht="12.75" x14ac:dyDescent="0.2">
      <c r="A227" s="21"/>
      <c r="B227" s="12"/>
      <c r="C227" s="12"/>
      <c r="D227" s="12"/>
      <c r="E227" s="12"/>
      <c r="F227" s="12"/>
      <c r="G227" s="12"/>
      <c r="H227" s="12"/>
      <c r="I227" s="12"/>
      <c r="J227" s="12"/>
      <c r="K227" s="21"/>
      <c r="L227" s="12"/>
      <c r="M227" s="12"/>
      <c r="N227" s="12"/>
      <c r="O227" s="12"/>
      <c r="P227" s="12"/>
    </row>
    <row r="228" spans="1:16" s="6" customFormat="1" ht="12.75" x14ac:dyDescent="0.2">
      <c r="A228" s="21"/>
      <c r="B228" s="12"/>
      <c r="C228" s="12"/>
      <c r="D228" s="12"/>
      <c r="E228" s="12"/>
      <c r="F228" s="12"/>
      <c r="G228" s="12"/>
      <c r="H228" s="12"/>
      <c r="I228" s="12"/>
      <c r="J228" s="12"/>
      <c r="K228" s="21"/>
      <c r="L228" s="12"/>
      <c r="M228" s="12"/>
      <c r="N228" s="12"/>
      <c r="O228" s="12"/>
      <c r="P228" s="12"/>
    </row>
    <row r="229" spans="1:16" s="6" customFormat="1" ht="12.75" x14ac:dyDescent="0.2">
      <c r="A229" s="21"/>
      <c r="B229" s="12"/>
      <c r="C229" s="12"/>
      <c r="D229" s="12"/>
      <c r="E229" s="12"/>
      <c r="F229" s="12"/>
      <c r="G229" s="12"/>
      <c r="H229" s="12"/>
      <c r="I229" s="12"/>
      <c r="J229" s="12"/>
      <c r="K229" s="21"/>
      <c r="L229" s="12"/>
      <c r="M229" s="12"/>
      <c r="N229" s="12"/>
      <c r="O229" s="12"/>
      <c r="P229" s="12"/>
    </row>
    <row r="230" spans="1:16" s="6" customFormat="1" ht="12.75" x14ac:dyDescent="0.2">
      <c r="A230" s="21"/>
      <c r="B230" s="12"/>
      <c r="C230" s="12"/>
      <c r="D230" s="12"/>
      <c r="E230" s="12"/>
      <c r="F230" s="12"/>
      <c r="G230" s="12"/>
      <c r="H230" s="12"/>
      <c r="I230" s="12"/>
      <c r="J230" s="12"/>
      <c r="K230" s="21"/>
      <c r="L230" s="12"/>
      <c r="M230" s="12"/>
      <c r="N230" s="12"/>
      <c r="O230" s="12"/>
      <c r="P230" s="12"/>
    </row>
    <row r="231" spans="1:16" s="6" customFormat="1" ht="12.75" x14ac:dyDescent="0.2">
      <c r="A231" s="21"/>
      <c r="B231" s="12"/>
      <c r="C231" s="12"/>
      <c r="D231" s="12"/>
      <c r="E231" s="12"/>
      <c r="F231" s="12"/>
      <c r="G231" s="12"/>
      <c r="H231" s="12"/>
      <c r="I231" s="12"/>
      <c r="J231" s="12"/>
      <c r="K231" s="21"/>
      <c r="L231" s="12"/>
      <c r="M231" s="12"/>
      <c r="N231" s="12"/>
      <c r="O231" s="12"/>
      <c r="P231" s="12"/>
    </row>
    <row r="232" spans="1:16" s="6" customFormat="1" ht="12.75" x14ac:dyDescent="0.2">
      <c r="A232" s="21"/>
      <c r="B232" s="12"/>
      <c r="C232" s="12"/>
      <c r="D232" s="12"/>
      <c r="E232" s="12"/>
      <c r="F232" s="12"/>
      <c r="G232" s="12"/>
      <c r="H232" s="12"/>
      <c r="I232" s="12"/>
      <c r="J232" s="12"/>
      <c r="K232" s="21"/>
      <c r="L232" s="12"/>
      <c r="M232" s="12"/>
      <c r="N232" s="12"/>
      <c r="O232" s="12"/>
      <c r="P232" s="12"/>
    </row>
    <row r="233" spans="1:16" s="6" customFormat="1" ht="12.75" x14ac:dyDescent="0.2">
      <c r="A233" s="21"/>
      <c r="B233" s="12"/>
      <c r="C233" s="12"/>
      <c r="D233" s="12"/>
      <c r="E233" s="12"/>
      <c r="F233" s="12"/>
      <c r="G233" s="12"/>
      <c r="H233" s="12"/>
      <c r="I233" s="12"/>
      <c r="J233" s="12"/>
      <c r="K233" s="21"/>
      <c r="L233" s="12"/>
      <c r="M233" s="12"/>
      <c r="N233" s="12"/>
      <c r="O233" s="12"/>
      <c r="P233" s="12"/>
    </row>
    <row r="234" spans="1:16" s="6" customFormat="1" ht="12.75" x14ac:dyDescent="0.2">
      <c r="A234" s="21"/>
      <c r="B234" s="12"/>
      <c r="C234" s="12"/>
      <c r="D234" s="12"/>
      <c r="E234" s="12"/>
      <c r="F234" s="12"/>
      <c r="G234" s="12"/>
      <c r="H234" s="12"/>
      <c r="I234" s="12"/>
      <c r="J234" s="12"/>
      <c r="K234" s="21"/>
      <c r="L234" s="12"/>
      <c r="M234" s="12"/>
      <c r="N234" s="12"/>
      <c r="O234" s="12"/>
      <c r="P234" s="12"/>
    </row>
    <row r="235" spans="1:16" s="6" customFormat="1" ht="12.75" x14ac:dyDescent="0.2">
      <c r="A235" s="21"/>
      <c r="B235" s="12"/>
      <c r="C235" s="12"/>
      <c r="D235" s="12"/>
      <c r="E235" s="12"/>
      <c r="F235" s="12"/>
      <c r="G235" s="12"/>
      <c r="H235" s="12"/>
      <c r="I235" s="12"/>
      <c r="J235" s="12"/>
      <c r="K235" s="21"/>
      <c r="L235" s="12"/>
      <c r="M235" s="12"/>
      <c r="N235" s="12"/>
      <c r="O235" s="12"/>
      <c r="P235" s="12"/>
    </row>
    <row r="236" spans="1:16" s="6" customFormat="1" ht="12.75" x14ac:dyDescent="0.2">
      <c r="A236" s="21"/>
      <c r="B236" s="12"/>
      <c r="C236" s="12"/>
      <c r="D236" s="12"/>
      <c r="E236" s="12"/>
      <c r="F236" s="12"/>
      <c r="G236" s="12"/>
      <c r="H236" s="12"/>
      <c r="I236" s="12"/>
      <c r="J236" s="12"/>
      <c r="K236" s="21"/>
      <c r="L236" s="12"/>
      <c r="M236" s="12"/>
      <c r="N236" s="12"/>
      <c r="O236" s="12"/>
      <c r="P236" s="12"/>
    </row>
    <row r="237" spans="1:16" s="6" customFormat="1" ht="12.75" x14ac:dyDescent="0.2">
      <c r="A237" s="21"/>
      <c r="B237" s="12"/>
      <c r="C237" s="12"/>
      <c r="D237" s="12"/>
      <c r="E237" s="12"/>
      <c r="F237" s="12"/>
      <c r="G237" s="12"/>
      <c r="H237" s="12"/>
      <c r="I237" s="12"/>
      <c r="J237" s="12"/>
      <c r="K237" s="21"/>
      <c r="L237" s="12"/>
      <c r="M237" s="12"/>
      <c r="N237" s="12"/>
      <c r="O237" s="12"/>
      <c r="P237" s="12"/>
    </row>
    <row r="238" spans="1:16" s="6" customFormat="1" ht="12.75" x14ac:dyDescent="0.2">
      <c r="A238" s="21"/>
      <c r="B238" s="12"/>
      <c r="C238" s="12"/>
      <c r="D238" s="12"/>
      <c r="E238" s="12"/>
      <c r="F238" s="12"/>
      <c r="G238" s="12"/>
      <c r="H238" s="12"/>
      <c r="I238" s="12"/>
      <c r="J238" s="12"/>
      <c r="K238" s="21"/>
      <c r="L238" s="12"/>
      <c r="M238" s="12"/>
      <c r="N238" s="12"/>
      <c r="O238" s="12"/>
      <c r="P238" s="12"/>
    </row>
    <row r="239" spans="1:16" s="6" customFormat="1" ht="12.75" x14ac:dyDescent="0.2">
      <c r="A239" s="21"/>
      <c r="B239" s="12"/>
      <c r="C239" s="12"/>
      <c r="D239" s="12"/>
      <c r="E239" s="12"/>
      <c r="F239" s="12"/>
      <c r="G239" s="12"/>
      <c r="H239" s="12"/>
      <c r="I239" s="12"/>
      <c r="J239" s="12"/>
      <c r="K239" s="21"/>
      <c r="L239" s="12"/>
      <c r="M239" s="12"/>
      <c r="N239" s="12"/>
      <c r="O239" s="12"/>
      <c r="P239" s="12"/>
    </row>
    <row r="240" spans="1:16" s="6" customFormat="1" ht="12.75" x14ac:dyDescent="0.2">
      <c r="A240" s="21"/>
      <c r="B240" s="12"/>
      <c r="C240" s="12"/>
      <c r="D240" s="12"/>
      <c r="E240" s="12"/>
      <c r="F240" s="12"/>
      <c r="G240" s="12"/>
      <c r="H240" s="12"/>
      <c r="I240" s="12"/>
      <c r="J240" s="12"/>
      <c r="K240" s="21"/>
      <c r="L240" s="12"/>
      <c r="M240" s="12"/>
      <c r="N240" s="12"/>
      <c r="O240" s="12"/>
      <c r="P240" s="12"/>
    </row>
    <row r="241" spans="1:16" s="6" customFormat="1" ht="12.75" x14ac:dyDescent="0.2">
      <c r="A241" s="21"/>
      <c r="B241" s="12"/>
      <c r="C241" s="12"/>
      <c r="D241" s="12"/>
      <c r="E241" s="12"/>
      <c r="F241" s="12"/>
      <c r="G241" s="12"/>
      <c r="H241" s="12"/>
      <c r="I241" s="12"/>
      <c r="J241" s="12"/>
      <c r="K241" s="21"/>
      <c r="L241" s="12"/>
      <c r="M241" s="12"/>
      <c r="N241" s="12"/>
      <c r="O241" s="12"/>
      <c r="P241" s="12"/>
    </row>
    <row r="242" spans="1:16" s="6" customFormat="1" ht="12.75" x14ac:dyDescent="0.2">
      <c r="A242" s="21"/>
      <c r="B242" s="12"/>
      <c r="C242" s="12"/>
      <c r="D242" s="12"/>
      <c r="E242" s="12"/>
      <c r="F242" s="12"/>
      <c r="G242" s="12"/>
      <c r="H242" s="12"/>
      <c r="I242" s="12"/>
      <c r="J242" s="12"/>
      <c r="K242" s="21"/>
      <c r="L242" s="12"/>
      <c r="M242" s="12"/>
      <c r="N242" s="12"/>
      <c r="O242" s="12"/>
      <c r="P242" s="12"/>
    </row>
    <row r="243" spans="1:16" s="6" customFormat="1" ht="12.75" x14ac:dyDescent="0.2">
      <c r="A243" s="21"/>
      <c r="B243" s="12"/>
      <c r="C243" s="12"/>
      <c r="D243" s="12"/>
      <c r="E243" s="12"/>
      <c r="F243" s="12"/>
      <c r="G243" s="12"/>
      <c r="H243" s="12"/>
      <c r="I243" s="12"/>
      <c r="J243" s="12"/>
      <c r="K243" s="21"/>
      <c r="L243" s="12"/>
      <c r="M243" s="12"/>
      <c r="N243" s="12"/>
      <c r="O243" s="12"/>
      <c r="P243" s="12"/>
    </row>
    <row r="244" spans="1:16" s="6" customFormat="1" ht="12.75" x14ac:dyDescent="0.2">
      <c r="A244" s="21"/>
      <c r="B244" s="12"/>
      <c r="C244" s="12"/>
      <c r="D244" s="12"/>
      <c r="E244" s="12"/>
      <c r="F244" s="12"/>
      <c r="G244" s="12"/>
      <c r="H244" s="12"/>
      <c r="I244" s="12"/>
      <c r="J244" s="12"/>
      <c r="K244" s="21"/>
      <c r="L244" s="12"/>
      <c r="M244" s="12"/>
      <c r="N244" s="12"/>
      <c r="O244" s="12"/>
      <c r="P244" s="12"/>
    </row>
    <row r="245" spans="1:16" s="6" customFormat="1" ht="12.75" x14ac:dyDescent="0.2">
      <c r="A245" s="21"/>
      <c r="B245" s="12"/>
      <c r="C245" s="12"/>
      <c r="D245" s="12"/>
      <c r="E245" s="12"/>
      <c r="F245" s="12"/>
      <c r="G245" s="12"/>
      <c r="H245" s="12"/>
      <c r="I245" s="12"/>
      <c r="J245" s="12"/>
      <c r="K245" s="21"/>
      <c r="L245" s="12"/>
      <c r="M245" s="12"/>
      <c r="N245" s="12"/>
      <c r="O245" s="12"/>
      <c r="P245" s="12"/>
    </row>
    <row r="246" spans="1:16" s="6" customFormat="1" ht="12.75" x14ac:dyDescent="0.2">
      <c r="A246" s="21"/>
      <c r="B246" s="12"/>
      <c r="C246" s="12"/>
      <c r="D246" s="12"/>
      <c r="E246" s="12"/>
      <c r="F246" s="12"/>
      <c r="G246" s="12"/>
      <c r="H246" s="12"/>
      <c r="I246" s="12"/>
      <c r="J246" s="12"/>
      <c r="K246" s="21"/>
      <c r="L246" s="12"/>
      <c r="M246" s="12"/>
      <c r="N246" s="12"/>
      <c r="O246" s="12"/>
      <c r="P246" s="12"/>
    </row>
    <row r="247" spans="1:16" s="6" customFormat="1" ht="12.75" x14ac:dyDescent="0.2">
      <c r="A247" s="21"/>
      <c r="B247" s="12"/>
      <c r="C247" s="12"/>
      <c r="D247" s="12"/>
      <c r="E247" s="12"/>
      <c r="F247" s="12"/>
      <c r="G247" s="12"/>
      <c r="H247" s="12"/>
      <c r="I247" s="12"/>
      <c r="J247" s="12"/>
      <c r="K247" s="21"/>
      <c r="L247" s="12"/>
      <c r="M247" s="12"/>
      <c r="N247" s="12"/>
      <c r="O247" s="12"/>
      <c r="P247" s="12"/>
    </row>
    <row r="248" spans="1:16" s="6" customFormat="1" ht="12.75" x14ac:dyDescent="0.2">
      <c r="A248" s="21"/>
      <c r="B248" s="12"/>
      <c r="C248" s="12"/>
      <c r="D248" s="12"/>
      <c r="E248" s="12"/>
      <c r="F248" s="12"/>
      <c r="G248" s="12"/>
      <c r="H248" s="12"/>
      <c r="I248" s="12"/>
      <c r="J248" s="12"/>
      <c r="K248" s="21"/>
      <c r="L248" s="12"/>
      <c r="M248" s="12"/>
      <c r="N248" s="12"/>
      <c r="O248" s="12"/>
      <c r="P248" s="12"/>
    </row>
    <row r="249" spans="1:16" s="6" customFormat="1" ht="12.75" x14ac:dyDescent="0.2">
      <c r="A249" s="21"/>
      <c r="B249" s="12"/>
      <c r="C249" s="12"/>
      <c r="D249" s="12"/>
      <c r="E249" s="12"/>
      <c r="F249" s="12"/>
      <c r="G249" s="12"/>
      <c r="H249" s="12"/>
      <c r="I249" s="12"/>
      <c r="J249" s="12"/>
      <c r="K249" s="21"/>
      <c r="L249" s="12"/>
      <c r="M249" s="12"/>
      <c r="N249" s="12"/>
      <c r="O249" s="12"/>
      <c r="P249" s="12"/>
    </row>
    <row r="250" spans="1:16" s="6" customFormat="1" ht="12.75" x14ac:dyDescent="0.2">
      <c r="A250" s="21"/>
      <c r="B250" s="12"/>
      <c r="C250" s="12"/>
      <c r="D250" s="12"/>
      <c r="E250" s="12"/>
      <c r="F250" s="12"/>
      <c r="G250" s="12"/>
      <c r="H250" s="12"/>
      <c r="I250" s="12"/>
      <c r="J250" s="12"/>
      <c r="K250" s="21"/>
      <c r="L250" s="12"/>
      <c r="M250" s="12"/>
      <c r="N250" s="12"/>
      <c r="O250" s="12"/>
      <c r="P250" s="12"/>
    </row>
    <row r="251" spans="1:16" s="6" customFormat="1" ht="12.75" x14ac:dyDescent="0.2">
      <c r="A251" s="21"/>
      <c r="B251" s="12"/>
      <c r="C251" s="12"/>
      <c r="D251" s="12"/>
      <c r="E251" s="12"/>
      <c r="F251" s="12"/>
      <c r="G251" s="12"/>
      <c r="H251" s="12"/>
      <c r="I251" s="12"/>
      <c r="J251" s="12"/>
      <c r="K251" s="21"/>
      <c r="L251" s="12"/>
      <c r="M251" s="12"/>
      <c r="N251" s="12"/>
      <c r="O251" s="12"/>
      <c r="P251" s="12"/>
    </row>
    <row r="252" spans="1:16" s="6" customFormat="1" ht="12.75" x14ac:dyDescent="0.2">
      <c r="A252" s="21"/>
      <c r="B252" s="12"/>
      <c r="C252" s="12"/>
      <c r="D252" s="12"/>
      <c r="E252" s="12"/>
      <c r="F252" s="12"/>
      <c r="G252" s="12"/>
      <c r="H252" s="12"/>
      <c r="I252" s="12"/>
      <c r="J252" s="12"/>
      <c r="K252" s="21"/>
      <c r="L252" s="12"/>
      <c r="M252" s="12"/>
      <c r="N252" s="12"/>
      <c r="O252" s="12"/>
      <c r="P252" s="12"/>
    </row>
    <row r="253" spans="1:16" s="6" customFormat="1" ht="12.75" x14ac:dyDescent="0.2">
      <c r="A253" s="21"/>
      <c r="B253" s="12"/>
      <c r="C253" s="12"/>
      <c r="D253" s="12"/>
      <c r="E253" s="12"/>
      <c r="F253" s="12"/>
      <c r="G253" s="12"/>
      <c r="H253" s="12"/>
      <c r="I253" s="12"/>
      <c r="J253" s="12"/>
      <c r="K253" s="21"/>
      <c r="L253" s="12"/>
      <c r="M253" s="12"/>
      <c r="N253" s="12"/>
      <c r="O253" s="12"/>
      <c r="P253" s="12"/>
    </row>
    <row r="254" spans="1:16" s="6" customFormat="1" ht="12.75" x14ac:dyDescent="0.2">
      <c r="A254" s="21"/>
      <c r="B254" s="12"/>
      <c r="C254" s="12"/>
      <c r="D254" s="12"/>
      <c r="E254" s="12"/>
      <c r="F254" s="12"/>
      <c r="G254" s="12"/>
      <c r="H254" s="12"/>
      <c r="I254" s="12"/>
      <c r="J254" s="12"/>
      <c r="K254" s="21"/>
      <c r="L254" s="12"/>
      <c r="M254" s="12"/>
      <c r="N254" s="12"/>
      <c r="O254" s="12"/>
      <c r="P254" s="12"/>
    </row>
    <row r="255" spans="1:16" s="6" customFormat="1" ht="12.75" x14ac:dyDescent="0.2">
      <c r="A255" s="21"/>
      <c r="B255" s="12"/>
      <c r="C255" s="12"/>
      <c r="D255" s="12"/>
      <c r="E255" s="12"/>
      <c r="F255" s="12"/>
      <c r="G255" s="12"/>
      <c r="H255" s="12"/>
      <c r="I255" s="12"/>
      <c r="J255" s="12"/>
      <c r="K255" s="21"/>
      <c r="L255" s="12"/>
      <c r="M255" s="12"/>
      <c r="N255" s="12"/>
      <c r="O255" s="12"/>
      <c r="P255" s="12"/>
    </row>
    <row r="256" spans="1:16" s="6" customFormat="1" ht="12.75" x14ac:dyDescent="0.2">
      <c r="A256" s="21"/>
      <c r="B256" s="12"/>
      <c r="C256" s="12"/>
      <c r="D256" s="12"/>
      <c r="E256" s="12"/>
      <c r="F256" s="12"/>
      <c r="G256" s="12"/>
      <c r="H256" s="12"/>
      <c r="I256" s="12"/>
      <c r="J256" s="12"/>
      <c r="K256" s="21"/>
      <c r="L256" s="12"/>
      <c r="M256" s="12"/>
      <c r="N256" s="12"/>
      <c r="O256" s="12"/>
      <c r="P256" s="12"/>
    </row>
    <row r="257" spans="1:16" s="6" customFormat="1" ht="12.75" x14ac:dyDescent="0.2">
      <c r="A257" s="21"/>
      <c r="B257" s="12"/>
      <c r="C257" s="12"/>
      <c r="D257" s="12"/>
      <c r="E257" s="12"/>
      <c r="F257" s="12"/>
      <c r="G257" s="12"/>
      <c r="H257" s="12"/>
      <c r="I257" s="12"/>
      <c r="J257" s="12"/>
      <c r="K257" s="21"/>
      <c r="L257" s="12"/>
      <c r="M257" s="12"/>
      <c r="N257" s="12"/>
      <c r="O257" s="12"/>
      <c r="P257" s="12"/>
    </row>
    <row r="258" spans="1:16" s="6" customFormat="1" ht="12.75" x14ac:dyDescent="0.2">
      <c r="A258" s="21"/>
      <c r="B258" s="12"/>
      <c r="C258" s="12"/>
      <c r="D258" s="12"/>
      <c r="E258" s="12"/>
      <c r="F258" s="12"/>
      <c r="G258" s="12"/>
      <c r="H258" s="12"/>
      <c r="I258" s="12"/>
      <c r="J258" s="12"/>
      <c r="K258" s="21"/>
      <c r="L258" s="12"/>
      <c r="M258" s="12"/>
      <c r="N258" s="12"/>
      <c r="O258" s="12"/>
      <c r="P258" s="12"/>
    </row>
    <row r="259" spans="1:16" s="6" customFormat="1" ht="12.75" x14ac:dyDescent="0.2">
      <c r="A259" s="21"/>
      <c r="B259" s="12"/>
      <c r="C259" s="12"/>
      <c r="D259" s="12"/>
      <c r="E259" s="12"/>
      <c r="F259" s="12"/>
      <c r="G259" s="12"/>
      <c r="H259" s="12"/>
      <c r="I259" s="12"/>
      <c r="J259" s="12"/>
      <c r="K259" s="21"/>
      <c r="L259" s="12"/>
      <c r="M259" s="12"/>
      <c r="N259" s="12"/>
      <c r="O259" s="12"/>
      <c r="P259" s="12"/>
    </row>
    <row r="260" spans="1:16" s="6" customFormat="1" ht="12.75" x14ac:dyDescent="0.2">
      <c r="A260" s="21"/>
      <c r="B260" s="12"/>
      <c r="C260" s="12"/>
      <c r="D260" s="12"/>
      <c r="E260" s="12"/>
      <c r="F260" s="12"/>
      <c r="G260" s="12"/>
      <c r="H260" s="12"/>
      <c r="I260" s="12"/>
      <c r="J260" s="12"/>
      <c r="K260" s="21"/>
      <c r="L260" s="12"/>
      <c r="M260" s="12"/>
      <c r="N260" s="12"/>
      <c r="O260" s="12"/>
      <c r="P260" s="12"/>
    </row>
    <row r="261" spans="1:16" s="6" customFormat="1" ht="12.75" x14ac:dyDescent="0.2">
      <c r="A261" s="21"/>
      <c r="B261" s="12"/>
      <c r="C261" s="12"/>
      <c r="D261" s="12"/>
      <c r="E261" s="12"/>
      <c r="F261" s="12"/>
      <c r="G261" s="12"/>
      <c r="H261" s="12"/>
      <c r="I261" s="12"/>
      <c r="J261" s="12"/>
      <c r="K261" s="21"/>
      <c r="L261" s="12"/>
      <c r="M261" s="12"/>
      <c r="N261" s="12"/>
      <c r="O261" s="12"/>
      <c r="P261" s="12"/>
    </row>
    <row r="262" spans="1:16" s="6" customFormat="1" ht="12.75" x14ac:dyDescent="0.2">
      <c r="A262" s="21"/>
      <c r="B262" s="12"/>
      <c r="C262" s="12"/>
      <c r="D262" s="12"/>
      <c r="E262" s="12"/>
      <c r="F262" s="12"/>
      <c r="G262" s="12"/>
      <c r="H262" s="12"/>
      <c r="I262" s="12"/>
      <c r="J262" s="12"/>
      <c r="K262" s="21"/>
      <c r="L262" s="12"/>
      <c r="M262" s="12"/>
      <c r="N262" s="12"/>
      <c r="O262" s="12"/>
      <c r="P262" s="12"/>
    </row>
    <row r="263" spans="1:16" s="6" customFormat="1" ht="12.75" x14ac:dyDescent="0.2">
      <c r="A263" s="21"/>
      <c r="B263" s="12"/>
      <c r="C263" s="12"/>
      <c r="D263" s="12"/>
      <c r="E263" s="12"/>
      <c r="F263" s="12"/>
      <c r="G263" s="12"/>
      <c r="H263" s="12"/>
      <c r="I263" s="12"/>
      <c r="J263" s="12"/>
      <c r="K263" s="21"/>
      <c r="L263" s="12"/>
      <c r="M263" s="12"/>
      <c r="N263" s="12"/>
      <c r="O263" s="12"/>
      <c r="P263" s="12"/>
    </row>
    <row r="264" spans="1:16" s="6" customFormat="1" ht="12.75" x14ac:dyDescent="0.2">
      <c r="A264" s="21"/>
      <c r="B264" s="12"/>
      <c r="C264" s="12"/>
      <c r="D264" s="12"/>
      <c r="E264" s="12"/>
      <c r="F264" s="12"/>
      <c r="G264" s="12"/>
      <c r="H264" s="12"/>
      <c r="I264" s="12"/>
      <c r="J264" s="12"/>
      <c r="K264" s="21"/>
      <c r="L264" s="12"/>
      <c r="M264" s="12"/>
      <c r="N264" s="12"/>
      <c r="O264" s="12"/>
      <c r="P264" s="12"/>
    </row>
    <row r="265" spans="1:16" s="6" customFormat="1" ht="12.75" x14ac:dyDescent="0.2">
      <c r="A265" s="21"/>
      <c r="B265" s="12"/>
      <c r="C265" s="12"/>
      <c r="D265" s="12"/>
      <c r="E265" s="12"/>
      <c r="F265" s="12"/>
      <c r="G265" s="12"/>
      <c r="H265" s="12"/>
      <c r="I265" s="12"/>
      <c r="J265" s="12"/>
      <c r="K265" s="21"/>
      <c r="L265" s="12"/>
      <c r="M265" s="12"/>
      <c r="N265" s="12"/>
      <c r="O265" s="12"/>
      <c r="P265" s="12"/>
    </row>
    <row r="266" spans="1:16" s="6" customFormat="1" ht="12.75" x14ac:dyDescent="0.2">
      <c r="A266" s="21"/>
      <c r="B266" s="12"/>
      <c r="C266" s="12"/>
      <c r="D266" s="12"/>
      <c r="E266" s="12"/>
      <c r="F266" s="12"/>
      <c r="G266" s="12"/>
      <c r="H266" s="12"/>
      <c r="I266" s="12"/>
      <c r="J266" s="12"/>
      <c r="K266" s="21"/>
      <c r="L266" s="12"/>
      <c r="M266" s="12"/>
      <c r="N266" s="12"/>
      <c r="O266" s="12"/>
      <c r="P266" s="12"/>
    </row>
    <row r="267" spans="1:16" s="6" customFormat="1" ht="12.75" x14ac:dyDescent="0.2">
      <c r="A267" s="21"/>
      <c r="B267" s="12"/>
      <c r="C267" s="12"/>
      <c r="D267" s="12"/>
      <c r="E267" s="12"/>
      <c r="F267" s="12"/>
      <c r="G267" s="12"/>
      <c r="H267" s="12"/>
      <c r="I267" s="12"/>
      <c r="J267" s="12"/>
      <c r="K267" s="21"/>
      <c r="L267" s="12"/>
      <c r="M267" s="12"/>
      <c r="N267" s="12"/>
      <c r="O267" s="12"/>
      <c r="P267" s="12"/>
    </row>
    <row r="268" spans="1:16" s="6" customFormat="1" ht="12.75" x14ac:dyDescent="0.2">
      <c r="A268" s="21"/>
      <c r="B268" s="12"/>
      <c r="C268" s="12"/>
      <c r="D268" s="12"/>
      <c r="E268" s="12"/>
      <c r="F268" s="12"/>
      <c r="G268" s="12"/>
      <c r="H268" s="12"/>
      <c r="I268" s="12"/>
      <c r="J268" s="12"/>
      <c r="K268" s="21"/>
      <c r="L268" s="12"/>
      <c r="M268" s="12"/>
      <c r="N268" s="12"/>
      <c r="O268" s="12"/>
      <c r="P268" s="12"/>
    </row>
    <row r="269" spans="1:16" s="6" customFormat="1" ht="12.75" x14ac:dyDescent="0.2">
      <c r="A269" s="21"/>
      <c r="B269" s="12"/>
      <c r="C269" s="12"/>
      <c r="D269" s="12"/>
      <c r="E269" s="12"/>
      <c r="F269" s="12"/>
      <c r="G269" s="12"/>
      <c r="H269" s="12"/>
      <c r="I269" s="12"/>
      <c r="J269" s="12"/>
      <c r="K269" s="21"/>
      <c r="L269" s="12"/>
      <c r="M269" s="12"/>
      <c r="N269" s="12"/>
      <c r="O269" s="12"/>
      <c r="P269" s="12"/>
    </row>
    <row r="270" spans="1:16" s="6" customFormat="1" ht="12.75" x14ac:dyDescent="0.2">
      <c r="A270" s="21"/>
      <c r="B270" s="12"/>
      <c r="C270" s="12"/>
      <c r="D270" s="12"/>
      <c r="E270" s="12"/>
      <c r="F270" s="12"/>
      <c r="G270" s="12"/>
      <c r="H270" s="12"/>
      <c r="I270" s="12"/>
      <c r="J270" s="12"/>
      <c r="K270" s="21"/>
      <c r="L270" s="12"/>
      <c r="M270" s="12"/>
      <c r="N270" s="12"/>
      <c r="O270" s="12"/>
      <c r="P270" s="12"/>
    </row>
    <row r="271" spans="1:16" s="6" customFormat="1" ht="12.75" x14ac:dyDescent="0.2">
      <c r="A271" s="21"/>
      <c r="B271" s="12"/>
      <c r="C271" s="12"/>
      <c r="D271" s="12"/>
      <c r="E271" s="12"/>
      <c r="F271" s="12"/>
      <c r="G271" s="12"/>
      <c r="H271" s="12"/>
      <c r="I271" s="12"/>
      <c r="J271" s="12"/>
      <c r="K271" s="21"/>
      <c r="L271" s="12"/>
      <c r="M271" s="12"/>
      <c r="N271" s="12"/>
      <c r="O271" s="12"/>
      <c r="P271" s="12"/>
    </row>
    <row r="272" spans="1:16" s="6" customFormat="1" ht="12.75" x14ac:dyDescent="0.2">
      <c r="A272" s="21"/>
      <c r="B272" s="12"/>
      <c r="C272" s="12"/>
      <c r="D272" s="12"/>
      <c r="E272" s="12"/>
      <c r="F272" s="12"/>
      <c r="G272" s="12"/>
      <c r="H272" s="12"/>
      <c r="I272" s="12"/>
      <c r="J272" s="12"/>
      <c r="K272" s="21"/>
      <c r="L272" s="12"/>
      <c r="M272" s="12"/>
      <c r="N272" s="12"/>
      <c r="O272" s="12"/>
      <c r="P272" s="12"/>
    </row>
    <row r="273" spans="1:16" s="6" customFormat="1" ht="12.75" x14ac:dyDescent="0.2">
      <c r="A273" s="21"/>
      <c r="B273" s="12"/>
      <c r="C273" s="12"/>
      <c r="D273" s="12"/>
      <c r="E273" s="12"/>
      <c r="F273" s="12"/>
      <c r="G273" s="12"/>
      <c r="H273" s="12"/>
      <c r="I273" s="12"/>
      <c r="J273" s="12"/>
      <c r="K273" s="21"/>
      <c r="L273" s="12"/>
      <c r="M273" s="12"/>
      <c r="N273" s="12"/>
      <c r="O273" s="12"/>
      <c r="P273" s="12"/>
    </row>
    <row r="274" spans="1:16" s="6" customFormat="1" ht="12.75" x14ac:dyDescent="0.2">
      <c r="A274" s="21"/>
      <c r="B274" s="12"/>
      <c r="C274" s="12"/>
      <c r="D274" s="12"/>
      <c r="E274" s="12"/>
      <c r="F274" s="12"/>
      <c r="G274" s="12"/>
      <c r="H274" s="12"/>
      <c r="I274" s="12"/>
      <c r="J274" s="12"/>
      <c r="K274" s="21"/>
      <c r="L274" s="12"/>
      <c r="M274" s="12"/>
      <c r="N274" s="12"/>
      <c r="O274" s="12"/>
      <c r="P274" s="12"/>
    </row>
    <row r="275" spans="1:16" s="6" customFormat="1" ht="12.75" x14ac:dyDescent="0.2">
      <c r="A275" s="21"/>
      <c r="B275" s="12"/>
      <c r="C275" s="12"/>
      <c r="D275" s="12"/>
      <c r="E275" s="12"/>
      <c r="F275" s="12"/>
      <c r="G275" s="12"/>
      <c r="H275" s="12"/>
      <c r="I275" s="12"/>
      <c r="J275" s="12"/>
      <c r="K275" s="21"/>
      <c r="L275" s="12"/>
      <c r="M275" s="12"/>
      <c r="N275" s="12"/>
      <c r="O275" s="12"/>
      <c r="P275" s="12"/>
    </row>
    <row r="276" spans="1:16" s="6" customFormat="1" ht="12.75" x14ac:dyDescent="0.2">
      <c r="A276" s="21"/>
      <c r="B276" s="12"/>
      <c r="C276" s="12"/>
      <c r="D276" s="12"/>
      <c r="E276" s="12"/>
      <c r="F276" s="12"/>
      <c r="G276" s="12"/>
      <c r="H276" s="12"/>
      <c r="I276" s="12"/>
      <c r="J276" s="12"/>
      <c r="K276" s="21"/>
      <c r="L276" s="12"/>
      <c r="M276" s="12"/>
      <c r="N276" s="12"/>
      <c r="O276" s="12"/>
      <c r="P276" s="12"/>
    </row>
    <row r="277" spans="1:16" s="6" customFormat="1" ht="12.75" x14ac:dyDescent="0.2">
      <c r="A277" s="21"/>
      <c r="B277" s="12"/>
      <c r="C277" s="12"/>
      <c r="D277" s="12"/>
      <c r="E277" s="12"/>
      <c r="F277" s="12"/>
      <c r="G277" s="12"/>
      <c r="H277" s="12"/>
      <c r="I277" s="12"/>
      <c r="J277" s="12"/>
      <c r="K277" s="21"/>
      <c r="L277" s="12"/>
      <c r="M277" s="12"/>
      <c r="N277" s="12"/>
      <c r="O277" s="12"/>
      <c r="P277" s="12"/>
    </row>
    <row r="278" spans="1:16" s="6" customFormat="1" ht="12.75" x14ac:dyDescent="0.2">
      <c r="A278" s="21"/>
      <c r="B278" s="12"/>
      <c r="C278" s="12"/>
      <c r="D278" s="12"/>
      <c r="E278" s="12"/>
      <c r="F278" s="12"/>
      <c r="G278" s="12"/>
      <c r="H278" s="12"/>
      <c r="I278" s="12"/>
      <c r="J278" s="12"/>
      <c r="K278" s="21"/>
      <c r="L278" s="12"/>
      <c r="M278" s="12"/>
      <c r="N278" s="12"/>
      <c r="O278" s="12"/>
      <c r="P278" s="12"/>
    </row>
    <row r="279" spans="1:16" s="6" customFormat="1" ht="12.75" x14ac:dyDescent="0.2">
      <c r="A279" s="21"/>
      <c r="B279" s="12"/>
      <c r="C279" s="12"/>
      <c r="D279" s="12"/>
      <c r="E279" s="12"/>
      <c r="F279" s="12"/>
      <c r="G279" s="12"/>
      <c r="H279" s="12"/>
      <c r="I279" s="12"/>
      <c r="J279" s="12"/>
      <c r="K279" s="21"/>
      <c r="L279" s="12"/>
      <c r="M279" s="12"/>
      <c r="N279" s="12"/>
      <c r="O279" s="12"/>
      <c r="P279" s="12"/>
    </row>
    <row r="280" spans="1:16" s="6" customFormat="1" ht="12.75" x14ac:dyDescent="0.2">
      <c r="A280" s="21"/>
      <c r="B280" s="12"/>
      <c r="C280" s="12"/>
      <c r="D280" s="12"/>
      <c r="E280" s="12"/>
      <c r="F280" s="12"/>
      <c r="G280" s="12"/>
      <c r="H280" s="12"/>
      <c r="I280" s="12"/>
      <c r="J280" s="12"/>
      <c r="K280" s="21"/>
      <c r="L280" s="12"/>
      <c r="M280" s="12"/>
      <c r="N280" s="12"/>
      <c r="O280" s="12"/>
      <c r="P280" s="12"/>
    </row>
    <row r="281" spans="1:16" s="6" customFormat="1" ht="12.75" x14ac:dyDescent="0.2">
      <c r="A281" s="21"/>
      <c r="B281" s="12"/>
      <c r="C281" s="12"/>
      <c r="D281" s="12"/>
      <c r="E281" s="12"/>
      <c r="F281" s="12"/>
      <c r="G281" s="12"/>
      <c r="H281" s="12"/>
      <c r="I281" s="12"/>
      <c r="J281" s="12"/>
      <c r="K281" s="21"/>
      <c r="L281" s="12"/>
      <c r="M281" s="12"/>
      <c r="N281" s="12"/>
      <c r="O281" s="12"/>
      <c r="P281" s="12"/>
    </row>
    <row r="282" spans="1:16" s="6" customFormat="1" ht="12.75" x14ac:dyDescent="0.2">
      <c r="A282" s="21"/>
      <c r="B282" s="12"/>
      <c r="C282" s="12"/>
      <c r="D282" s="12"/>
      <c r="E282" s="12"/>
      <c r="F282" s="12"/>
      <c r="G282" s="12"/>
      <c r="H282" s="12"/>
      <c r="I282" s="12"/>
      <c r="J282" s="12"/>
      <c r="K282" s="21"/>
      <c r="L282" s="12"/>
      <c r="M282" s="12"/>
      <c r="N282" s="12"/>
      <c r="O282" s="12"/>
      <c r="P282" s="12"/>
    </row>
    <row r="283" spans="1:16" s="6" customFormat="1" ht="12.75" x14ac:dyDescent="0.2">
      <c r="A283" s="21"/>
      <c r="B283" s="12"/>
      <c r="C283" s="12"/>
      <c r="D283" s="12"/>
      <c r="E283" s="12"/>
      <c r="F283" s="12"/>
      <c r="G283" s="12"/>
      <c r="H283" s="12"/>
      <c r="I283" s="12"/>
      <c r="J283" s="12"/>
      <c r="K283" s="21"/>
      <c r="L283" s="12"/>
      <c r="M283" s="12"/>
      <c r="N283" s="12"/>
      <c r="O283" s="12"/>
      <c r="P283" s="12"/>
    </row>
    <row r="284" spans="1:16" s="6" customFormat="1" ht="12.75" x14ac:dyDescent="0.2">
      <c r="A284" s="21"/>
      <c r="B284" s="12"/>
      <c r="C284" s="12"/>
      <c r="D284" s="12"/>
      <c r="E284" s="12"/>
      <c r="F284" s="12"/>
      <c r="G284" s="12"/>
      <c r="H284" s="12"/>
      <c r="I284" s="12"/>
      <c r="J284" s="12"/>
      <c r="K284" s="21"/>
      <c r="L284" s="12"/>
      <c r="M284" s="12"/>
      <c r="N284" s="12"/>
      <c r="O284" s="12"/>
      <c r="P284" s="12"/>
    </row>
    <row r="285" spans="1:16" s="6" customFormat="1" ht="12.75" x14ac:dyDescent="0.2">
      <c r="A285" s="21"/>
      <c r="B285" s="12"/>
      <c r="C285" s="12"/>
      <c r="D285" s="12"/>
      <c r="E285" s="12"/>
      <c r="F285" s="12"/>
      <c r="G285" s="12"/>
      <c r="H285" s="12"/>
      <c r="I285" s="12"/>
      <c r="J285" s="12"/>
      <c r="K285" s="21"/>
      <c r="L285" s="12"/>
      <c r="M285" s="12"/>
      <c r="N285" s="12"/>
      <c r="O285" s="12"/>
      <c r="P285" s="12"/>
    </row>
    <row r="286" spans="1:16" s="6" customFormat="1" ht="12.75" x14ac:dyDescent="0.2">
      <c r="A286" s="21"/>
      <c r="B286" s="12"/>
      <c r="C286" s="12"/>
      <c r="D286" s="12"/>
      <c r="E286" s="12"/>
      <c r="F286" s="12"/>
      <c r="G286" s="12"/>
      <c r="H286" s="12"/>
      <c r="I286" s="12"/>
      <c r="J286" s="12"/>
      <c r="K286" s="21"/>
      <c r="L286" s="12"/>
      <c r="M286" s="12"/>
      <c r="N286" s="12"/>
      <c r="O286" s="12"/>
      <c r="P286" s="12"/>
    </row>
    <row r="287" spans="1:16" s="6" customFormat="1" ht="12.75" x14ac:dyDescent="0.2">
      <c r="A287" s="21"/>
      <c r="B287" s="12"/>
      <c r="C287" s="12"/>
      <c r="D287" s="12"/>
      <c r="E287" s="12"/>
      <c r="F287" s="12"/>
      <c r="G287" s="12"/>
      <c r="H287" s="12"/>
      <c r="I287" s="12"/>
      <c r="J287" s="12"/>
      <c r="K287" s="21"/>
      <c r="L287" s="12"/>
      <c r="M287" s="12"/>
      <c r="N287" s="12"/>
      <c r="O287" s="12"/>
      <c r="P287" s="12"/>
    </row>
    <row r="288" spans="1:16" s="6" customFormat="1" ht="12.75" x14ac:dyDescent="0.2">
      <c r="A288" s="21"/>
      <c r="B288" s="12"/>
      <c r="C288" s="12"/>
      <c r="D288" s="12"/>
      <c r="E288" s="12"/>
      <c r="F288" s="12"/>
      <c r="G288" s="12"/>
      <c r="H288" s="12"/>
      <c r="I288" s="12"/>
      <c r="J288" s="12"/>
      <c r="K288" s="21"/>
      <c r="L288" s="12"/>
      <c r="M288" s="12"/>
      <c r="N288" s="12"/>
      <c r="O288" s="12"/>
      <c r="P288" s="12"/>
    </row>
    <row r="289" spans="1:16" s="6" customFormat="1" ht="12.75" x14ac:dyDescent="0.2">
      <c r="A289" s="21"/>
      <c r="B289" s="12"/>
      <c r="C289" s="12"/>
      <c r="D289" s="12"/>
      <c r="E289" s="12"/>
      <c r="F289" s="12"/>
      <c r="G289" s="12"/>
      <c r="H289" s="12"/>
      <c r="I289" s="12"/>
      <c r="J289" s="12"/>
      <c r="K289" s="21"/>
      <c r="L289" s="12"/>
      <c r="M289" s="12"/>
      <c r="N289" s="12"/>
      <c r="O289" s="12"/>
      <c r="P289" s="12"/>
    </row>
    <row r="290" spans="1:16" s="6" customFormat="1" ht="12.75" x14ac:dyDescent="0.2">
      <c r="A290" s="21"/>
      <c r="B290" s="12"/>
      <c r="C290" s="12"/>
      <c r="D290" s="12"/>
      <c r="E290" s="12"/>
      <c r="F290" s="12"/>
      <c r="G290" s="12"/>
      <c r="H290" s="12"/>
      <c r="I290" s="12"/>
      <c r="J290" s="12"/>
      <c r="K290" s="21"/>
      <c r="L290" s="12"/>
      <c r="M290" s="12"/>
      <c r="N290" s="12"/>
      <c r="O290" s="12"/>
      <c r="P290" s="12"/>
    </row>
    <row r="291" spans="1:16" s="6" customFormat="1" ht="12.75" x14ac:dyDescent="0.2">
      <c r="A291" s="21"/>
      <c r="B291" s="12"/>
      <c r="C291" s="12"/>
      <c r="D291" s="12"/>
      <c r="E291" s="12"/>
      <c r="F291" s="12"/>
      <c r="G291" s="12"/>
      <c r="H291" s="12"/>
      <c r="I291" s="12"/>
      <c r="J291" s="12"/>
      <c r="K291" s="21"/>
      <c r="L291" s="12"/>
      <c r="M291" s="12"/>
      <c r="N291" s="12"/>
      <c r="O291" s="12"/>
      <c r="P291" s="12"/>
    </row>
    <row r="292" spans="1:16" s="6" customFormat="1" ht="12.75" x14ac:dyDescent="0.2">
      <c r="A292" s="21"/>
      <c r="B292" s="12"/>
      <c r="C292" s="12"/>
      <c r="D292" s="12"/>
      <c r="E292" s="12"/>
      <c r="F292" s="12"/>
      <c r="G292" s="12"/>
      <c r="H292" s="12"/>
      <c r="I292" s="12"/>
      <c r="J292" s="12"/>
      <c r="K292" s="21"/>
      <c r="L292" s="12"/>
      <c r="M292" s="12"/>
      <c r="N292" s="12"/>
      <c r="O292" s="12"/>
      <c r="P292" s="12"/>
    </row>
    <row r="293" spans="1:16" s="6" customFormat="1" ht="12.75" x14ac:dyDescent="0.2">
      <c r="A293" s="21"/>
      <c r="B293" s="12"/>
      <c r="C293" s="12"/>
      <c r="D293" s="12"/>
      <c r="E293" s="12"/>
      <c r="F293" s="12"/>
      <c r="G293" s="12"/>
      <c r="H293" s="12"/>
      <c r="I293" s="12"/>
      <c r="J293" s="12"/>
      <c r="K293" s="21"/>
      <c r="L293" s="12"/>
      <c r="M293" s="12"/>
      <c r="N293" s="12"/>
      <c r="O293" s="12"/>
      <c r="P293" s="12"/>
    </row>
    <row r="294" spans="1:16" s="6" customFormat="1" ht="12.75" x14ac:dyDescent="0.2">
      <c r="A294" s="21"/>
      <c r="B294" s="12"/>
      <c r="C294" s="12"/>
      <c r="D294" s="12"/>
      <c r="E294" s="12"/>
      <c r="F294" s="12"/>
      <c r="G294" s="12"/>
      <c r="H294" s="12"/>
      <c r="I294" s="12"/>
      <c r="J294" s="12"/>
      <c r="K294" s="21"/>
      <c r="L294" s="12"/>
      <c r="M294" s="12"/>
      <c r="N294" s="12"/>
      <c r="O294" s="12"/>
      <c r="P294" s="12"/>
    </row>
    <row r="295" spans="1:16" s="6" customFormat="1" ht="12.75" x14ac:dyDescent="0.2">
      <c r="A295" s="21"/>
      <c r="B295" s="12"/>
      <c r="C295" s="12"/>
      <c r="D295" s="12"/>
      <c r="E295" s="12"/>
      <c r="F295" s="12"/>
      <c r="G295" s="12"/>
      <c r="H295" s="12"/>
      <c r="I295" s="12"/>
      <c r="J295" s="12"/>
      <c r="K295" s="21"/>
      <c r="L295" s="12"/>
      <c r="M295" s="12"/>
      <c r="N295" s="12"/>
      <c r="O295" s="12"/>
      <c r="P295" s="12"/>
    </row>
    <row r="296" spans="1:16" s="6" customFormat="1" ht="12.75" x14ac:dyDescent="0.2">
      <c r="A296" s="21"/>
      <c r="B296" s="12"/>
      <c r="C296" s="12"/>
      <c r="D296" s="12"/>
      <c r="E296" s="12"/>
      <c r="F296" s="12"/>
      <c r="G296" s="12"/>
      <c r="H296" s="12"/>
      <c r="I296" s="12"/>
      <c r="J296" s="12"/>
      <c r="K296" s="21"/>
      <c r="L296" s="12"/>
      <c r="M296" s="12"/>
      <c r="N296" s="12"/>
      <c r="O296" s="12"/>
      <c r="P296" s="12"/>
    </row>
    <row r="297" spans="1:16" s="6" customFormat="1" ht="12.75" x14ac:dyDescent="0.2">
      <c r="A297" s="21"/>
      <c r="B297" s="12"/>
      <c r="C297" s="12"/>
      <c r="D297" s="12"/>
      <c r="E297" s="12"/>
      <c r="F297" s="12"/>
      <c r="G297" s="12"/>
      <c r="H297" s="12"/>
      <c r="I297" s="12"/>
      <c r="J297" s="12"/>
      <c r="K297" s="21"/>
      <c r="L297" s="12"/>
      <c r="M297" s="12"/>
      <c r="N297" s="12"/>
      <c r="O297" s="12"/>
      <c r="P297" s="12"/>
    </row>
    <row r="298" spans="1:16" s="6" customFormat="1" ht="12.75" x14ac:dyDescent="0.2">
      <c r="A298" s="21"/>
      <c r="B298" s="12"/>
      <c r="C298" s="12"/>
      <c r="D298" s="12"/>
      <c r="E298" s="12"/>
      <c r="F298" s="12"/>
      <c r="G298" s="12"/>
      <c r="H298" s="12"/>
      <c r="I298" s="12"/>
      <c r="J298" s="12"/>
      <c r="K298" s="21"/>
      <c r="L298" s="12"/>
      <c r="M298" s="12"/>
      <c r="N298" s="12"/>
      <c r="O298" s="12"/>
      <c r="P298" s="12"/>
    </row>
    <row r="299" spans="1:16" s="6" customFormat="1" ht="12.75" x14ac:dyDescent="0.2">
      <c r="A299" s="21"/>
      <c r="B299" s="12"/>
      <c r="C299" s="12"/>
      <c r="D299" s="12"/>
      <c r="E299" s="12"/>
      <c r="F299" s="12"/>
      <c r="G299" s="12"/>
      <c r="H299" s="12"/>
      <c r="I299" s="12"/>
      <c r="J299" s="12"/>
      <c r="K299" s="21"/>
      <c r="L299" s="12"/>
      <c r="M299" s="12"/>
      <c r="N299" s="12"/>
      <c r="O299" s="12"/>
      <c r="P299" s="12"/>
    </row>
    <row r="300" spans="1:16" s="6" customFormat="1" ht="12.75" x14ac:dyDescent="0.2">
      <c r="A300" s="21"/>
      <c r="B300" s="12"/>
      <c r="C300" s="12"/>
      <c r="D300" s="12"/>
      <c r="E300" s="12"/>
      <c r="F300" s="12"/>
      <c r="G300" s="12"/>
      <c r="H300" s="12"/>
      <c r="I300" s="12"/>
      <c r="J300" s="12"/>
      <c r="K300" s="21"/>
      <c r="L300" s="12"/>
      <c r="M300" s="12"/>
      <c r="N300" s="12"/>
      <c r="O300" s="12"/>
      <c r="P300" s="12"/>
    </row>
    <row r="301" spans="1:16" s="6" customFormat="1" ht="12.75" x14ac:dyDescent="0.2">
      <c r="A301" s="21"/>
      <c r="B301" s="12"/>
      <c r="C301" s="12"/>
      <c r="D301" s="12"/>
      <c r="E301" s="12"/>
      <c r="F301" s="12"/>
      <c r="G301" s="12"/>
      <c r="H301" s="12"/>
      <c r="I301" s="12"/>
      <c r="J301" s="12"/>
      <c r="K301" s="21"/>
      <c r="L301" s="12"/>
      <c r="M301" s="12"/>
      <c r="N301" s="12"/>
      <c r="O301" s="12"/>
      <c r="P301" s="12"/>
    </row>
    <row r="302" spans="1:16" s="6" customFormat="1" ht="12.75" x14ac:dyDescent="0.2">
      <c r="A302" s="21"/>
      <c r="B302" s="12"/>
      <c r="C302" s="12"/>
      <c r="D302" s="12"/>
      <c r="E302" s="12"/>
      <c r="F302" s="12"/>
      <c r="G302" s="12"/>
      <c r="H302" s="12"/>
      <c r="I302" s="12"/>
      <c r="J302" s="12"/>
      <c r="K302" s="21"/>
      <c r="L302" s="12"/>
      <c r="M302" s="12"/>
      <c r="N302" s="12"/>
      <c r="O302" s="12"/>
      <c r="P302" s="12"/>
    </row>
    <row r="303" spans="1:16" s="6" customFormat="1" ht="12.75" x14ac:dyDescent="0.2">
      <c r="A303" s="21"/>
      <c r="B303" s="12"/>
      <c r="C303" s="12"/>
      <c r="D303" s="12"/>
      <c r="E303" s="12"/>
      <c r="F303" s="12"/>
      <c r="G303" s="12"/>
      <c r="H303" s="12"/>
      <c r="I303" s="12"/>
      <c r="J303" s="12"/>
      <c r="K303" s="21"/>
      <c r="L303" s="12"/>
      <c r="M303" s="12"/>
      <c r="N303" s="12"/>
      <c r="O303" s="12"/>
      <c r="P303" s="12"/>
    </row>
    <row r="304" spans="1:16" s="6" customFormat="1" ht="12.75" x14ac:dyDescent="0.2">
      <c r="A304" s="21"/>
      <c r="B304" s="12"/>
      <c r="C304" s="12"/>
      <c r="D304" s="12"/>
      <c r="E304" s="12"/>
      <c r="F304" s="12"/>
      <c r="G304" s="12"/>
      <c r="H304" s="12"/>
      <c r="I304" s="12"/>
      <c r="J304" s="12"/>
      <c r="K304" s="21"/>
      <c r="L304" s="12"/>
      <c r="M304" s="12"/>
      <c r="N304" s="12"/>
      <c r="O304" s="12"/>
      <c r="P304" s="12"/>
    </row>
    <row r="305" spans="1:16" s="6" customFormat="1" ht="12.75" x14ac:dyDescent="0.2">
      <c r="A305" s="21"/>
      <c r="B305" s="12"/>
      <c r="C305" s="12"/>
      <c r="D305" s="12"/>
      <c r="E305" s="12"/>
      <c r="F305" s="12"/>
      <c r="G305" s="12"/>
      <c r="H305" s="12"/>
      <c r="I305" s="12"/>
      <c r="J305" s="12"/>
      <c r="K305" s="21"/>
      <c r="L305" s="12"/>
      <c r="M305" s="12"/>
      <c r="N305" s="12"/>
      <c r="O305" s="12"/>
      <c r="P305" s="12"/>
    </row>
    <row r="306" spans="1:16" s="6" customFormat="1" ht="12.75" x14ac:dyDescent="0.2">
      <c r="A306" s="21"/>
      <c r="B306" s="12"/>
      <c r="C306" s="12"/>
      <c r="D306" s="12"/>
      <c r="E306" s="12"/>
      <c r="F306" s="12"/>
      <c r="G306" s="12"/>
      <c r="H306" s="12"/>
      <c r="I306" s="12"/>
      <c r="J306" s="12"/>
      <c r="K306" s="21"/>
      <c r="L306" s="12"/>
      <c r="M306" s="12"/>
      <c r="N306" s="12"/>
      <c r="O306" s="12"/>
      <c r="P306" s="12"/>
    </row>
    <row r="307" spans="1:16" s="6" customFormat="1" ht="12.75" x14ac:dyDescent="0.2">
      <c r="A307" s="21"/>
      <c r="B307" s="12"/>
      <c r="C307" s="12"/>
      <c r="D307" s="12"/>
      <c r="E307" s="12"/>
      <c r="F307" s="12"/>
      <c r="G307" s="12"/>
      <c r="H307" s="12"/>
      <c r="I307" s="12"/>
      <c r="J307" s="12"/>
      <c r="K307" s="21"/>
      <c r="L307" s="12"/>
      <c r="M307" s="12"/>
      <c r="N307" s="12"/>
      <c r="O307" s="12"/>
      <c r="P307" s="12"/>
    </row>
    <row r="308" spans="1:16" s="6" customFormat="1" ht="12.75" x14ac:dyDescent="0.2">
      <c r="A308" s="21"/>
      <c r="B308" s="12"/>
      <c r="C308" s="12"/>
      <c r="D308" s="12"/>
      <c r="E308" s="12"/>
      <c r="F308" s="12"/>
      <c r="G308" s="12"/>
      <c r="H308" s="12"/>
      <c r="I308" s="12"/>
      <c r="J308" s="12"/>
      <c r="K308" s="21"/>
      <c r="L308" s="12"/>
      <c r="M308" s="12"/>
      <c r="N308" s="12"/>
      <c r="O308" s="12"/>
      <c r="P308" s="12"/>
    </row>
    <row r="309" spans="1:16" s="6" customFormat="1" ht="12.75" x14ac:dyDescent="0.2">
      <c r="A309" s="21"/>
      <c r="B309" s="12"/>
      <c r="C309" s="12"/>
      <c r="D309" s="12"/>
      <c r="E309" s="12"/>
      <c r="F309" s="12"/>
      <c r="G309" s="12"/>
      <c r="H309" s="12"/>
      <c r="I309" s="12"/>
      <c r="J309" s="12"/>
      <c r="K309" s="21"/>
      <c r="L309" s="12"/>
      <c r="M309" s="12"/>
      <c r="N309" s="12"/>
      <c r="O309" s="12"/>
      <c r="P309" s="12"/>
    </row>
    <row r="310" spans="1:16" s="6" customFormat="1" ht="12.75" x14ac:dyDescent="0.2">
      <c r="A310" s="21"/>
      <c r="B310" s="12"/>
      <c r="C310" s="12"/>
      <c r="D310" s="12"/>
      <c r="E310" s="12"/>
      <c r="F310" s="12"/>
      <c r="G310" s="12"/>
      <c r="H310" s="12"/>
      <c r="I310" s="12"/>
      <c r="J310" s="12"/>
      <c r="K310" s="21"/>
      <c r="L310" s="12"/>
      <c r="M310" s="12"/>
      <c r="N310" s="12"/>
      <c r="O310" s="12"/>
      <c r="P310" s="12"/>
    </row>
    <row r="311" spans="1:16" s="6" customFormat="1" ht="12.75" x14ac:dyDescent="0.2">
      <c r="A311" s="21"/>
      <c r="B311" s="12"/>
      <c r="C311" s="12"/>
      <c r="D311" s="12"/>
      <c r="E311" s="12"/>
      <c r="F311" s="12"/>
      <c r="G311" s="12"/>
      <c r="H311" s="12"/>
      <c r="I311" s="12"/>
      <c r="J311" s="12"/>
      <c r="K311" s="21"/>
      <c r="L311" s="12"/>
      <c r="M311" s="12"/>
      <c r="N311" s="12"/>
      <c r="O311" s="12"/>
      <c r="P311" s="12"/>
    </row>
    <row r="312" spans="1:16" s="6" customFormat="1" ht="12.75" x14ac:dyDescent="0.2">
      <c r="A312" s="21"/>
      <c r="B312" s="12"/>
      <c r="C312" s="12"/>
      <c r="D312" s="12"/>
      <c r="E312" s="12"/>
      <c r="F312" s="12"/>
      <c r="G312" s="12"/>
      <c r="H312" s="12"/>
      <c r="I312" s="12"/>
      <c r="J312" s="12"/>
      <c r="K312" s="21"/>
      <c r="L312" s="12"/>
      <c r="M312" s="12"/>
      <c r="N312" s="12"/>
      <c r="O312" s="12"/>
      <c r="P312" s="12"/>
    </row>
    <row r="313" spans="1:16" s="6" customFormat="1" ht="12.75" x14ac:dyDescent="0.2">
      <c r="A313" s="21"/>
      <c r="B313" s="12"/>
      <c r="C313" s="12"/>
      <c r="D313" s="12"/>
      <c r="E313" s="12"/>
      <c r="F313" s="12"/>
      <c r="G313" s="12"/>
      <c r="H313" s="12"/>
      <c r="I313" s="12"/>
      <c r="J313" s="12"/>
      <c r="K313" s="21"/>
      <c r="L313" s="12"/>
      <c r="M313" s="12"/>
      <c r="N313" s="12"/>
      <c r="O313" s="12"/>
      <c r="P313" s="12"/>
    </row>
    <row r="314" spans="1:16" s="6" customFormat="1" ht="12.75" x14ac:dyDescent="0.2">
      <c r="A314" s="21"/>
      <c r="B314" s="12"/>
      <c r="C314" s="12"/>
      <c r="D314" s="12"/>
      <c r="E314" s="12"/>
      <c r="F314" s="12"/>
      <c r="G314" s="12"/>
      <c r="H314" s="12"/>
      <c r="I314" s="12"/>
      <c r="J314" s="12"/>
      <c r="K314" s="21"/>
      <c r="L314" s="12"/>
      <c r="M314" s="12"/>
      <c r="N314" s="12"/>
      <c r="O314" s="12"/>
      <c r="P314" s="12"/>
    </row>
    <row r="315" spans="1:16" s="6" customFormat="1" ht="12.75" x14ac:dyDescent="0.2">
      <c r="A315" s="21"/>
      <c r="B315" s="12"/>
      <c r="C315" s="12"/>
      <c r="D315" s="12"/>
      <c r="E315" s="12"/>
      <c r="F315" s="12"/>
      <c r="G315" s="12"/>
      <c r="H315" s="12"/>
      <c r="I315" s="12"/>
      <c r="J315" s="12"/>
      <c r="K315" s="21"/>
      <c r="L315" s="12"/>
      <c r="M315" s="12"/>
      <c r="N315" s="12"/>
      <c r="O315" s="12"/>
      <c r="P315" s="12"/>
    </row>
    <row r="316" spans="1:16" s="6" customFormat="1" ht="12.75" x14ac:dyDescent="0.2">
      <c r="A316" s="21"/>
      <c r="B316" s="12"/>
      <c r="C316" s="12"/>
      <c r="D316" s="12"/>
      <c r="E316" s="12"/>
      <c r="F316" s="12"/>
      <c r="G316" s="12"/>
      <c r="H316" s="12"/>
      <c r="I316" s="12"/>
      <c r="J316" s="12"/>
      <c r="K316" s="21"/>
      <c r="L316" s="12"/>
      <c r="M316" s="12"/>
      <c r="N316" s="12"/>
      <c r="O316" s="12"/>
      <c r="P316" s="12"/>
    </row>
    <row r="317" spans="1:16" s="6" customFormat="1" ht="12.75" x14ac:dyDescent="0.2">
      <c r="A317" s="21"/>
      <c r="B317" s="12"/>
      <c r="C317" s="12"/>
      <c r="D317" s="12"/>
      <c r="E317" s="12"/>
      <c r="F317" s="12"/>
      <c r="G317" s="12"/>
      <c r="H317" s="12"/>
      <c r="I317" s="12"/>
      <c r="J317" s="12"/>
      <c r="K317" s="21"/>
      <c r="L317" s="12"/>
      <c r="M317" s="12"/>
      <c r="N317" s="12"/>
      <c r="O317" s="12"/>
      <c r="P317" s="12"/>
    </row>
    <row r="318" spans="1:16" s="6" customFormat="1" ht="12.75" x14ac:dyDescent="0.2">
      <c r="A318" s="21"/>
      <c r="B318" s="12"/>
      <c r="C318" s="12"/>
      <c r="D318" s="12"/>
      <c r="E318" s="12"/>
      <c r="F318" s="12"/>
      <c r="G318" s="12"/>
      <c r="H318" s="12"/>
      <c r="I318" s="12"/>
      <c r="J318" s="12"/>
      <c r="K318" s="21"/>
      <c r="L318" s="12"/>
      <c r="M318" s="12"/>
      <c r="N318" s="12"/>
      <c r="O318" s="12"/>
      <c r="P318" s="12"/>
    </row>
    <row r="319" spans="1:16" s="6" customFormat="1" ht="12.75" x14ac:dyDescent="0.2">
      <c r="A319" s="21"/>
      <c r="B319" s="12"/>
      <c r="C319" s="12"/>
      <c r="D319" s="12"/>
      <c r="E319" s="12"/>
      <c r="F319" s="12"/>
      <c r="G319" s="12"/>
      <c r="H319" s="12"/>
      <c r="I319" s="12"/>
      <c r="J319" s="12"/>
      <c r="K319" s="21"/>
      <c r="L319" s="12"/>
      <c r="M319" s="12"/>
      <c r="N319" s="12"/>
      <c r="O319" s="12"/>
      <c r="P319" s="12"/>
    </row>
    <row r="320" spans="1:16" s="6" customFormat="1" ht="12.75" x14ac:dyDescent="0.2">
      <c r="A320" s="21"/>
      <c r="B320" s="12"/>
      <c r="C320" s="12"/>
      <c r="D320" s="12"/>
      <c r="E320" s="12"/>
      <c r="F320" s="12"/>
      <c r="G320" s="12"/>
      <c r="H320" s="12"/>
      <c r="I320" s="12"/>
      <c r="J320" s="12"/>
      <c r="K320" s="21"/>
      <c r="L320" s="12"/>
      <c r="M320" s="12"/>
      <c r="N320" s="12"/>
      <c r="O320" s="12"/>
      <c r="P320" s="12"/>
    </row>
    <row r="321" spans="1:16" s="6" customFormat="1" ht="12.75" x14ac:dyDescent="0.2">
      <c r="A321" s="21"/>
      <c r="B321" s="12"/>
      <c r="C321" s="12"/>
      <c r="D321" s="12"/>
      <c r="E321" s="12"/>
      <c r="F321" s="12"/>
      <c r="G321" s="12"/>
      <c r="H321" s="12"/>
      <c r="I321" s="12"/>
      <c r="J321" s="12"/>
      <c r="K321" s="21"/>
      <c r="L321" s="12"/>
      <c r="M321" s="12"/>
      <c r="N321" s="12"/>
      <c r="O321" s="12"/>
      <c r="P321" s="12"/>
    </row>
    <row r="322" spans="1:16" s="6" customFormat="1" ht="12.75" x14ac:dyDescent="0.2">
      <c r="A322" s="21"/>
      <c r="B322" s="12"/>
      <c r="C322" s="12"/>
      <c r="D322" s="12"/>
      <c r="E322" s="12"/>
      <c r="F322" s="12"/>
      <c r="G322" s="12"/>
      <c r="H322" s="12"/>
      <c r="I322" s="12"/>
      <c r="J322" s="12"/>
      <c r="K322" s="21"/>
      <c r="L322" s="12"/>
      <c r="M322" s="12"/>
      <c r="N322" s="12"/>
      <c r="O322" s="12"/>
      <c r="P322" s="12"/>
    </row>
    <row r="323" spans="1:16" s="6" customFormat="1" ht="12.75" x14ac:dyDescent="0.2">
      <c r="A323" s="21"/>
      <c r="B323" s="12"/>
      <c r="C323" s="12"/>
      <c r="D323" s="12"/>
      <c r="E323" s="12"/>
      <c r="F323" s="12"/>
      <c r="G323" s="12"/>
      <c r="H323" s="12"/>
      <c r="I323" s="12"/>
      <c r="J323" s="12"/>
      <c r="K323" s="21"/>
      <c r="L323" s="12"/>
      <c r="M323" s="12"/>
      <c r="N323" s="12"/>
      <c r="O323" s="12"/>
      <c r="P323" s="12"/>
    </row>
    <row r="324" spans="1:16" s="6" customFormat="1" ht="12.75" x14ac:dyDescent="0.2">
      <c r="A324" s="21"/>
      <c r="B324" s="12"/>
      <c r="C324" s="12"/>
      <c r="D324" s="12"/>
      <c r="E324" s="12"/>
      <c r="F324" s="12"/>
      <c r="G324" s="12"/>
      <c r="H324" s="12"/>
      <c r="I324" s="12"/>
      <c r="J324" s="12"/>
      <c r="K324" s="21"/>
      <c r="L324" s="12"/>
      <c r="M324" s="12"/>
      <c r="N324" s="12"/>
      <c r="O324" s="12"/>
      <c r="P324" s="12"/>
    </row>
    <row r="325" spans="1:16" s="6" customFormat="1" ht="12.75" x14ac:dyDescent="0.2">
      <c r="A325" s="21"/>
      <c r="B325" s="12"/>
      <c r="C325" s="12"/>
      <c r="D325" s="12"/>
      <c r="E325" s="12"/>
      <c r="F325" s="12"/>
      <c r="G325" s="12"/>
      <c r="H325" s="12"/>
      <c r="I325" s="12"/>
      <c r="J325" s="12"/>
      <c r="K325" s="21"/>
      <c r="L325" s="12"/>
      <c r="M325" s="12"/>
      <c r="N325" s="12"/>
      <c r="O325" s="12"/>
      <c r="P325" s="12"/>
    </row>
    <row r="326" spans="1:16" s="6" customFormat="1" ht="12.75" x14ac:dyDescent="0.2">
      <c r="A326" s="21"/>
      <c r="B326" s="12"/>
      <c r="C326" s="12"/>
      <c r="D326" s="12"/>
      <c r="E326" s="12"/>
      <c r="F326" s="12"/>
      <c r="G326" s="12"/>
      <c r="H326" s="12"/>
      <c r="I326" s="12"/>
      <c r="J326" s="12"/>
      <c r="K326" s="21"/>
      <c r="L326" s="12"/>
      <c r="M326" s="12"/>
      <c r="N326" s="12"/>
      <c r="O326" s="12"/>
      <c r="P326" s="12"/>
    </row>
    <row r="327" spans="1:16" s="6" customFormat="1" ht="12.75" x14ac:dyDescent="0.2">
      <c r="A327" s="21"/>
      <c r="B327" s="12"/>
      <c r="C327" s="12"/>
      <c r="D327" s="12"/>
      <c r="E327" s="12"/>
      <c r="F327" s="12"/>
      <c r="G327" s="12"/>
      <c r="H327" s="12"/>
      <c r="I327" s="12"/>
      <c r="J327" s="12"/>
      <c r="K327" s="21"/>
      <c r="L327" s="12"/>
      <c r="M327" s="12"/>
      <c r="N327" s="12"/>
      <c r="O327" s="12"/>
      <c r="P327" s="12"/>
    </row>
    <row r="328" spans="1:16" s="6" customFormat="1" ht="12.75" x14ac:dyDescent="0.2">
      <c r="A328" s="21"/>
      <c r="B328" s="12"/>
      <c r="C328" s="12"/>
      <c r="D328" s="12"/>
      <c r="E328" s="12"/>
      <c r="F328" s="12"/>
      <c r="G328" s="12"/>
      <c r="H328" s="12"/>
      <c r="I328" s="12"/>
      <c r="J328" s="12"/>
      <c r="K328" s="21"/>
      <c r="L328" s="12"/>
      <c r="M328" s="12"/>
      <c r="N328" s="12"/>
      <c r="O328" s="12"/>
      <c r="P328" s="12"/>
    </row>
    <row r="329" spans="1:16" s="6" customFormat="1" ht="12.75" x14ac:dyDescent="0.2">
      <c r="A329" s="21"/>
      <c r="B329" s="12"/>
      <c r="C329" s="12"/>
      <c r="D329" s="12"/>
      <c r="E329" s="12"/>
      <c r="F329" s="12"/>
      <c r="G329" s="12"/>
      <c r="H329" s="12"/>
      <c r="I329" s="12"/>
      <c r="J329" s="12"/>
      <c r="K329" s="21"/>
      <c r="L329" s="12"/>
      <c r="M329" s="12"/>
      <c r="N329" s="12"/>
      <c r="O329" s="12"/>
      <c r="P329" s="12"/>
    </row>
    <row r="330" spans="1:16" s="6" customFormat="1" ht="12.75" x14ac:dyDescent="0.2">
      <c r="A330" s="21"/>
      <c r="B330" s="12"/>
      <c r="C330" s="12"/>
      <c r="D330" s="12"/>
      <c r="E330" s="12"/>
      <c r="F330" s="12"/>
      <c r="G330" s="12"/>
      <c r="H330" s="12"/>
      <c r="I330" s="12"/>
      <c r="J330" s="12"/>
      <c r="K330" s="21"/>
      <c r="L330" s="12"/>
      <c r="M330" s="12"/>
      <c r="N330" s="12"/>
      <c r="O330" s="12"/>
      <c r="P330" s="12"/>
    </row>
    <row r="331" spans="1:16" s="6" customFormat="1" ht="12.75" x14ac:dyDescent="0.2">
      <c r="A331" s="21"/>
      <c r="B331" s="12"/>
      <c r="C331" s="12"/>
      <c r="D331" s="12"/>
      <c r="E331" s="12"/>
      <c r="F331" s="12"/>
      <c r="G331" s="12"/>
      <c r="H331" s="12"/>
      <c r="I331" s="12"/>
      <c r="J331" s="12"/>
      <c r="K331" s="21"/>
      <c r="L331" s="12"/>
      <c r="M331" s="12"/>
      <c r="N331" s="12"/>
      <c r="O331" s="12"/>
      <c r="P331" s="12"/>
    </row>
    <row r="332" spans="1:16" s="6" customFormat="1" ht="12.75" x14ac:dyDescent="0.2">
      <c r="A332" s="21"/>
      <c r="B332" s="12"/>
      <c r="C332" s="12"/>
      <c r="D332" s="12"/>
      <c r="E332" s="12"/>
      <c r="F332" s="12"/>
      <c r="G332" s="12"/>
      <c r="H332" s="12"/>
      <c r="I332" s="12"/>
      <c r="J332" s="12"/>
      <c r="K332" s="21"/>
      <c r="L332" s="12"/>
      <c r="M332" s="12"/>
      <c r="N332" s="12"/>
      <c r="O332" s="12"/>
      <c r="P332" s="12"/>
    </row>
    <row r="333" spans="1:16" s="6" customFormat="1" ht="12.75" x14ac:dyDescent="0.2">
      <c r="A333" s="21"/>
      <c r="B333" s="12"/>
      <c r="C333" s="12"/>
      <c r="D333" s="12"/>
      <c r="E333" s="12"/>
      <c r="F333" s="12"/>
      <c r="G333" s="12"/>
      <c r="H333" s="12"/>
      <c r="I333" s="12"/>
      <c r="J333" s="12"/>
      <c r="K333" s="21"/>
      <c r="L333" s="12"/>
      <c r="M333" s="12"/>
      <c r="N333" s="12"/>
      <c r="O333" s="12"/>
      <c r="P333" s="12"/>
    </row>
    <row r="334" spans="1:16" s="6" customFormat="1" ht="12.75" x14ac:dyDescent="0.2">
      <c r="A334" s="22"/>
      <c r="B334" s="13"/>
      <c r="C334" s="12"/>
      <c r="D334" s="12"/>
      <c r="E334" s="12"/>
      <c r="F334" s="12"/>
      <c r="G334" s="12"/>
      <c r="H334" s="12"/>
      <c r="I334" s="12"/>
      <c r="J334" s="12"/>
      <c r="K334" s="21"/>
      <c r="L334" s="12"/>
      <c r="M334" s="12"/>
      <c r="N334" s="12"/>
      <c r="O334" s="12"/>
      <c r="P334" s="12"/>
    </row>
    <row r="335" spans="1:16" s="6" customFormat="1" ht="12.75" x14ac:dyDescent="0.2">
      <c r="A335" s="22"/>
      <c r="B335" s="13"/>
      <c r="C335" s="12"/>
      <c r="D335" s="12"/>
      <c r="E335" s="12"/>
      <c r="F335" s="12"/>
      <c r="G335" s="12"/>
      <c r="H335" s="12"/>
      <c r="I335" s="12"/>
      <c r="J335" s="12"/>
      <c r="K335" s="21"/>
      <c r="L335" s="12"/>
      <c r="M335" s="12"/>
      <c r="N335" s="12"/>
      <c r="O335" s="12"/>
      <c r="P335" s="12"/>
    </row>
    <row r="336" spans="1:16" s="6" customFormat="1" ht="12.75" x14ac:dyDescent="0.2">
      <c r="A336" s="22"/>
      <c r="B336" s="13"/>
      <c r="C336" s="12"/>
      <c r="D336" s="12"/>
      <c r="E336" s="12"/>
      <c r="F336" s="12"/>
      <c r="G336" s="12"/>
      <c r="H336" s="12"/>
      <c r="I336" s="12"/>
      <c r="J336" s="12"/>
      <c r="K336" s="21"/>
      <c r="L336" s="12"/>
      <c r="M336" s="12"/>
      <c r="N336" s="12"/>
      <c r="O336" s="12"/>
      <c r="P336" s="12"/>
    </row>
    <row r="337" spans="1:16" s="6" customFormat="1" ht="12.75" x14ac:dyDescent="0.2">
      <c r="A337" s="22"/>
      <c r="B337" s="13"/>
      <c r="C337" s="12"/>
      <c r="D337" s="12"/>
      <c r="E337" s="12"/>
      <c r="F337" s="12"/>
      <c r="G337" s="12"/>
      <c r="H337" s="12"/>
      <c r="I337" s="12"/>
      <c r="J337" s="12"/>
      <c r="K337" s="21"/>
      <c r="L337" s="12"/>
      <c r="M337" s="12"/>
      <c r="N337" s="12"/>
      <c r="O337" s="12"/>
      <c r="P337" s="12"/>
    </row>
    <row r="338" spans="1:16" s="6" customFormat="1" ht="12.75" x14ac:dyDescent="0.2">
      <c r="A338" s="22"/>
      <c r="B338" s="13"/>
      <c r="C338" s="12"/>
      <c r="D338" s="12"/>
      <c r="E338" s="12"/>
      <c r="F338" s="12"/>
      <c r="G338" s="12"/>
      <c r="H338" s="12"/>
      <c r="I338" s="12"/>
      <c r="J338" s="12"/>
      <c r="K338" s="21"/>
      <c r="L338" s="12"/>
      <c r="M338" s="12"/>
      <c r="N338" s="12"/>
      <c r="O338" s="12"/>
      <c r="P338" s="12"/>
    </row>
    <row r="339" spans="1:16" s="6" customFormat="1" ht="12.75" x14ac:dyDescent="0.2">
      <c r="A339" s="22"/>
      <c r="B339" s="13"/>
      <c r="C339" s="12"/>
      <c r="D339" s="12"/>
      <c r="E339" s="12"/>
      <c r="F339" s="12"/>
      <c r="G339" s="12"/>
      <c r="H339" s="12"/>
      <c r="I339" s="12"/>
      <c r="J339" s="12"/>
      <c r="K339" s="21"/>
      <c r="L339" s="12"/>
      <c r="M339" s="12"/>
      <c r="N339" s="12"/>
      <c r="O339" s="12"/>
      <c r="P339" s="12"/>
    </row>
    <row r="340" spans="1:16" s="6" customFormat="1" ht="12.75" x14ac:dyDescent="0.2">
      <c r="A340" s="21"/>
      <c r="B340" s="12"/>
      <c r="C340" s="12"/>
      <c r="D340" s="12"/>
      <c r="E340" s="12"/>
      <c r="F340" s="12"/>
      <c r="G340" s="12"/>
      <c r="H340" s="12"/>
      <c r="I340" s="12"/>
      <c r="J340" s="12"/>
      <c r="K340" s="21"/>
      <c r="L340" s="12"/>
      <c r="M340" s="12"/>
      <c r="N340" s="12"/>
      <c r="O340" s="12"/>
      <c r="P340" s="12"/>
    </row>
    <row r="341" spans="1:16" s="6" customFormat="1" ht="12.75" x14ac:dyDescent="0.2">
      <c r="A341" s="22"/>
      <c r="B341" s="13"/>
      <c r="C341" s="12"/>
      <c r="D341" s="12"/>
      <c r="E341" s="12"/>
      <c r="F341" s="12"/>
      <c r="G341" s="12"/>
      <c r="H341" s="12"/>
      <c r="I341" s="12"/>
      <c r="J341" s="12"/>
      <c r="K341" s="21"/>
      <c r="L341" s="12"/>
      <c r="M341" s="12"/>
      <c r="N341" s="12"/>
      <c r="O341" s="12"/>
      <c r="P341" s="12"/>
    </row>
    <row r="342" spans="1:16" s="6" customFormat="1" ht="12.75" x14ac:dyDescent="0.2">
      <c r="A342" s="22"/>
      <c r="B342" s="13"/>
      <c r="C342" s="12"/>
      <c r="D342" s="12"/>
      <c r="E342" s="12"/>
      <c r="F342" s="12"/>
      <c r="G342" s="12"/>
      <c r="H342" s="12"/>
      <c r="I342" s="12"/>
      <c r="J342" s="12"/>
      <c r="K342" s="21"/>
      <c r="L342" s="12"/>
      <c r="M342" s="12"/>
      <c r="N342" s="12"/>
      <c r="O342" s="12"/>
      <c r="P342" s="12"/>
    </row>
    <row r="343" spans="1:16" s="6" customFormat="1" ht="12.75" x14ac:dyDescent="0.2">
      <c r="A343" s="22"/>
      <c r="B343" s="13"/>
      <c r="C343" s="12"/>
      <c r="D343" s="12"/>
      <c r="E343" s="12"/>
      <c r="F343" s="12"/>
      <c r="G343" s="12"/>
      <c r="H343" s="12"/>
      <c r="I343" s="12"/>
      <c r="J343" s="12"/>
      <c r="K343" s="21"/>
      <c r="L343" s="12"/>
      <c r="M343" s="12"/>
      <c r="N343" s="12"/>
      <c r="O343" s="12"/>
      <c r="P343" s="12"/>
    </row>
    <row r="344" spans="1:16" s="6" customFormat="1" ht="12.75" x14ac:dyDescent="0.2">
      <c r="A344" s="22"/>
      <c r="B344" s="13"/>
      <c r="C344" s="12"/>
      <c r="D344" s="12"/>
      <c r="E344" s="12"/>
      <c r="F344" s="12"/>
      <c r="G344" s="12"/>
      <c r="H344" s="12"/>
      <c r="I344" s="12"/>
      <c r="J344" s="12"/>
      <c r="K344" s="21"/>
      <c r="L344" s="12"/>
      <c r="M344" s="12"/>
      <c r="N344" s="12"/>
      <c r="O344" s="12"/>
      <c r="P344" s="12"/>
    </row>
    <row r="345" spans="1:16" s="6" customFormat="1" ht="12.75" x14ac:dyDescent="0.2">
      <c r="A345" s="22"/>
      <c r="B345" s="13"/>
      <c r="C345" s="12"/>
      <c r="D345" s="12"/>
      <c r="E345" s="12"/>
      <c r="F345" s="12"/>
      <c r="G345" s="12"/>
      <c r="H345" s="12"/>
      <c r="I345" s="12"/>
      <c r="J345" s="12"/>
      <c r="K345" s="21"/>
      <c r="L345" s="12"/>
      <c r="M345" s="12"/>
      <c r="N345" s="12"/>
      <c r="O345" s="12"/>
      <c r="P345" s="12"/>
    </row>
    <row r="346" spans="1:16" s="6" customFormat="1" ht="12.75" x14ac:dyDescent="0.2">
      <c r="A346" s="22"/>
      <c r="B346" s="13"/>
      <c r="C346" s="12"/>
      <c r="D346" s="12"/>
      <c r="E346" s="12"/>
      <c r="F346" s="12"/>
      <c r="G346" s="12"/>
      <c r="H346" s="12"/>
      <c r="I346" s="12"/>
      <c r="J346" s="12"/>
      <c r="K346" s="21"/>
      <c r="L346" s="12"/>
      <c r="M346" s="12"/>
      <c r="N346" s="12"/>
      <c r="O346" s="12"/>
      <c r="P346" s="12"/>
    </row>
    <row r="347" spans="1:16" s="6" customFormat="1" ht="12.75" x14ac:dyDescent="0.2">
      <c r="A347" s="22"/>
      <c r="B347" s="13"/>
      <c r="C347" s="12"/>
      <c r="D347" s="12"/>
      <c r="E347" s="12"/>
      <c r="F347" s="12"/>
      <c r="G347" s="12"/>
      <c r="H347" s="12"/>
      <c r="I347" s="12"/>
      <c r="J347" s="12"/>
      <c r="K347" s="21"/>
      <c r="L347" s="12"/>
      <c r="M347" s="12"/>
      <c r="N347" s="12"/>
      <c r="O347" s="12"/>
      <c r="P347" s="12"/>
    </row>
    <row r="348" spans="1:16" s="6" customFormat="1" ht="12.75" x14ac:dyDescent="0.2">
      <c r="A348" s="21"/>
      <c r="B348" s="12"/>
      <c r="C348" s="12"/>
      <c r="D348" s="12"/>
      <c r="E348" s="12"/>
      <c r="F348" s="12"/>
      <c r="G348" s="12"/>
      <c r="H348" s="12"/>
      <c r="I348" s="12"/>
      <c r="J348" s="12"/>
      <c r="K348" s="21"/>
      <c r="L348" s="12"/>
      <c r="M348" s="12"/>
      <c r="N348" s="12"/>
      <c r="O348" s="12"/>
      <c r="P348" s="12"/>
    </row>
    <row r="349" spans="1:16" s="6" customFormat="1" ht="12.75" x14ac:dyDescent="0.2">
      <c r="A349" s="22"/>
      <c r="B349" s="13"/>
      <c r="C349" s="12"/>
      <c r="D349" s="12"/>
      <c r="E349" s="12"/>
      <c r="F349" s="12"/>
      <c r="G349" s="12"/>
      <c r="H349" s="12"/>
      <c r="I349" s="12"/>
      <c r="J349" s="12"/>
      <c r="K349" s="21"/>
      <c r="L349" s="12"/>
      <c r="M349" s="12"/>
      <c r="N349" s="12"/>
      <c r="O349" s="12"/>
      <c r="P349" s="12"/>
    </row>
    <row r="350" spans="1:16" s="6" customFormat="1" ht="12.75" x14ac:dyDescent="0.2">
      <c r="A350" s="22"/>
      <c r="B350" s="13"/>
      <c r="C350" s="12"/>
      <c r="D350" s="12"/>
      <c r="E350" s="12"/>
      <c r="F350" s="12"/>
      <c r="G350" s="12"/>
      <c r="H350" s="12"/>
      <c r="I350" s="12"/>
      <c r="J350" s="12"/>
      <c r="K350" s="21"/>
      <c r="L350" s="12"/>
      <c r="M350" s="12"/>
      <c r="N350" s="12"/>
      <c r="O350" s="12"/>
      <c r="P350" s="12"/>
    </row>
    <row r="351" spans="1:16" s="6" customFormat="1" ht="12.75" x14ac:dyDescent="0.2">
      <c r="A351" s="22"/>
      <c r="B351" s="13"/>
      <c r="C351" s="12"/>
      <c r="D351" s="12"/>
      <c r="E351" s="12"/>
      <c r="F351" s="12"/>
      <c r="G351" s="12"/>
      <c r="H351" s="12"/>
      <c r="I351" s="12"/>
      <c r="J351" s="12"/>
      <c r="K351" s="21"/>
      <c r="L351" s="12"/>
      <c r="M351" s="12"/>
      <c r="N351" s="12"/>
      <c r="O351" s="12"/>
      <c r="P351" s="12"/>
    </row>
    <row r="352" spans="1:16" s="6" customFormat="1" ht="12.75" x14ac:dyDescent="0.2">
      <c r="A352" s="22"/>
      <c r="B352" s="13"/>
      <c r="C352" s="12"/>
      <c r="D352" s="12"/>
      <c r="E352" s="12"/>
      <c r="F352" s="12"/>
      <c r="G352" s="12"/>
      <c r="H352" s="12"/>
      <c r="I352" s="12"/>
      <c r="J352" s="12"/>
      <c r="K352" s="21"/>
      <c r="L352" s="12"/>
      <c r="M352" s="12"/>
      <c r="N352" s="12"/>
      <c r="O352" s="12"/>
      <c r="P352" s="12"/>
    </row>
    <row r="353" spans="1:16" s="6" customFormat="1" ht="12.75" x14ac:dyDescent="0.2">
      <c r="A353" s="22"/>
      <c r="B353" s="13"/>
      <c r="C353" s="12"/>
      <c r="D353" s="12"/>
      <c r="E353" s="12"/>
      <c r="F353" s="12"/>
      <c r="G353" s="12"/>
      <c r="H353" s="12"/>
      <c r="I353" s="12"/>
      <c r="J353" s="12"/>
      <c r="K353" s="21"/>
      <c r="L353" s="12"/>
      <c r="M353" s="12"/>
      <c r="N353" s="12"/>
      <c r="O353" s="12"/>
      <c r="P353" s="12"/>
    </row>
    <row r="354" spans="1:16" s="6" customFormat="1" ht="12.75" x14ac:dyDescent="0.2">
      <c r="A354" s="22"/>
      <c r="B354" s="13"/>
      <c r="C354" s="12"/>
      <c r="D354" s="12"/>
      <c r="E354" s="12"/>
      <c r="F354" s="12"/>
      <c r="G354" s="12"/>
      <c r="H354" s="12"/>
      <c r="I354" s="12"/>
      <c r="J354" s="12"/>
      <c r="K354" s="21"/>
      <c r="L354" s="12"/>
      <c r="M354" s="12"/>
      <c r="N354" s="12"/>
      <c r="O354" s="12"/>
      <c r="P354" s="12"/>
    </row>
    <row r="355" spans="1:16" s="6" customFormat="1" ht="12.75" x14ac:dyDescent="0.2">
      <c r="A355" s="22"/>
      <c r="B355" s="13"/>
      <c r="C355" s="12"/>
      <c r="D355" s="12"/>
      <c r="E355" s="12"/>
      <c r="F355" s="12"/>
      <c r="G355" s="12"/>
      <c r="H355" s="12"/>
      <c r="I355" s="12"/>
      <c r="J355" s="12"/>
      <c r="K355" s="21"/>
      <c r="L355" s="12"/>
      <c r="M355" s="12"/>
      <c r="N355" s="12"/>
      <c r="O355" s="12"/>
      <c r="P355" s="12"/>
    </row>
    <row r="356" spans="1:16" s="6" customFormat="1" ht="12.75" x14ac:dyDescent="0.2">
      <c r="A356" s="21"/>
      <c r="B356" s="12"/>
      <c r="C356" s="12"/>
      <c r="D356" s="12"/>
      <c r="E356" s="12"/>
      <c r="F356" s="12"/>
      <c r="G356" s="12"/>
      <c r="H356" s="12"/>
      <c r="I356" s="12"/>
      <c r="J356" s="12"/>
      <c r="K356" s="21"/>
      <c r="L356" s="12"/>
      <c r="M356" s="12"/>
      <c r="N356" s="12"/>
      <c r="O356" s="12"/>
      <c r="P356" s="12"/>
    </row>
    <row r="357" spans="1:16" s="6" customFormat="1" ht="12.75" x14ac:dyDescent="0.2">
      <c r="A357" s="22"/>
      <c r="B357" s="13"/>
      <c r="C357" s="12"/>
      <c r="D357" s="12"/>
      <c r="E357" s="12"/>
      <c r="F357" s="12"/>
      <c r="G357" s="12"/>
      <c r="H357" s="12"/>
      <c r="I357" s="12"/>
      <c r="J357" s="12"/>
      <c r="K357" s="21"/>
      <c r="L357" s="12"/>
      <c r="M357" s="12"/>
      <c r="N357" s="12"/>
      <c r="O357" s="12"/>
      <c r="P357" s="12"/>
    </row>
    <row r="358" spans="1:16" s="6" customFormat="1" ht="12.75" x14ac:dyDescent="0.2">
      <c r="A358" s="22"/>
      <c r="B358" s="13"/>
      <c r="C358" s="12"/>
      <c r="D358" s="12"/>
      <c r="E358" s="12"/>
      <c r="F358" s="12"/>
      <c r="G358" s="12"/>
      <c r="H358" s="12"/>
      <c r="I358" s="12"/>
      <c r="J358" s="12"/>
      <c r="K358" s="21"/>
      <c r="L358" s="12"/>
      <c r="M358" s="12"/>
      <c r="N358" s="12"/>
      <c r="O358" s="12"/>
      <c r="P358" s="12"/>
    </row>
    <row r="359" spans="1:16" s="6" customFormat="1" ht="12.75" x14ac:dyDescent="0.2">
      <c r="A359" s="22"/>
      <c r="B359" s="13"/>
      <c r="C359" s="12"/>
      <c r="D359" s="12"/>
      <c r="E359" s="12"/>
      <c r="F359" s="12"/>
      <c r="G359" s="12"/>
      <c r="H359" s="12"/>
      <c r="I359" s="12"/>
      <c r="J359" s="12"/>
      <c r="K359" s="21"/>
      <c r="L359" s="12"/>
      <c r="M359" s="12"/>
      <c r="N359" s="12"/>
      <c r="O359" s="12"/>
      <c r="P359" s="12"/>
    </row>
    <row r="360" spans="1:16" s="6" customFormat="1" ht="12.75" x14ac:dyDescent="0.2">
      <c r="A360" s="22"/>
      <c r="B360" s="13"/>
      <c r="C360" s="12"/>
      <c r="D360" s="12"/>
      <c r="E360" s="12"/>
      <c r="F360" s="12"/>
      <c r="G360" s="12"/>
      <c r="H360" s="12"/>
      <c r="I360" s="12"/>
      <c r="J360" s="12"/>
      <c r="K360" s="21"/>
      <c r="L360" s="12"/>
      <c r="M360" s="12"/>
      <c r="N360" s="12"/>
      <c r="O360" s="12"/>
      <c r="P360" s="12"/>
    </row>
    <row r="361" spans="1:16" s="6" customFormat="1" ht="12.75" x14ac:dyDescent="0.2">
      <c r="A361" s="22"/>
      <c r="B361" s="13"/>
      <c r="C361" s="12"/>
      <c r="D361" s="12"/>
      <c r="E361" s="12"/>
      <c r="F361" s="12"/>
      <c r="G361" s="12"/>
      <c r="H361" s="12"/>
      <c r="I361" s="12"/>
      <c r="J361" s="12"/>
      <c r="K361" s="21"/>
      <c r="L361" s="12"/>
      <c r="M361" s="12"/>
      <c r="N361" s="12"/>
      <c r="O361" s="12"/>
      <c r="P361" s="12"/>
    </row>
    <row r="362" spans="1:16" s="6" customFormat="1" ht="12.75" x14ac:dyDescent="0.2">
      <c r="A362" s="21"/>
      <c r="B362" s="12"/>
      <c r="C362" s="12"/>
      <c r="D362" s="12"/>
      <c r="E362" s="12"/>
      <c r="F362" s="12"/>
      <c r="G362" s="12"/>
      <c r="H362" s="12"/>
      <c r="I362" s="12"/>
      <c r="J362" s="12"/>
      <c r="K362" s="21"/>
      <c r="L362" s="12"/>
      <c r="M362" s="12"/>
      <c r="N362" s="12"/>
      <c r="O362" s="12"/>
      <c r="P362" s="12"/>
    </row>
    <row r="363" spans="1:16" s="6" customFormat="1" ht="12.75" x14ac:dyDescent="0.2">
      <c r="A363" s="22"/>
      <c r="B363" s="13"/>
      <c r="C363" s="12"/>
      <c r="D363" s="12"/>
      <c r="E363" s="12"/>
      <c r="F363" s="12"/>
      <c r="G363" s="12"/>
      <c r="H363" s="12"/>
      <c r="I363" s="12"/>
      <c r="J363" s="12"/>
      <c r="K363" s="21"/>
      <c r="L363" s="12"/>
      <c r="M363" s="12"/>
      <c r="N363" s="12"/>
      <c r="O363" s="12"/>
      <c r="P363" s="12"/>
    </row>
    <row r="364" spans="1:16" s="6" customFormat="1" ht="12.75" x14ac:dyDescent="0.2">
      <c r="A364" s="22"/>
      <c r="B364" s="13"/>
      <c r="C364" s="12"/>
      <c r="D364" s="12"/>
      <c r="E364" s="12"/>
      <c r="F364" s="12"/>
      <c r="G364" s="12"/>
      <c r="H364" s="12"/>
      <c r="I364" s="12"/>
      <c r="J364" s="12"/>
      <c r="K364" s="21"/>
      <c r="L364" s="12"/>
      <c r="M364" s="12"/>
      <c r="N364" s="12"/>
      <c r="O364" s="12"/>
      <c r="P364" s="12"/>
    </row>
    <row r="365" spans="1:16" s="6" customFormat="1" ht="12.75" x14ac:dyDescent="0.2">
      <c r="A365" s="22"/>
      <c r="B365" s="13"/>
      <c r="C365" s="12"/>
      <c r="D365" s="12"/>
      <c r="E365" s="12"/>
      <c r="F365" s="12"/>
      <c r="G365" s="12"/>
      <c r="H365" s="12"/>
      <c r="I365" s="12"/>
      <c r="J365" s="12"/>
      <c r="K365" s="21"/>
      <c r="L365" s="12"/>
      <c r="M365" s="12"/>
      <c r="N365" s="12"/>
      <c r="O365" s="12"/>
      <c r="P365" s="12"/>
    </row>
    <row r="366" spans="1:16" s="6" customFormat="1" ht="12.75" x14ac:dyDescent="0.2">
      <c r="A366" s="22"/>
      <c r="B366" s="13"/>
      <c r="C366" s="12"/>
      <c r="D366" s="12"/>
      <c r="E366" s="12"/>
      <c r="F366" s="12"/>
      <c r="G366" s="12"/>
      <c r="H366" s="12"/>
      <c r="I366" s="12"/>
      <c r="J366" s="12"/>
      <c r="K366" s="21"/>
      <c r="L366" s="12"/>
      <c r="M366" s="12"/>
      <c r="N366" s="12"/>
      <c r="O366" s="12"/>
      <c r="P366" s="12"/>
    </row>
    <row r="367" spans="1:16" s="6" customFormat="1" ht="12.75" x14ac:dyDescent="0.2">
      <c r="A367" s="22"/>
      <c r="B367" s="13"/>
      <c r="C367" s="12"/>
      <c r="D367" s="12"/>
      <c r="E367" s="12"/>
      <c r="F367" s="12"/>
      <c r="G367" s="12"/>
      <c r="H367" s="12"/>
      <c r="I367" s="12"/>
      <c r="J367" s="12"/>
      <c r="K367" s="21"/>
      <c r="L367" s="12"/>
      <c r="M367" s="12"/>
      <c r="N367" s="12"/>
      <c r="O367" s="12"/>
      <c r="P367" s="12"/>
    </row>
    <row r="368" spans="1:16" s="6" customFormat="1" ht="12.75" x14ac:dyDescent="0.2">
      <c r="A368" s="21"/>
      <c r="B368" s="12"/>
      <c r="C368" s="12"/>
      <c r="D368" s="12"/>
      <c r="E368" s="12"/>
      <c r="F368" s="12"/>
      <c r="G368" s="12"/>
      <c r="H368" s="12"/>
      <c r="I368" s="12"/>
      <c r="J368" s="12"/>
      <c r="K368" s="21"/>
      <c r="L368" s="12"/>
      <c r="M368" s="12"/>
      <c r="N368" s="12"/>
      <c r="O368" s="12"/>
      <c r="P368" s="12"/>
    </row>
    <row r="369" spans="1:16" s="6" customFormat="1" ht="12.75" x14ac:dyDescent="0.2">
      <c r="A369" s="22"/>
      <c r="B369" s="13"/>
      <c r="C369" s="12"/>
      <c r="D369" s="12"/>
      <c r="E369" s="12"/>
      <c r="F369" s="12"/>
      <c r="G369" s="12"/>
      <c r="H369" s="12"/>
      <c r="I369" s="12"/>
      <c r="J369" s="12"/>
      <c r="K369" s="21"/>
      <c r="L369" s="12"/>
      <c r="M369" s="12"/>
      <c r="N369" s="12"/>
      <c r="O369" s="12"/>
      <c r="P369" s="12"/>
    </row>
    <row r="370" spans="1:16" s="6" customFormat="1" ht="12.75" x14ac:dyDescent="0.2">
      <c r="A370" s="21"/>
      <c r="B370" s="12"/>
      <c r="C370" s="12"/>
      <c r="D370" s="12"/>
      <c r="E370" s="12"/>
      <c r="F370" s="12"/>
      <c r="G370" s="12"/>
      <c r="H370" s="12"/>
      <c r="I370" s="12"/>
      <c r="J370" s="12"/>
      <c r="K370" s="21"/>
      <c r="L370" s="12"/>
      <c r="M370" s="12"/>
      <c r="N370" s="12"/>
      <c r="O370" s="12"/>
      <c r="P370" s="12"/>
    </row>
    <row r="371" spans="1:16" s="6" customFormat="1" ht="12.75" x14ac:dyDescent="0.2">
      <c r="A371" s="21"/>
      <c r="B371" s="13"/>
      <c r="C371" s="12"/>
      <c r="D371" s="12"/>
      <c r="E371" s="12"/>
      <c r="F371" s="12"/>
      <c r="G371" s="12"/>
      <c r="H371" s="12"/>
      <c r="I371" s="12"/>
      <c r="J371" s="12"/>
      <c r="K371" s="21"/>
      <c r="L371" s="12"/>
      <c r="M371" s="12"/>
      <c r="N371" s="12"/>
      <c r="O371" s="12"/>
      <c r="P371" s="12"/>
    </row>
    <row r="372" spans="1:16" s="6" customFormat="1" ht="12.75" x14ac:dyDescent="0.2">
      <c r="A372" s="21"/>
      <c r="B372" s="12"/>
      <c r="C372" s="12"/>
      <c r="D372" s="12"/>
      <c r="E372" s="12"/>
      <c r="F372" s="12"/>
      <c r="G372" s="12"/>
      <c r="H372" s="12"/>
      <c r="I372" s="12"/>
      <c r="J372" s="12"/>
      <c r="K372" s="21"/>
      <c r="L372" s="12"/>
      <c r="M372" s="12"/>
      <c r="N372" s="12"/>
      <c r="O372" s="12"/>
      <c r="P372" s="12"/>
    </row>
    <row r="373" spans="1:16" s="6" customFormat="1" ht="12.75" x14ac:dyDescent="0.2">
      <c r="A373" s="22"/>
      <c r="B373" s="13"/>
      <c r="C373" s="12"/>
      <c r="D373" s="12"/>
      <c r="E373" s="12"/>
      <c r="F373" s="12"/>
      <c r="G373" s="12"/>
      <c r="H373" s="12"/>
      <c r="I373" s="12"/>
      <c r="J373" s="12"/>
      <c r="K373" s="21"/>
      <c r="L373" s="12"/>
      <c r="M373" s="12"/>
      <c r="N373" s="12"/>
      <c r="O373" s="12"/>
      <c r="P373" s="12"/>
    </row>
    <row r="374" spans="1:16" s="6" customFormat="1" ht="12.75" x14ac:dyDescent="0.2">
      <c r="A374" s="22"/>
      <c r="B374" s="13"/>
      <c r="C374" s="12"/>
      <c r="D374" s="12"/>
      <c r="E374" s="12"/>
      <c r="F374" s="12"/>
      <c r="G374" s="12"/>
      <c r="H374" s="12"/>
      <c r="I374" s="12"/>
      <c r="J374" s="12"/>
      <c r="K374" s="21"/>
      <c r="L374" s="12"/>
      <c r="M374" s="12"/>
      <c r="N374" s="12"/>
      <c r="O374" s="12"/>
      <c r="P374" s="12"/>
    </row>
    <row r="375" spans="1:16" s="6" customFormat="1" ht="12.75" x14ac:dyDescent="0.2">
      <c r="A375" s="21"/>
      <c r="B375" s="12"/>
      <c r="C375" s="12"/>
      <c r="D375" s="12"/>
      <c r="E375" s="12"/>
      <c r="F375" s="12"/>
      <c r="G375" s="12"/>
      <c r="H375" s="12"/>
      <c r="I375" s="12"/>
      <c r="J375" s="12"/>
      <c r="K375" s="21"/>
      <c r="L375" s="12"/>
      <c r="M375" s="12"/>
      <c r="N375" s="12"/>
      <c r="O375" s="12"/>
      <c r="P375" s="12"/>
    </row>
    <row r="376" spans="1:16" s="6" customFormat="1" ht="12.75" x14ac:dyDescent="0.2">
      <c r="A376" s="22"/>
      <c r="B376" s="13"/>
      <c r="C376" s="12"/>
      <c r="D376" s="12"/>
      <c r="E376" s="12"/>
      <c r="F376" s="12"/>
      <c r="G376" s="12"/>
      <c r="H376" s="12"/>
      <c r="I376" s="12"/>
      <c r="J376" s="12"/>
      <c r="K376" s="21"/>
      <c r="L376" s="12"/>
      <c r="M376" s="12"/>
      <c r="N376" s="12"/>
      <c r="O376" s="12"/>
      <c r="P376" s="12"/>
    </row>
    <row r="377" spans="1:16" s="6" customFormat="1" ht="12.75" x14ac:dyDescent="0.2">
      <c r="A377" s="22"/>
      <c r="B377" s="13"/>
      <c r="C377" s="12"/>
      <c r="D377" s="12"/>
      <c r="E377" s="12"/>
      <c r="F377" s="12"/>
      <c r="G377" s="12"/>
      <c r="H377" s="12"/>
      <c r="I377" s="12"/>
      <c r="J377" s="12"/>
      <c r="K377" s="21"/>
      <c r="L377" s="12"/>
      <c r="M377" s="12"/>
      <c r="N377" s="12"/>
      <c r="O377" s="12"/>
      <c r="P377" s="12"/>
    </row>
    <row r="378" spans="1:16" s="6" customFormat="1" ht="12.75" x14ac:dyDescent="0.2">
      <c r="A378" s="22"/>
      <c r="B378" s="13"/>
      <c r="C378" s="12"/>
      <c r="D378" s="12"/>
      <c r="E378" s="12"/>
      <c r="F378" s="12"/>
      <c r="G378" s="12"/>
      <c r="H378" s="12"/>
      <c r="I378" s="12"/>
      <c r="J378" s="12"/>
      <c r="K378" s="21"/>
      <c r="L378" s="12"/>
      <c r="M378" s="12"/>
      <c r="N378" s="12"/>
      <c r="O378" s="12"/>
      <c r="P378" s="12"/>
    </row>
    <row r="379" spans="1:16" s="6" customFormat="1" ht="12.75" x14ac:dyDescent="0.2">
      <c r="A379" s="22"/>
      <c r="B379" s="13"/>
      <c r="C379" s="12"/>
      <c r="D379" s="12"/>
      <c r="E379" s="12"/>
      <c r="F379" s="12"/>
      <c r="G379" s="12"/>
      <c r="H379" s="12"/>
      <c r="I379" s="12"/>
      <c r="J379" s="12"/>
      <c r="K379" s="21"/>
      <c r="L379" s="12"/>
      <c r="M379" s="12"/>
      <c r="N379" s="12"/>
      <c r="O379" s="12"/>
      <c r="P379" s="12"/>
    </row>
    <row r="380" spans="1:16" s="6" customFormat="1" ht="12.75" x14ac:dyDescent="0.2">
      <c r="A380" s="22"/>
      <c r="B380" s="13"/>
      <c r="C380" s="12"/>
      <c r="D380" s="12"/>
      <c r="E380" s="12"/>
      <c r="F380" s="12"/>
      <c r="G380" s="12"/>
      <c r="H380" s="12"/>
      <c r="I380" s="12"/>
      <c r="J380" s="12"/>
      <c r="K380" s="21"/>
      <c r="L380" s="12"/>
      <c r="M380" s="12"/>
      <c r="N380" s="12"/>
      <c r="O380" s="12"/>
      <c r="P380" s="12"/>
    </row>
    <row r="381" spans="1:16" s="6" customFormat="1" ht="12.75" x14ac:dyDescent="0.2">
      <c r="A381" s="22"/>
      <c r="B381" s="13"/>
      <c r="C381" s="12"/>
      <c r="D381" s="12"/>
      <c r="E381" s="12"/>
      <c r="F381" s="12"/>
      <c r="G381" s="12"/>
      <c r="H381" s="12"/>
      <c r="I381" s="12"/>
      <c r="J381" s="12"/>
      <c r="K381" s="21"/>
      <c r="L381" s="12"/>
      <c r="M381" s="12"/>
      <c r="N381" s="12"/>
      <c r="O381" s="12"/>
      <c r="P381" s="12"/>
    </row>
    <row r="382" spans="1:16" s="6" customFormat="1" ht="12.75" x14ac:dyDescent="0.2">
      <c r="A382" s="21"/>
      <c r="B382" s="12"/>
      <c r="C382" s="12"/>
      <c r="D382" s="12"/>
      <c r="E382" s="12"/>
      <c r="F382" s="12"/>
      <c r="G382" s="12"/>
      <c r="H382" s="12"/>
      <c r="I382" s="12"/>
      <c r="J382" s="12"/>
      <c r="K382" s="21"/>
      <c r="L382" s="12"/>
      <c r="M382" s="12"/>
      <c r="N382" s="12"/>
      <c r="O382" s="12"/>
      <c r="P382" s="12"/>
    </row>
    <row r="383" spans="1:16" s="6" customFormat="1" ht="12.75" x14ac:dyDescent="0.2">
      <c r="A383" s="22"/>
      <c r="B383" s="13"/>
      <c r="C383" s="12"/>
      <c r="D383" s="12"/>
      <c r="E383" s="12"/>
      <c r="F383" s="12"/>
      <c r="G383" s="12"/>
      <c r="H383" s="12"/>
      <c r="I383" s="12"/>
      <c r="J383" s="12"/>
      <c r="K383" s="21"/>
      <c r="L383" s="12"/>
      <c r="M383" s="12"/>
      <c r="N383" s="12"/>
      <c r="O383" s="12"/>
      <c r="P383" s="12"/>
    </row>
    <row r="384" spans="1:16" s="6" customFormat="1" ht="12.75" x14ac:dyDescent="0.2">
      <c r="A384" s="21"/>
      <c r="B384" s="12"/>
      <c r="C384" s="12"/>
      <c r="D384" s="12"/>
      <c r="E384" s="12"/>
      <c r="F384" s="12"/>
      <c r="G384" s="12"/>
      <c r="H384" s="12"/>
      <c r="I384" s="12"/>
      <c r="J384" s="12"/>
      <c r="K384" s="21"/>
      <c r="L384" s="12"/>
      <c r="M384" s="12"/>
      <c r="N384" s="12"/>
      <c r="O384" s="12"/>
      <c r="P384" s="12"/>
    </row>
    <row r="385" spans="1:16" s="6" customFormat="1" ht="12.75" x14ac:dyDescent="0.2">
      <c r="A385" s="22"/>
      <c r="B385" s="13"/>
      <c r="C385" s="12"/>
      <c r="D385" s="12"/>
      <c r="E385" s="12"/>
      <c r="F385" s="12"/>
      <c r="G385" s="12"/>
      <c r="H385" s="12"/>
      <c r="I385" s="12"/>
      <c r="J385" s="12"/>
      <c r="K385" s="21"/>
      <c r="L385" s="12"/>
      <c r="M385" s="12"/>
      <c r="N385" s="12"/>
      <c r="O385" s="12"/>
      <c r="P385" s="12"/>
    </row>
    <row r="386" spans="1:16" s="6" customFormat="1" ht="12.75" x14ac:dyDescent="0.2">
      <c r="A386" s="21"/>
      <c r="B386" s="12"/>
      <c r="C386" s="12"/>
      <c r="D386" s="12"/>
      <c r="E386" s="12"/>
      <c r="F386" s="12"/>
      <c r="G386" s="12"/>
      <c r="H386" s="12"/>
      <c r="I386" s="12"/>
      <c r="J386" s="12"/>
      <c r="K386" s="21"/>
      <c r="L386" s="12"/>
      <c r="M386" s="12"/>
      <c r="N386" s="12"/>
      <c r="O386" s="12"/>
      <c r="P386" s="12"/>
    </row>
    <row r="387" spans="1:16" s="6" customFormat="1" ht="12.75" x14ac:dyDescent="0.2">
      <c r="A387" s="22"/>
      <c r="B387" s="13"/>
      <c r="C387" s="12"/>
      <c r="D387" s="12"/>
      <c r="E387" s="12"/>
      <c r="F387" s="12"/>
      <c r="G387" s="12"/>
      <c r="H387" s="12"/>
      <c r="I387" s="12"/>
      <c r="J387" s="12"/>
      <c r="K387" s="21"/>
      <c r="L387" s="12"/>
      <c r="M387" s="12"/>
      <c r="N387" s="12"/>
      <c r="O387" s="12"/>
      <c r="P387" s="12"/>
    </row>
    <row r="388" spans="1:16" s="6" customFormat="1" ht="12.75" x14ac:dyDescent="0.2">
      <c r="A388" s="21"/>
      <c r="B388" s="12"/>
      <c r="C388" s="12"/>
      <c r="D388" s="12"/>
      <c r="E388" s="12"/>
      <c r="F388" s="12"/>
      <c r="G388" s="12"/>
      <c r="H388" s="12"/>
      <c r="I388" s="12"/>
      <c r="J388" s="12"/>
      <c r="K388" s="21"/>
      <c r="L388" s="12"/>
      <c r="M388" s="12"/>
      <c r="N388" s="12"/>
      <c r="O388" s="12"/>
      <c r="P388" s="12"/>
    </row>
    <row r="389" spans="1:16" s="6" customFormat="1" ht="12.75" x14ac:dyDescent="0.2">
      <c r="A389" s="21"/>
      <c r="B389" s="13"/>
      <c r="C389" s="12"/>
      <c r="D389" s="12"/>
      <c r="E389" s="12"/>
      <c r="F389" s="12"/>
      <c r="G389" s="12"/>
      <c r="H389" s="12"/>
      <c r="I389" s="12"/>
      <c r="J389" s="12"/>
      <c r="K389" s="21"/>
      <c r="L389" s="12"/>
      <c r="M389" s="12"/>
      <c r="N389" s="12"/>
      <c r="O389" s="12"/>
      <c r="P389" s="12"/>
    </row>
    <row r="390" spans="1:16" s="6" customFormat="1" ht="12.75" x14ac:dyDescent="0.2">
      <c r="A390" s="21"/>
      <c r="B390" s="12"/>
      <c r="C390" s="12"/>
      <c r="D390" s="12"/>
      <c r="E390" s="12"/>
      <c r="F390" s="12"/>
      <c r="G390" s="12"/>
      <c r="H390" s="12"/>
      <c r="I390" s="12"/>
      <c r="J390" s="12"/>
      <c r="K390" s="21"/>
      <c r="L390" s="12"/>
      <c r="M390" s="12"/>
      <c r="N390" s="12"/>
      <c r="O390" s="12"/>
      <c r="P390" s="12"/>
    </row>
    <row r="391" spans="1:16" s="6" customFormat="1" ht="12.75" x14ac:dyDescent="0.2">
      <c r="A391" s="22"/>
      <c r="B391" s="13"/>
      <c r="C391" s="12"/>
      <c r="D391" s="12"/>
      <c r="E391" s="12"/>
      <c r="F391" s="12"/>
      <c r="G391" s="12"/>
      <c r="H391" s="12"/>
      <c r="I391" s="12"/>
      <c r="J391" s="12"/>
      <c r="K391" s="21"/>
      <c r="L391" s="12"/>
      <c r="M391" s="12"/>
      <c r="N391" s="12"/>
      <c r="O391" s="12"/>
      <c r="P391" s="12"/>
    </row>
    <row r="392" spans="1:16" s="6" customFormat="1" ht="12.75" x14ac:dyDescent="0.2">
      <c r="A392" s="21"/>
      <c r="B392" s="12"/>
      <c r="C392" s="12"/>
      <c r="D392" s="12"/>
      <c r="E392" s="12"/>
      <c r="F392" s="12"/>
      <c r="G392" s="12"/>
      <c r="H392" s="12"/>
      <c r="I392" s="12"/>
      <c r="J392" s="12"/>
      <c r="K392" s="21"/>
      <c r="L392" s="12"/>
      <c r="M392" s="12"/>
      <c r="N392" s="12"/>
      <c r="O392" s="12"/>
      <c r="P392" s="12"/>
    </row>
    <row r="393" spans="1:16" s="6" customFormat="1" ht="12.75" x14ac:dyDescent="0.2">
      <c r="A393" s="22"/>
      <c r="B393" s="13"/>
      <c r="C393" s="12"/>
      <c r="D393" s="12"/>
      <c r="E393" s="12"/>
      <c r="F393" s="12"/>
      <c r="G393" s="12"/>
      <c r="H393" s="12"/>
      <c r="I393" s="12"/>
      <c r="J393" s="12"/>
      <c r="K393" s="21"/>
      <c r="L393" s="12"/>
      <c r="M393" s="12"/>
      <c r="N393" s="12"/>
      <c r="O393" s="12"/>
      <c r="P393" s="12"/>
    </row>
    <row r="394" spans="1:16" s="6" customFormat="1" ht="12.75" x14ac:dyDescent="0.2">
      <c r="A394" s="21"/>
      <c r="B394" s="12"/>
      <c r="C394" s="12"/>
      <c r="D394" s="12"/>
      <c r="E394" s="12"/>
      <c r="F394" s="12"/>
      <c r="G394" s="12"/>
      <c r="H394" s="12"/>
      <c r="I394" s="12"/>
      <c r="J394" s="12"/>
      <c r="K394" s="21"/>
      <c r="L394" s="12"/>
      <c r="M394" s="12"/>
      <c r="N394" s="12"/>
      <c r="O394" s="12"/>
      <c r="P394" s="12"/>
    </row>
    <row r="395" spans="1:16" s="6" customFormat="1" ht="12.75" x14ac:dyDescent="0.2">
      <c r="A395" s="22"/>
      <c r="B395" s="13"/>
      <c r="C395" s="12"/>
      <c r="D395" s="12"/>
      <c r="E395" s="12"/>
      <c r="F395" s="12"/>
      <c r="G395" s="12"/>
      <c r="H395" s="12"/>
      <c r="I395" s="12"/>
      <c r="J395" s="12"/>
      <c r="K395" s="21"/>
      <c r="L395" s="12"/>
      <c r="M395" s="12"/>
      <c r="N395" s="12"/>
      <c r="O395" s="12"/>
      <c r="P395" s="12"/>
    </row>
    <row r="396" spans="1:16" s="6" customFormat="1" ht="12.75" x14ac:dyDescent="0.2">
      <c r="A396" s="22"/>
      <c r="B396" s="13"/>
      <c r="C396" s="12"/>
      <c r="D396" s="12"/>
      <c r="E396" s="12"/>
      <c r="F396" s="12"/>
      <c r="G396" s="12"/>
      <c r="H396" s="12"/>
      <c r="I396" s="12"/>
      <c r="J396" s="12"/>
      <c r="K396" s="21"/>
      <c r="L396" s="12"/>
      <c r="M396" s="12"/>
      <c r="N396" s="12"/>
      <c r="O396" s="12"/>
      <c r="P396" s="12"/>
    </row>
    <row r="397" spans="1:16" s="6" customFormat="1" ht="12.75" x14ac:dyDescent="0.2">
      <c r="A397" s="21"/>
      <c r="B397" s="12"/>
      <c r="C397" s="12"/>
      <c r="D397" s="12"/>
      <c r="E397" s="12"/>
      <c r="F397" s="12"/>
      <c r="G397" s="12"/>
      <c r="H397" s="12"/>
      <c r="I397" s="12"/>
      <c r="J397" s="12"/>
      <c r="K397" s="21"/>
      <c r="L397" s="12"/>
      <c r="M397" s="12"/>
      <c r="N397" s="12"/>
      <c r="O397" s="12"/>
      <c r="P397" s="12"/>
    </row>
    <row r="398" spans="1:16" s="6" customFormat="1" ht="12.75" x14ac:dyDescent="0.2">
      <c r="A398" s="22"/>
      <c r="B398" s="13"/>
      <c r="C398" s="12"/>
      <c r="D398" s="12"/>
      <c r="E398" s="12"/>
      <c r="F398" s="12"/>
      <c r="G398" s="12"/>
      <c r="H398" s="12"/>
      <c r="I398" s="12"/>
      <c r="J398" s="12"/>
      <c r="K398" s="21"/>
      <c r="L398" s="12"/>
      <c r="M398" s="12"/>
      <c r="N398" s="12"/>
      <c r="O398" s="12"/>
      <c r="P398" s="12"/>
    </row>
    <row r="399" spans="1:16" s="6" customFormat="1" ht="12.75" x14ac:dyDescent="0.2">
      <c r="A399" s="21"/>
      <c r="B399" s="12"/>
      <c r="C399" s="12"/>
      <c r="D399" s="12"/>
      <c r="E399" s="12"/>
      <c r="F399" s="12"/>
      <c r="G399" s="12"/>
      <c r="H399" s="12"/>
      <c r="I399" s="12"/>
      <c r="J399" s="12"/>
      <c r="K399" s="21"/>
      <c r="L399" s="12"/>
      <c r="M399" s="12"/>
      <c r="N399" s="12"/>
      <c r="O399" s="12"/>
      <c r="P399" s="12"/>
    </row>
    <row r="400" spans="1:16" s="6" customFormat="1" ht="12.75" x14ac:dyDescent="0.2">
      <c r="A400" s="22"/>
      <c r="B400" s="13"/>
      <c r="C400" s="12"/>
      <c r="D400" s="12"/>
      <c r="E400" s="12"/>
      <c r="F400" s="12"/>
      <c r="G400" s="12"/>
      <c r="H400" s="12"/>
      <c r="I400" s="12"/>
      <c r="J400" s="12"/>
      <c r="K400" s="21"/>
      <c r="L400" s="12"/>
      <c r="M400" s="12"/>
      <c r="N400" s="12"/>
      <c r="O400" s="12"/>
      <c r="P400" s="12"/>
    </row>
    <row r="401" spans="1:16" s="6" customFormat="1" ht="12.75" x14ac:dyDescent="0.2">
      <c r="A401" s="21"/>
      <c r="B401" s="12"/>
      <c r="C401" s="12"/>
      <c r="D401" s="12"/>
      <c r="E401" s="12"/>
      <c r="F401" s="12"/>
      <c r="G401" s="12"/>
      <c r="H401" s="12"/>
      <c r="I401" s="12"/>
      <c r="J401" s="12"/>
      <c r="K401" s="21"/>
      <c r="L401" s="12"/>
      <c r="M401" s="12"/>
      <c r="N401" s="12"/>
      <c r="O401" s="12"/>
      <c r="P401" s="12"/>
    </row>
    <row r="402" spans="1:16" s="6" customFormat="1" ht="12.75" x14ac:dyDescent="0.2">
      <c r="A402" s="22"/>
      <c r="B402" s="13"/>
      <c r="C402" s="12"/>
      <c r="D402" s="12"/>
      <c r="E402" s="12"/>
      <c r="F402" s="12"/>
      <c r="G402" s="12"/>
      <c r="H402" s="12"/>
      <c r="I402" s="12"/>
      <c r="J402" s="12"/>
      <c r="K402" s="21"/>
      <c r="L402" s="12"/>
      <c r="M402" s="12"/>
      <c r="N402" s="12"/>
      <c r="O402" s="12"/>
      <c r="P402" s="12"/>
    </row>
    <row r="403" spans="1:16" s="6" customFormat="1" ht="12.75" x14ac:dyDescent="0.2">
      <c r="A403" s="21"/>
      <c r="B403" s="12"/>
      <c r="C403" s="12"/>
      <c r="D403" s="12"/>
      <c r="E403" s="12"/>
      <c r="F403" s="12"/>
      <c r="G403" s="12"/>
      <c r="H403" s="12"/>
      <c r="I403" s="12"/>
      <c r="J403" s="12"/>
      <c r="K403" s="21"/>
      <c r="L403" s="12"/>
      <c r="M403" s="12"/>
      <c r="N403" s="12"/>
      <c r="O403" s="12"/>
      <c r="P403" s="12"/>
    </row>
    <row r="404" spans="1:16" s="6" customFormat="1" ht="12.75" x14ac:dyDescent="0.2">
      <c r="A404" s="22"/>
      <c r="B404" s="13"/>
      <c r="C404" s="12"/>
      <c r="D404" s="12"/>
      <c r="E404" s="12"/>
      <c r="F404" s="12"/>
      <c r="G404" s="12"/>
      <c r="H404" s="12"/>
      <c r="I404" s="12"/>
      <c r="J404" s="12"/>
      <c r="K404" s="21"/>
      <c r="L404" s="12"/>
      <c r="M404" s="12"/>
      <c r="N404" s="12"/>
      <c r="O404" s="12"/>
      <c r="P404" s="12"/>
    </row>
    <row r="405" spans="1:16" s="6" customFormat="1" ht="12.75" x14ac:dyDescent="0.2">
      <c r="A405" s="21"/>
      <c r="B405" s="12"/>
      <c r="C405" s="12"/>
      <c r="D405" s="12"/>
      <c r="E405" s="12"/>
      <c r="F405" s="12"/>
      <c r="G405" s="12"/>
      <c r="H405" s="12"/>
      <c r="I405" s="12"/>
      <c r="J405" s="12"/>
      <c r="K405" s="21"/>
      <c r="L405" s="12"/>
      <c r="M405" s="12"/>
      <c r="N405" s="12"/>
      <c r="O405" s="12"/>
      <c r="P405" s="12"/>
    </row>
    <row r="406" spans="1:16" s="6" customFormat="1" ht="12.75" x14ac:dyDescent="0.2">
      <c r="A406" s="22"/>
      <c r="B406" s="13"/>
      <c r="C406" s="12"/>
      <c r="D406" s="12"/>
      <c r="E406" s="12"/>
      <c r="F406" s="12"/>
      <c r="G406" s="12"/>
      <c r="H406" s="12"/>
      <c r="I406" s="12"/>
      <c r="J406" s="12"/>
      <c r="K406" s="21"/>
      <c r="L406" s="12"/>
      <c r="M406" s="12"/>
      <c r="N406" s="12"/>
      <c r="O406" s="12"/>
      <c r="P406" s="12"/>
    </row>
    <row r="407" spans="1:16" s="6" customFormat="1" ht="12.75" x14ac:dyDescent="0.2">
      <c r="A407" s="22"/>
      <c r="B407" s="13"/>
      <c r="C407" s="12"/>
      <c r="D407" s="12"/>
      <c r="E407" s="12"/>
      <c r="F407" s="12"/>
      <c r="G407" s="12"/>
      <c r="H407" s="12"/>
      <c r="I407" s="12"/>
      <c r="J407" s="12"/>
      <c r="K407" s="21"/>
      <c r="L407" s="12"/>
      <c r="M407" s="12"/>
      <c r="N407" s="12"/>
      <c r="O407" s="12"/>
      <c r="P407" s="12"/>
    </row>
    <row r="408" spans="1:16" s="6" customFormat="1" ht="12.75" x14ac:dyDescent="0.2">
      <c r="A408" s="22"/>
      <c r="B408" s="13"/>
      <c r="C408" s="12"/>
      <c r="D408" s="12"/>
      <c r="E408" s="12"/>
      <c r="F408" s="12"/>
      <c r="G408" s="12"/>
      <c r="H408" s="12"/>
      <c r="I408" s="12"/>
      <c r="J408" s="12"/>
      <c r="K408" s="21"/>
      <c r="L408" s="12"/>
      <c r="M408" s="12"/>
      <c r="N408" s="12"/>
      <c r="O408" s="12"/>
      <c r="P408" s="12"/>
    </row>
    <row r="409" spans="1:16" s="6" customFormat="1" ht="12.75" x14ac:dyDescent="0.2">
      <c r="A409" s="22"/>
      <c r="B409" s="13"/>
      <c r="C409" s="12"/>
      <c r="D409" s="12"/>
      <c r="E409" s="12"/>
      <c r="F409" s="12"/>
      <c r="G409" s="12"/>
      <c r="H409" s="12"/>
      <c r="I409" s="12"/>
      <c r="J409" s="12"/>
      <c r="K409" s="21"/>
      <c r="L409" s="12"/>
      <c r="M409" s="12"/>
      <c r="N409" s="12"/>
      <c r="O409" s="12"/>
      <c r="P409" s="12"/>
    </row>
    <row r="410" spans="1:16" s="6" customFormat="1" ht="12.75" x14ac:dyDescent="0.2">
      <c r="A410" s="21"/>
      <c r="B410" s="12"/>
      <c r="C410" s="12"/>
      <c r="D410" s="12"/>
      <c r="E410" s="12"/>
      <c r="F410" s="12"/>
      <c r="G410" s="12"/>
      <c r="H410" s="12"/>
      <c r="I410" s="12"/>
      <c r="J410" s="12"/>
      <c r="K410" s="21"/>
      <c r="L410" s="12"/>
      <c r="M410" s="12"/>
      <c r="N410" s="12"/>
      <c r="O410" s="12"/>
      <c r="P410" s="12"/>
    </row>
    <row r="411" spans="1:16" s="6" customFormat="1" ht="12.75" x14ac:dyDescent="0.2">
      <c r="A411" s="21"/>
      <c r="B411" s="13"/>
      <c r="C411" s="12"/>
      <c r="D411" s="12"/>
      <c r="E411" s="12"/>
      <c r="F411" s="12"/>
      <c r="G411" s="12"/>
      <c r="H411" s="12"/>
      <c r="I411" s="12"/>
      <c r="J411" s="12"/>
      <c r="K411" s="21"/>
      <c r="L411" s="12"/>
      <c r="M411" s="12"/>
      <c r="N411" s="12"/>
      <c r="O411" s="12"/>
      <c r="P411" s="12"/>
    </row>
    <row r="412" spans="1:16" s="6" customFormat="1" ht="12.75" x14ac:dyDescent="0.2">
      <c r="A412" s="21"/>
      <c r="B412" s="12"/>
      <c r="C412" s="12"/>
      <c r="D412" s="12"/>
      <c r="E412" s="12"/>
      <c r="F412" s="12"/>
      <c r="G412" s="12"/>
      <c r="H412" s="12"/>
      <c r="I412" s="12"/>
      <c r="J412" s="12"/>
      <c r="K412" s="21"/>
      <c r="L412" s="12"/>
      <c r="M412" s="12"/>
      <c r="N412" s="12"/>
      <c r="O412" s="12"/>
      <c r="P412" s="12"/>
    </row>
    <row r="413" spans="1:16" s="6" customFormat="1" ht="12.75" x14ac:dyDescent="0.2">
      <c r="A413" s="22"/>
      <c r="B413" s="13"/>
      <c r="C413" s="12"/>
      <c r="D413" s="12"/>
      <c r="E413" s="12"/>
      <c r="F413" s="12"/>
      <c r="G413" s="12"/>
      <c r="H413" s="12"/>
      <c r="I413" s="12"/>
      <c r="J413" s="12"/>
      <c r="K413" s="21"/>
      <c r="L413" s="12"/>
      <c r="M413" s="12"/>
      <c r="N413" s="12"/>
      <c r="O413" s="12"/>
      <c r="P413" s="12"/>
    </row>
    <row r="414" spans="1:16" s="6" customFormat="1" ht="12.75" x14ac:dyDescent="0.2">
      <c r="A414" s="21"/>
      <c r="B414" s="12"/>
      <c r="C414" s="12"/>
      <c r="D414" s="12"/>
      <c r="E414" s="12"/>
      <c r="F414" s="12"/>
      <c r="G414" s="12"/>
      <c r="H414" s="12"/>
      <c r="I414" s="12"/>
      <c r="J414" s="12"/>
      <c r="K414" s="21"/>
      <c r="L414" s="12"/>
      <c r="M414" s="12"/>
      <c r="N414" s="12"/>
      <c r="O414" s="12"/>
      <c r="P414" s="12"/>
    </row>
    <row r="415" spans="1:16" s="6" customFormat="1" ht="12.75" x14ac:dyDescent="0.2">
      <c r="A415" s="22"/>
      <c r="B415" s="13"/>
      <c r="C415" s="12"/>
      <c r="D415" s="12"/>
      <c r="E415" s="12"/>
      <c r="F415" s="12"/>
      <c r="G415" s="12"/>
      <c r="H415" s="12"/>
      <c r="I415" s="12"/>
      <c r="J415" s="12"/>
      <c r="K415" s="21"/>
      <c r="L415" s="12"/>
      <c r="M415" s="12"/>
      <c r="N415" s="12"/>
      <c r="O415" s="12"/>
      <c r="P415" s="12"/>
    </row>
    <row r="416" spans="1:16" s="6" customFormat="1" ht="12.75" x14ac:dyDescent="0.2">
      <c r="A416" s="21"/>
      <c r="B416" s="12"/>
      <c r="C416" s="12"/>
      <c r="D416" s="12"/>
      <c r="E416" s="12"/>
      <c r="F416" s="12"/>
      <c r="G416" s="12"/>
      <c r="H416" s="12"/>
      <c r="I416" s="12"/>
      <c r="J416" s="12"/>
      <c r="K416" s="21"/>
      <c r="L416" s="12"/>
      <c r="M416" s="12"/>
      <c r="N416" s="12"/>
      <c r="O416" s="12"/>
      <c r="P416" s="12"/>
    </row>
    <row r="417" spans="1:16" s="6" customFormat="1" ht="12.75" x14ac:dyDescent="0.2">
      <c r="A417" s="22"/>
      <c r="B417" s="13"/>
      <c r="C417" s="12"/>
      <c r="D417" s="12"/>
      <c r="E417" s="12"/>
      <c r="F417" s="12"/>
      <c r="G417" s="12"/>
      <c r="H417" s="12"/>
      <c r="I417" s="12"/>
      <c r="J417" s="12"/>
      <c r="K417" s="21"/>
      <c r="L417" s="12"/>
      <c r="M417" s="12"/>
      <c r="N417" s="12"/>
      <c r="O417" s="12"/>
      <c r="P417" s="12"/>
    </row>
    <row r="418" spans="1:16" s="6" customFormat="1" ht="12.75" x14ac:dyDescent="0.2">
      <c r="A418" s="21"/>
      <c r="B418" s="12"/>
      <c r="C418" s="12"/>
      <c r="D418" s="12"/>
      <c r="E418" s="12"/>
      <c r="F418" s="12"/>
      <c r="G418" s="12"/>
      <c r="H418" s="12"/>
      <c r="I418" s="12"/>
      <c r="J418" s="12"/>
      <c r="K418" s="21"/>
      <c r="L418" s="12"/>
      <c r="M418" s="12"/>
      <c r="N418" s="12"/>
      <c r="O418" s="12"/>
      <c r="P418" s="12"/>
    </row>
    <row r="419" spans="1:16" s="6" customFormat="1" ht="12.75" x14ac:dyDescent="0.2">
      <c r="A419" s="22"/>
      <c r="B419" s="13"/>
      <c r="C419" s="12"/>
      <c r="D419" s="12"/>
      <c r="E419" s="12"/>
      <c r="F419" s="12"/>
      <c r="G419" s="12"/>
      <c r="H419" s="12"/>
      <c r="I419" s="12"/>
      <c r="J419" s="12"/>
      <c r="K419" s="21"/>
      <c r="L419" s="12"/>
      <c r="M419" s="12"/>
      <c r="N419" s="12"/>
      <c r="O419" s="12"/>
      <c r="P419" s="12"/>
    </row>
    <row r="420" spans="1:16" s="6" customFormat="1" ht="12.75" x14ac:dyDescent="0.2">
      <c r="A420" s="21"/>
      <c r="B420" s="12"/>
      <c r="C420" s="12"/>
      <c r="D420" s="12"/>
      <c r="E420" s="12"/>
      <c r="F420" s="12"/>
      <c r="G420" s="12"/>
      <c r="H420" s="12"/>
      <c r="I420" s="12"/>
      <c r="J420" s="12"/>
      <c r="K420" s="21"/>
      <c r="L420" s="12"/>
      <c r="M420" s="12"/>
      <c r="N420" s="12"/>
      <c r="O420" s="12"/>
      <c r="P420" s="12"/>
    </row>
    <row r="421" spans="1:16" s="6" customFormat="1" ht="12.75" x14ac:dyDescent="0.2">
      <c r="A421" s="22"/>
      <c r="B421" s="13"/>
      <c r="C421" s="12"/>
      <c r="D421" s="12"/>
      <c r="E421" s="12"/>
      <c r="F421" s="12"/>
      <c r="G421" s="12"/>
      <c r="H421" s="12"/>
      <c r="I421" s="12"/>
      <c r="J421" s="12"/>
      <c r="K421" s="21"/>
      <c r="L421" s="12"/>
      <c r="M421" s="12"/>
      <c r="N421" s="12"/>
      <c r="O421" s="12"/>
      <c r="P421" s="12"/>
    </row>
    <row r="422" spans="1:16" s="6" customFormat="1" ht="12.75" x14ac:dyDescent="0.2">
      <c r="A422" s="21"/>
      <c r="B422" s="12"/>
      <c r="C422" s="12"/>
      <c r="D422" s="12"/>
      <c r="E422" s="12"/>
      <c r="F422" s="12"/>
      <c r="G422" s="12"/>
      <c r="H422" s="12"/>
      <c r="I422" s="12"/>
      <c r="J422" s="12"/>
      <c r="K422" s="21"/>
      <c r="L422" s="12"/>
      <c r="M422" s="12"/>
      <c r="N422" s="12"/>
      <c r="O422" s="12"/>
      <c r="P422" s="12"/>
    </row>
    <row r="423" spans="1:16" s="6" customFormat="1" ht="12.75" x14ac:dyDescent="0.2">
      <c r="A423" s="22"/>
      <c r="B423" s="13"/>
      <c r="C423" s="12"/>
      <c r="D423" s="12"/>
      <c r="E423" s="12"/>
      <c r="F423" s="12"/>
      <c r="G423" s="12"/>
      <c r="H423" s="12"/>
      <c r="I423" s="12"/>
      <c r="J423" s="12"/>
      <c r="K423" s="21"/>
      <c r="L423" s="12"/>
      <c r="M423" s="12"/>
      <c r="N423" s="12"/>
      <c r="O423" s="12"/>
      <c r="P423" s="12"/>
    </row>
    <row r="424" spans="1:16" s="6" customFormat="1" ht="12.75" x14ac:dyDescent="0.2">
      <c r="A424" s="21"/>
      <c r="B424" s="12"/>
      <c r="C424" s="12"/>
      <c r="D424" s="12"/>
      <c r="E424" s="12"/>
      <c r="F424" s="12"/>
      <c r="G424" s="12"/>
      <c r="H424" s="12"/>
      <c r="I424" s="12"/>
      <c r="J424" s="12"/>
      <c r="K424" s="21"/>
      <c r="L424" s="12"/>
      <c r="M424" s="12"/>
      <c r="N424" s="12"/>
      <c r="O424" s="12"/>
      <c r="P424" s="12"/>
    </row>
    <row r="425" spans="1:16" s="6" customFormat="1" ht="12.75" x14ac:dyDescent="0.2">
      <c r="A425" s="22"/>
      <c r="B425" s="13"/>
      <c r="C425" s="12"/>
      <c r="D425" s="12"/>
      <c r="E425" s="12"/>
      <c r="F425" s="12"/>
      <c r="G425" s="12"/>
      <c r="H425" s="12"/>
      <c r="I425" s="12"/>
      <c r="J425" s="12"/>
      <c r="K425" s="21"/>
      <c r="L425" s="12"/>
      <c r="M425" s="12"/>
      <c r="N425" s="12"/>
      <c r="O425" s="12"/>
      <c r="P425" s="12"/>
    </row>
    <row r="426" spans="1:16" s="6" customFormat="1" ht="12.75" x14ac:dyDescent="0.2">
      <c r="A426" s="21"/>
      <c r="B426" s="12"/>
      <c r="C426" s="12"/>
      <c r="D426" s="12"/>
      <c r="E426" s="12"/>
      <c r="F426" s="12"/>
      <c r="G426" s="12"/>
      <c r="H426" s="12"/>
      <c r="I426" s="12"/>
      <c r="J426" s="12"/>
      <c r="K426" s="21"/>
      <c r="L426" s="12"/>
      <c r="M426" s="12"/>
      <c r="N426" s="12"/>
      <c r="O426" s="12"/>
      <c r="P426" s="12"/>
    </row>
    <row r="427" spans="1:16" s="6" customFormat="1" ht="12.75" x14ac:dyDescent="0.2">
      <c r="A427" s="21"/>
      <c r="B427" s="13"/>
      <c r="C427" s="12"/>
      <c r="D427" s="12"/>
      <c r="E427" s="12"/>
      <c r="F427" s="12"/>
      <c r="G427" s="12"/>
      <c r="H427" s="12"/>
      <c r="I427" s="12"/>
      <c r="J427" s="12"/>
      <c r="K427" s="21"/>
      <c r="L427" s="12"/>
      <c r="M427" s="12"/>
      <c r="N427" s="12"/>
      <c r="O427" s="12"/>
      <c r="P427" s="12"/>
    </row>
    <row r="428" spans="1:16" s="6" customFormat="1" ht="12.75" x14ac:dyDescent="0.2">
      <c r="A428" s="21"/>
      <c r="B428" s="12"/>
      <c r="C428" s="12"/>
      <c r="D428" s="12"/>
      <c r="E428" s="12"/>
      <c r="F428" s="12"/>
      <c r="G428" s="12"/>
      <c r="H428" s="12"/>
      <c r="I428" s="12"/>
      <c r="J428" s="12"/>
      <c r="K428" s="21"/>
      <c r="L428" s="12"/>
      <c r="M428" s="12"/>
      <c r="N428" s="12"/>
      <c r="O428" s="12"/>
      <c r="P428" s="12"/>
    </row>
    <row r="429" spans="1:16" s="6" customFormat="1" ht="12.75" x14ac:dyDescent="0.2">
      <c r="A429" s="22"/>
      <c r="B429" s="13"/>
      <c r="C429" s="12"/>
      <c r="D429" s="12"/>
      <c r="E429" s="12"/>
      <c r="F429" s="12"/>
      <c r="G429" s="12"/>
      <c r="H429" s="12"/>
      <c r="I429" s="12"/>
      <c r="J429" s="12"/>
      <c r="K429" s="21"/>
      <c r="L429" s="12"/>
      <c r="M429" s="12"/>
      <c r="N429" s="12"/>
      <c r="O429" s="12"/>
      <c r="P429" s="12"/>
    </row>
    <row r="430" spans="1:16" s="6" customFormat="1" ht="12.75" x14ac:dyDescent="0.2">
      <c r="A430" s="21"/>
      <c r="B430" s="12"/>
      <c r="C430" s="12"/>
      <c r="D430" s="12"/>
      <c r="E430" s="12"/>
      <c r="F430" s="12"/>
      <c r="G430" s="12"/>
      <c r="H430" s="12"/>
      <c r="I430" s="12"/>
      <c r="J430" s="12"/>
      <c r="K430" s="21"/>
      <c r="L430" s="12"/>
      <c r="M430" s="12"/>
      <c r="N430" s="12"/>
      <c r="O430" s="12"/>
      <c r="P430" s="12"/>
    </row>
    <row r="431" spans="1:16" s="6" customFormat="1" ht="12.75" x14ac:dyDescent="0.2">
      <c r="A431" s="22"/>
      <c r="B431" s="13"/>
      <c r="C431" s="12"/>
      <c r="D431" s="12"/>
      <c r="E431" s="12"/>
      <c r="F431" s="12"/>
      <c r="G431" s="12"/>
      <c r="H431" s="12"/>
      <c r="I431" s="12"/>
      <c r="J431" s="12"/>
      <c r="K431" s="21"/>
      <c r="L431" s="12"/>
      <c r="M431" s="12"/>
      <c r="N431" s="12"/>
      <c r="O431" s="12"/>
      <c r="P431" s="12"/>
    </row>
    <row r="432" spans="1:16" s="6" customFormat="1" ht="12.75" x14ac:dyDescent="0.2">
      <c r="A432" s="21"/>
      <c r="B432" s="12"/>
      <c r="C432" s="12"/>
      <c r="D432" s="12"/>
      <c r="E432" s="12"/>
      <c r="F432" s="12"/>
      <c r="G432" s="12"/>
      <c r="H432" s="12"/>
      <c r="I432" s="12"/>
      <c r="J432" s="12"/>
      <c r="K432" s="21"/>
      <c r="L432" s="12"/>
      <c r="M432" s="12"/>
      <c r="N432" s="12"/>
      <c r="O432" s="12"/>
      <c r="P432" s="12"/>
    </row>
    <row r="433" spans="1:16" s="6" customFormat="1" ht="12.75" x14ac:dyDescent="0.2">
      <c r="A433" s="22"/>
      <c r="B433" s="13"/>
      <c r="C433" s="12"/>
      <c r="D433" s="12"/>
      <c r="E433" s="12"/>
      <c r="F433" s="12"/>
      <c r="G433" s="12"/>
      <c r="H433" s="12"/>
      <c r="I433" s="12"/>
      <c r="J433" s="12"/>
      <c r="K433" s="21"/>
      <c r="L433" s="12"/>
      <c r="M433" s="12"/>
      <c r="N433" s="12"/>
      <c r="O433" s="12"/>
      <c r="P433" s="12"/>
    </row>
    <row r="434" spans="1:16" s="6" customFormat="1" ht="12.75" x14ac:dyDescent="0.2">
      <c r="A434" s="21"/>
      <c r="B434" s="12"/>
      <c r="C434" s="12"/>
      <c r="D434" s="12"/>
      <c r="E434" s="12"/>
      <c r="F434" s="12"/>
      <c r="G434" s="12"/>
      <c r="H434" s="12"/>
      <c r="I434" s="12"/>
      <c r="J434" s="12"/>
      <c r="K434" s="21"/>
      <c r="L434" s="12"/>
      <c r="M434" s="12"/>
      <c r="N434" s="12"/>
      <c r="O434" s="12"/>
      <c r="P434" s="12"/>
    </row>
    <row r="435" spans="1:16" s="6" customFormat="1" ht="12.75" x14ac:dyDescent="0.2">
      <c r="A435" s="22"/>
      <c r="B435" s="13"/>
      <c r="C435" s="12"/>
      <c r="D435" s="12"/>
      <c r="E435" s="12"/>
      <c r="F435" s="12"/>
      <c r="G435" s="12"/>
      <c r="H435" s="12"/>
      <c r="I435" s="12"/>
      <c r="J435" s="12"/>
      <c r="K435" s="21"/>
      <c r="L435" s="12"/>
      <c r="M435" s="12"/>
      <c r="N435" s="12"/>
      <c r="O435" s="12"/>
      <c r="P435" s="12"/>
    </row>
    <row r="436" spans="1:16" s="6" customFormat="1" ht="12.75" x14ac:dyDescent="0.2">
      <c r="A436" s="21"/>
      <c r="B436" s="12"/>
      <c r="C436" s="12"/>
      <c r="D436" s="12"/>
      <c r="E436" s="12"/>
      <c r="F436" s="12"/>
      <c r="G436" s="12"/>
      <c r="H436" s="12"/>
      <c r="I436" s="12"/>
      <c r="J436" s="12"/>
      <c r="K436" s="21"/>
      <c r="L436" s="12"/>
      <c r="M436" s="12"/>
      <c r="N436" s="12"/>
      <c r="O436" s="12"/>
      <c r="P436" s="12"/>
    </row>
    <row r="437" spans="1:16" s="6" customFormat="1" ht="12.75" x14ac:dyDescent="0.2">
      <c r="A437" s="22"/>
      <c r="B437" s="13"/>
      <c r="C437" s="12"/>
      <c r="D437" s="12"/>
      <c r="E437" s="12"/>
      <c r="F437" s="12"/>
      <c r="G437" s="12"/>
      <c r="H437" s="12"/>
      <c r="I437" s="12"/>
      <c r="J437" s="12"/>
      <c r="K437" s="21"/>
      <c r="L437" s="12"/>
      <c r="M437" s="12"/>
      <c r="N437" s="12"/>
      <c r="O437" s="12"/>
      <c r="P437" s="12"/>
    </row>
    <row r="438" spans="1:16" s="6" customFormat="1" ht="12.75" x14ac:dyDescent="0.2">
      <c r="A438" s="21"/>
      <c r="B438" s="12"/>
      <c r="C438" s="12"/>
      <c r="D438" s="12"/>
      <c r="E438" s="12"/>
      <c r="F438" s="12"/>
      <c r="G438" s="12"/>
      <c r="H438" s="12"/>
      <c r="I438" s="12"/>
      <c r="J438" s="12"/>
      <c r="K438" s="21"/>
      <c r="L438" s="12"/>
      <c r="M438" s="12"/>
      <c r="N438" s="12"/>
      <c r="O438" s="12"/>
      <c r="P438" s="12"/>
    </row>
    <row r="439" spans="1:16" s="6" customFormat="1" ht="12.75" x14ac:dyDescent="0.2">
      <c r="A439" s="22"/>
      <c r="B439" s="13"/>
      <c r="C439" s="12"/>
      <c r="D439" s="12"/>
      <c r="E439" s="12"/>
      <c r="F439" s="12"/>
      <c r="G439" s="12"/>
      <c r="H439" s="12"/>
      <c r="I439" s="12"/>
      <c r="J439" s="12"/>
      <c r="K439" s="21"/>
      <c r="L439" s="12"/>
      <c r="M439" s="12"/>
      <c r="N439" s="12"/>
      <c r="O439" s="12"/>
      <c r="P439" s="12"/>
    </row>
    <row r="440" spans="1:16" s="6" customFormat="1" ht="12.75" x14ac:dyDescent="0.2">
      <c r="A440" s="21"/>
      <c r="B440" s="12"/>
      <c r="C440" s="12"/>
      <c r="D440" s="12"/>
      <c r="E440" s="12"/>
      <c r="F440" s="12"/>
      <c r="G440" s="12"/>
      <c r="H440" s="12"/>
      <c r="I440" s="12"/>
      <c r="J440" s="12"/>
      <c r="K440" s="21"/>
      <c r="L440" s="12"/>
      <c r="M440" s="12"/>
      <c r="N440" s="12"/>
      <c r="O440" s="12"/>
      <c r="P440" s="12"/>
    </row>
    <row r="441" spans="1:16" s="6" customFormat="1" ht="12.75" x14ac:dyDescent="0.2">
      <c r="A441" s="22"/>
      <c r="B441" s="13"/>
      <c r="C441" s="12"/>
      <c r="D441" s="12"/>
      <c r="E441" s="12"/>
      <c r="F441" s="12"/>
      <c r="G441" s="12"/>
      <c r="H441" s="12"/>
      <c r="I441" s="12"/>
      <c r="J441" s="12"/>
      <c r="K441" s="21"/>
      <c r="L441" s="12"/>
      <c r="M441" s="12"/>
      <c r="N441" s="12"/>
      <c r="O441" s="12"/>
      <c r="P441" s="12"/>
    </row>
    <row r="442" spans="1:16" s="6" customFormat="1" ht="12.75" x14ac:dyDescent="0.2">
      <c r="A442" s="21"/>
      <c r="B442" s="12"/>
      <c r="C442" s="12"/>
      <c r="D442" s="12"/>
      <c r="E442" s="12"/>
      <c r="F442" s="12"/>
      <c r="G442" s="12"/>
      <c r="H442" s="12"/>
      <c r="I442" s="12"/>
      <c r="J442" s="12"/>
      <c r="K442" s="21"/>
      <c r="L442" s="12"/>
      <c r="M442" s="12"/>
      <c r="N442" s="12"/>
      <c r="O442" s="12"/>
      <c r="P442" s="12"/>
    </row>
    <row r="443" spans="1:16" s="6" customFormat="1" ht="12.75" x14ac:dyDescent="0.2">
      <c r="A443" s="22"/>
      <c r="B443" s="13"/>
      <c r="C443" s="12"/>
      <c r="D443" s="12"/>
      <c r="E443" s="12"/>
      <c r="F443" s="12"/>
      <c r="G443" s="12"/>
      <c r="H443" s="12"/>
      <c r="I443" s="12"/>
      <c r="J443" s="12"/>
      <c r="K443" s="21"/>
      <c r="L443" s="12"/>
      <c r="M443" s="12"/>
      <c r="N443" s="12"/>
      <c r="O443" s="12"/>
      <c r="P443" s="12"/>
    </row>
    <row r="444" spans="1:16" s="6" customFormat="1" ht="12.75" x14ac:dyDescent="0.2">
      <c r="A444" s="21"/>
      <c r="B444" s="12"/>
      <c r="C444" s="12"/>
      <c r="D444" s="12"/>
      <c r="E444" s="12"/>
      <c r="F444" s="12"/>
      <c r="G444" s="12"/>
      <c r="H444" s="12"/>
      <c r="I444" s="12"/>
      <c r="J444" s="12"/>
      <c r="K444" s="21"/>
      <c r="L444" s="12"/>
      <c r="M444" s="12"/>
      <c r="N444" s="12"/>
      <c r="O444" s="12"/>
      <c r="P444" s="12"/>
    </row>
    <row r="445" spans="1:16" s="6" customFormat="1" ht="12.75" x14ac:dyDescent="0.2">
      <c r="A445" s="22"/>
      <c r="B445" s="13"/>
      <c r="C445" s="12"/>
      <c r="D445" s="12"/>
      <c r="E445" s="12"/>
      <c r="F445" s="12"/>
      <c r="G445" s="12"/>
      <c r="H445" s="12"/>
      <c r="I445" s="12"/>
      <c r="J445" s="12"/>
      <c r="K445" s="21"/>
      <c r="L445" s="12"/>
      <c r="M445" s="12"/>
      <c r="N445" s="12"/>
      <c r="O445" s="12"/>
      <c r="P445" s="12"/>
    </row>
    <row r="446" spans="1:16" s="6" customFormat="1" ht="12.75" x14ac:dyDescent="0.2">
      <c r="A446" s="21"/>
      <c r="B446" s="13"/>
      <c r="C446" s="12"/>
      <c r="D446" s="12"/>
      <c r="E446" s="12"/>
      <c r="F446" s="12"/>
      <c r="G446" s="12"/>
      <c r="H446" s="12"/>
      <c r="I446" s="12"/>
      <c r="J446" s="12"/>
      <c r="K446" s="21"/>
      <c r="L446" s="12"/>
      <c r="M446" s="12"/>
      <c r="N446" s="12"/>
      <c r="O446" s="12"/>
      <c r="P446" s="12"/>
    </row>
    <row r="447" spans="1:16" s="6" customFormat="1" ht="12.75" x14ac:dyDescent="0.2">
      <c r="A447" s="21"/>
      <c r="B447" s="12"/>
      <c r="C447" s="12"/>
      <c r="D447" s="12"/>
      <c r="E447" s="12"/>
      <c r="F447" s="12"/>
      <c r="G447" s="12"/>
      <c r="H447" s="12"/>
      <c r="I447" s="12"/>
      <c r="J447" s="12"/>
      <c r="K447" s="21"/>
      <c r="L447" s="12"/>
      <c r="M447" s="12"/>
      <c r="N447" s="12"/>
      <c r="O447" s="12"/>
      <c r="P447" s="12"/>
    </row>
    <row r="448" spans="1:16" s="6" customFormat="1" ht="12.75" x14ac:dyDescent="0.2">
      <c r="A448" s="22"/>
      <c r="B448" s="13"/>
      <c r="C448" s="12"/>
      <c r="D448" s="12"/>
      <c r="E448" s="12"/>
      <c r="F448" s="12"/>
      <c r="G448" s="12"/>
      <c r="H448" s="12"/>
      <c r="I448" s="12"/>
      <c r="J448" s="12"/>
      <c r="K448" s="21"/>
      <c r="L448" s="12"/>
      <c r="M448" s="12"/>
      <c r="N448" s="12"/>
      <c r="O448" s="12"/>
      <c r="P448" s="12"/>
    </row>
    <row r="449" spans="1:16" s="6" customFormat="1" ht="12.75" x14ac:dyDescent="0.2">
      <c r="A449" s="22"/>
      <c r="B449" s="12"/>
      <c r="C449" s="12"/>
      <c r="D449" s="12"/>
      <c r="E449" s="12"/>
      <c r="F449" s="12"/>
      <c r="G449" s="12"/>
      <c r="H449" s="12"/>
      <c r="I449" s="12"/>
      <c r="J449" s="12"/>
      <c r="K449" s="21"/>
      <c r="L449" s="12"/>
      <c r="M449" s="12"/>
      <c r="N449" s="12"/>
      <c r="O449" s="12"/>
      <c r="P449" s="12"/>
    </row>
    <row r="450" spans="1:16" s="6" customFormat="1" ht="12.75" x14ac:dyDescent="0.2">
      <c r="A450" s="21"/>
      <c r="B450" s="12"/>
      <c r="C450" s="12"/>
      <c r="D450" s="12"/>
      <c r="E450" s="12"/>
      <c r="F450" s="12"/>
      <c r="G450" s="12"/>
      <c r="H450" s="12"/>
      <c r="I450" s="12"/>
      <c r="J450" s="12"/>
      <c r="K450" s="21"/>
      <c r="L450" s="12"/>
      <c r="M450" s="12"/>
      <c r="N450" s="12"/>
      <c r="O450" s="12"/>
      <c r="P450" s="12"/>
    </row>
    <row r="451" spans="1:16" s="6" customFormat="1" ht="12.75" x14ac:dyDescent="0.2">
      <c r="A451" s="22"/>
      <c r="B451" s="13"/>
      <c r="C451" s="12"/>
      <c r="D451" s="12"/>
      <c r="E451" s="12"/>
      <c r="F451" s="12"/>
      <c r="G451" s="12"/>
      <c r="H451" s="12"/>
      <c r="I451" s="12"/>
      <c r="J451" s="12"/>
      <c r="K451" s="21"/>
      <c r="L451" s="12"/>
      <c r="M451" s="12"/>
      <c r="N451" s="12"/>
      <c r="O451" s="12"/>
      <c r="P451" s="12"/>
    </row>
    <row r="452" spans="1:16" s="6" customFormat="1" ht="12.75" x14ac:dyDescent="0.2">
      <c r="A452" s="22"/>
      <c r="B452" s="13"/>
      <c r="C452" s="12"/>
      <c r="D452" s="12"/>
      <c r="E452" s="12"/>
      <c r="F452" s="12"/>
      <c r="G452" s="12"/>
      <c r="H452" s="12"/>
      <c r="I452" s="12"/>
      <c r="J452" s="12"/>
      <c r="K452" s="21"/>
      <c r="L452" s="12"/>
      <c r="M452" s="12"/>
      <c r="N452" s="12"/>
      <c r="O452" s="12"/>
      <c r="P452" s="12"/>
    </row>
    <row r="453" spans="1:16" s="6" customFormat="1" ht="12.75" x14ac:dyDescent="0.2">
      <c r="A453" s="21"/>
      <c r="B453" s="12"/>
      <c r="C453" s="12"/>
      <c r="D453" s="12"/>
      <c r="E453" s="12"/>
      <c r="F453" s="12"/>
      <c r="G453" s="12"/>
      <c r="H453" s="12"/>
      <c r="I453" s="12"/>
      <c r="J453" s="12"/>
      <c r="K453" s="21"/>
      <c r="L453" s="12"/>
      <c r="M453" s="12"/>
      <c r="N453" s="12"/>
      <c r="O453" s="12"/>
      <c r="P453" s="12"/>
    </row>
    <row r="454" spans="1:16" s="6" customFormat="1" ht="12.75" x14ac:dyDescent="0.2">
      <c r="A454" s="22"/>
      <c r="B454" s="13"/>
      <c r="C454" s="12"/>
      <c r="D454" s="12"/>
      <c r="E454" s="12"/>
      <c r="F454" s="12"/>
      <c r="G454" s="12"/>
      <c r="H454" s="12"/>
      <c r="I454" s="12"/>
      <c r="J454" s="12"/>
      <c r="K454" s="21"/>
      <c r="L454" s="12"/>
      <c r="M454" s="12"/>
      <c r="N454" s="12"/>
      <c r="O454" s="12"/>
      <c r="P454" s="12"/>
    </row>
    <row r="455" spans="1:16" s="6" customFormat="1" ht="12.75" x14ac:dyDescent="0.2">
      <c r="A455" s="21"/>
      <c r="B455" s="12"/>
      <c r="C455" s="12"/>
      <c r="D455" s="12"/>
      <c r="E455" s="12"/>
      <c r="F455" s="12"/>
      <c r="G455" s="12"/>
      <c r="H455" s="12"/>
      <c r="I455" s="12"/>
      <c r="J455" s="12"/>
      <c r="K455" s="21"/>
      <c r="L455" s="12"/>
      <c r="M455" s="12"/>
      <c r="N455" s="12"/>
      <c r="O455" s="12"/>
      <c r="P455" s="12"/>
    </row>
    <row r="456" spans="1:16" s="6" customFormat="1" ht="12.75" x14ac:dyDescent="0.2">
      <c r="A456" s="22"/>
      <c r="B456" s="13"/>
      <c r="C456" s="12"/>
      <c r="D456" s="12"/>
      <c r="E456" s="12"/>
      <c r="F456" s="12"/>
      <c r="G456" s="12"/>
      <c r="H456" s="12"/>
      <c r="I456" s="12"/>
      <c r="J456" s="12"/>
      <c r="K456" s="21"/>
      <c r="L456" s="12"/>
      <c r="M456" s="12"/>
      <c r="N456" s="12"/>
      <c r="O456" s="12"/>
      <c r="P456" s="12"/>
    </row>
    <row r="457" spans="1:16" s="6" customFormat="1" ht="12.75" x14ac:dyDescent="0.2">
      <c r="A457" s="22"/>
      <c r="B457" s="13"/>
      <c r="C457" s="12"/>
      <c r="D457" s="12"/>
      <c r="E457" s="12"/>
      <c r="F457" s="12"/>
      <c r="G457" s="12"/>
      <c r="H457" s="12"/>
      <c r="I457" s="12"/>
      <c r="J457" s="12"/>
      <c r="K457" s="21"/>
      <c r="L457" s="12"/>
      <c r="M457" s="12"/>
      <c r="N457" s="12"/>
      <c r="O457" s="12"/>
      <c r="P457" s="12"/>
    </row>
    <row r="458" spans="1:16" s="6" customFormat="1" ht="12.75" x14ac:dyDescent="0.2">
      <c r="A458" s="21"/>
      <c r="B458" s="12"/>
      <c r="C458" s="12"/>
      <c r="D458" s="12"/>
      <c r="E458" s="12"/>
      <c r="F458" s="12"/>
      <c r="G458" s="12"/>
      <c r="H458" s="12"/>
      <c r="I458" s="12"/>
      <c r="J458" s="12"/>
      <c r="K458" s="21"/>
      <c r="L458" s="12"/>
      <c r="M458" s="12"/>
      <c r="N458" s="12"/>
      <c r="O458" s="12"/>
      <c r="P458" s="12"/>
    </row>
    <row r="459" spans="1:16" s="6" customFormat="1" ht="12.75" x14ac:dyDescent="0.2">
      <c r="A459" s="22"/>
      <c r="B459" s="13"/>
      <c r="C459" s="12"/>
      <c r="D459" s="12"/>
      <c r="E459" s="12"/>
      <c r="F459" s="12"/>
      <c r="G459" s="12"/>
      <c r="H459" s="12"/>
      <c r="I459" s="12"/>
      <c r="J459" s="12"/>
      <c r="K459" s="21"/>
      <c r="L459" s="12"/>
      <c r="M459" s="12"/>
      <c r="N459" s="12"/>
      <c r="O459" s="12"/>
      <c r="P459" s="12"/>
    </row>
    <row r="460" spans="1:16" s="6" customFormat="1" ht="12.75" x14ac:dyDescent="0.2">
      <c r="A460" s="22"/>
      <c r="B460" s="13"/>
      <c r="C460" s="12"/>
      <c r="D460" s="12"/>
      <c r="E460" s="12"/>
      <c r="F460" s="12"/>
      <c r="G460" s="12"/>
      <c r="H460" s="12"/>
      <c r="I460" s="12"/>
      <c r="J460" s="12"/>
      <c r="K460" s="21"/>
      <c r="L460" s="12"/>
      <c r="M460" s="12"/>
      <c r="N460" s="12"/>
      <c r="O460" s="12"/>
      <c r="P460" s="12"/>
    </row>
    <row r="461" spans="1:16" s="6" customFormat="1" ht="12.75" x14ac:dyDescent="0.2">
      <c r="A461" s="21"/>
      <c r="B461" s="12"/>
      <c r="C461" s="12"/>
      <c r="D461" s="12"/>
      <c r="E461" s="12"/>
      <c r="F461" s="12"/>
      <c r="G461" s="12"/>
      <c r="H461" s="12"/>
      <c r="I461" s="12"/>
      <c r="J461" s="12"/>
      <c r="K461" s="21"/>
      <c r="L461" s="12"/>
      <c r="M461" s="12"/>
      <c r="N461" s="12"/>
      <c r="O461" s="12"/>
      <c r="P461" s="12"/>
    </row>
    <row r="462" spans="1:16" s="6" customFormat="1" ht="12.75" x14ac:dyDescent="0.2">
      <c r="A462" s="22"/>
      <c r="B462" s="13"/>
      <c r="C462" s="12"/>
      <c r="D462" s="12"/>
      <c r="E462" s="12"/>
      <c r="F462" s="12"/>
      <c r="G462" s="12"/>
      <c r="H462" s="12"/>
      <c r="I462" s="12"/>
      <c r="J462" s="12"/>
      <c r="K462" s="21"/>
      <c r="L462" s="12"/>
      <c r="M462" s="12"/>
      <c r="N462" s="12"/>
      <c r="O462" s="12"/>
      <c r="P462" s="12"/>
    </row>
    <row r="463" spans="1:16" s="6" customFormat="1" ht="12.75" x14ac:dyDescent="0.2">
      <c r="A463" s="21"/>
      <c r="B463" s="12"/>
      <c r="C463" s="12"/>
      <c r="D463" s="12"/>
      <c r="E463" s="12"/>
      <c r="F463" s="12"/>
      <c r="G463" s="12"/>
      <c r="H463" s="12"/>
      <c r="I463" s="12"/>
      <c r="J463" s="12"/>
      <c r="K463" s="21"/>
      <c r="L463" s="12"/>
      <c r="M463" s="12"/>
      <c r="N463" s="12"/>
      <c r="O463" s="12"/>
      <c r="P463" s="12"/>
    </row>
    <row r="464" spans="1:16" s="6" customFormat="1" ht="12.75" x14ac:dyDescent="0.2">
      <c r="A464" s="22"/>
      <c r="B464" s="13"/>
      <c r="C464" s="12"/>
      <c r="D464" s="12"/>
      <c r="E464" s="12"/>
      <c r="F464" s="12"/>
      <c r="G464" s="12"/>
      <c r="H464" s="12"/>
      <c r="I464" s="12"/>
      <c r="J464" s="12"/>
      <c r="K464" s="21"/>
      <c r="L464" s="12"/>
      <c r="M464" s="12"/>
      <c r="N464" s="12"/>
      <c r="O464" s="12"/>
      <c r="P464" s="12"/>
    </row>
    <row r="465" spans="1:16" s="6" customFormat="1" ht="12.75" x14ac:dyDescent="0.2">
      <c r="A465" s="21"/>
      <c r="B465" s="12"/>
      <c r="C465" s="12"/>
      <c r="D465" s="12"/>
      <c r="E465" s="12"/>
      <c r="F465" s="12"/>
      <c r="G465" s="12"/>
      <c r="H465" s="12"/>
      <c r="I465" s="12"/>
      <c r="J465" s="12"/>
      <c r="K465" s="21"/>
      <c r="L465" s="12"/>
      <c r="M465" s="12"/>
      <c r="N465" s="12"/>
      <c r="O465" s="12"/>
      <c r="P465" s="12"/>
    </row>
    <row r="466" spans="1:16" s="6" customFormat="1" ht="12.75" x14ac:dyDescent="0.2">
      <c r="A466" s="22"/>
      <c r="B466" s="13"/>
      <c r="C466" s="12"/>
      <c r="D466" s="12"/>
      <c r="E466" s="12"/>
      <c r="F466" s="12"/>
      <c r="G466" s="12"/>
      <c r="H466" s="12"/>
      <c r="I466" s="12"/>
      <c r="J466" s="12"/>
      <c r="K466" s="21"/>
      <c r="L466" s="12"/>
      <c r="M466" s="12"/>
      <c r="N466" s="12"/>
      <c r="O466" s="12"/>
      <c r="P466" s="12"/>
    </row>
    <row r="467" spans="1:16" s="6" customFormat="1" ht="12.75" x14ac:dyDescent="0.2">
      <c r="A467" s="22"/>
      <c r="B467" s="13"/>
      <c r="C467" s="12"/>
      <c r="D467" s="12"/>
      <c r="E467" s="12"/>
      <c r="F467" s="12"/>
      <c r="G467" s="12"/>
      <c r="H467" s="12"/>
      <c r="I467" s="12"/>
      <c r="J467" s="12"/>
      <c r="K467" s="21"/>
      <c r="L467" s="12"/>
      <c r="M467" s="12"/>
      <c r="N467" s="12"/>
      <c r="O467" s="12"/>
      <c r="P467" s="12"/>
    </row>
    <row r="468" spans="1:16" s="6" customFormat="1" ht="12.75" x14ac:dyDescent="0.2">
      <c r="A468" s="21"/>
      <c r="B468" s="12"/>
      <c r="C468" s="12"/>
      <c r="D468" s="12"/>
      <c r="E468" s="12"/>
      <c r="F468" s="12"/>
      <c r="G468" s="12"/>
      <c r="H468" s="12"/>
      <c r="I468" s="12"/>
      <c r="J468" s="12"/>
      <c r="K468" s="21"/>
      <c r="L468" s="12"/>
      <c r="M468" s="12"/>
      <c r="N468" s="12"/>
      <c r="O468" s="12"/>
      <c r="P468" s="12"/>
    </row>
    <row r="469" spans="1:16" s="6" customFormat="1" ht="12.75" x14ac:dyDescent="0.2">
      <c r="A469" s="22"/>
      <c r="B469" s="13"/>
      <c r="C469" s="12"/>
      <c r="D469" s="12"/>
      <c r="E469" s="12"/>
      <c r="F469" s="12"/>
      <c r="G469" s="12"/>
      <c r="H469" s="12"/>
      <c r="I469" s="12"/>
      <c r="J469" s="12"/>
      <c r="K469" s="21"/>
      <c r="L469" s="12"/>
      <c r="M469" s="12"/>
      <c r="N469" s="12"/>
      <c r="O469" s="12"/>
      <c r="P469" s="12"/>
    </row>
    <row r="470" spans="1:16" s="6" customFormat="1" ht="12.75" x14ac:dyDescent="0.2">
      <c r="A470" s="22"/>
      <c r="B470" s="13"/>
      <c r="C470" s="12"/>
      <c r="D470" s="12"/>
      <c r="E470" s="12"/>
      <c r="F470" s="12"/>
      <c r="G470" s="12"/>
      <c r="H470" s="12"/>
      <c r="I470" s="12"/>
      <c r="J470" s="12"/>
      <c r="K470" s="21"/>
      <c r="L470" s="12"/>
      <c r="M470" s="12"/>
      <c r="N470" s="12"/>
      <c r="O470" s="12"/>
      <c r="P470" s="12"/>
    </row>
    <row r="471" spans="1:16" s="6" customFormat="1" ht="12.75" x14ac:dyDescent="0.2">
      <c r="A471" s="21"/>
      <c r="B471" s="12"/>
      <c r="C471" s="12"/>
      <c r="D471" s="12"/>
      <c r="E471" s="12"/>
      <c r="F471" s="12"/>
      <c r="G471" s="12"/>
      <c r="H471" s="12"/>
      <c r="I471" s="12"/>
      <c r="J471" s="12"/>
      <c r="K471" s="21"/>
      <c r="L471" s="12"/>
      <c r="M471" s="12"/>
      <c r="N471" s="12"/>
      <c r="O471" s="12"/>
      <c r="P471" s="12"/>
    </row>
    <row r="472" spans="1:16" s="6" customFormat="1" ht="12.75" x14ac:dyDescent="0.2">
      <c r="A472" s="21"/>
      <c r="B472" s="13"/>
      <c r="C472" s="12"/>
      <c r="D472" s="12"/>
      <c r="E472" s="12"/>
      <c r="F472" s="12"/>
      <c r="G472" s="12"/>
      <c r="H472" s="12"/>
      <c r="I472" s="12"/>
      <c r="J472" s="12"/>
      <c r="K472" s="21"/>
      <c r="L472" s="12"/>
      <c r="M472" s="12"/>
      <c r="N472" s="12"/>
      <c r="O472" s="12"/>
      <c r="P472" s="12"/>
    </row>
    <row r="473" spans="1:16" s="6" customFormat="1" ht="12.75" x14ac:dyDescent="0.2">
      <c r="A473" s="21"/>
      <c r="B473" s="12"/>
      <c r="C473" s="12"/>
      <c r="D473" s="12"/>
      <c r="E473" s="12"/>
      <c r="F473" s="12"/>
      <c r="G473" s="12"/>
      <c r="H473" s="12"/>
      <c r="I473" s="12"/>
      <c r="J473" s="12"/>
      <c r="K473" s="21"/>
      <c r="L473" s="12"/>
      <c r="M473" s="12"/>
      <c r="N473" s="12"/>
      <c r="O473" s="12"/>
      <c r="P473" s="12"/>
    </row>
    <row r="474" spans="1:16" s="6" customFormat="1" ht="12.75" x14ac:dyDescent="0.2">
      <c r="A474" s="22"/>
      <c r="B474" s="13"/>
      <c r="C474" s="12"/>
      <c r="D474" s="12"/>
      <c r="E474" s="12"/>
      <c r="F474" s="12"/>
      <c r="G474" s="12"/>
      <c r="H474" s="12"/>
      <c r="I474" s="12"/>
      <c r="J474" s="12"/>
      <c r="K474" s="21"/>
      <c r="L474" s="12"/>
      <c r="M474" s="12"/>
      <c r="N474" s="12"/>
      <c r="O474" s="12"/>
      <c r="P474" s="12"/>
    </row>
    <row r="475" spans="1:16" s="6" customFormat="1" ht="12.75" x14ac:dyDescent="0.2">
      <c r="A475" s="21"/>
      <c r="B475" s="12"/>
      <c r="C475" s="12"/>
      <c r="D475" s="12"/>
      <c r="E475" s="12"/>
      <c r="F475" s="12"/>
      <c r="G475" s="12"/>
      <c r="H475" s="12"/>
      <c r="I475" s="12"/>
      <c r="J475" s="12"/>
      <c r="K475" s="21"/>
      <c r="L475" s="12"/>
      <c r="M475" s="12"/>
      <c r="N475" s="12"/>
      <c r="O475" s="12"/>
      <c r="P475" s="12"/>
    </row>
    <row r="476" spans="1:16" s="6" customFormat="1" ht="12.75" x14ac:dyDescent="0.2">
      <c r="A476" s="22"/>
      <c r="B476" s="13"/>
      <c r="C476" s="12"/>
      <c r="D476" s="12"/>
      <c r="E476" s="12"/>
      <c r="F476" s="12"/>
      <c r="G476" s="12"/>
      <c r="H476" s="12"/>
      <c r="I476" s="12"/>
      <c r="J476" s="12"/>
      <c r="K476" s="21"/>
      <c r="L476" s="12"/>
      <c r="M476" s="12"/>
      <c r="N476" s="12"/>
      <c r="O476" s="12"/>
      <c r="P476" s="12"/>
    </row>
    <row r="477" spans="1:16" s="6" customFormat="1" ht="12.75" x14ac:dyDescent="0.2">
      <c r="A477" s="21"/>
      <c r="B477" s="12"/>
      <c r="C477" s="12"/>
      <c r="D477" s="12"/>
      <c r="E477" s="12"/>
      <c r="F477" s="12"/>
      <c r="G477" s="12"/>
      <c r="H477" s="12"/>
      <c r="I477" s="12"/>
      <c r="J477" s="12"/>
      <c r="K477" s="21"/>
      <c r="L477" s="12"/>
      <c r="M477" s="12"/>
      <c r="N477" s="12"/>
      <c r="O477" s="12"/>
      <c r="P477" s="12"/>
    </row>
    <row r="478" spans="1:16" s="6" customFormat="1" ht="12.75" x14ac:dyDescent="0.2">
      <c r="A478" s="22"/>
      <c r="B478" s="13"/>
      <c r="C478" s="12"/>
      <c r="D478" s="12"/>
      <c r="E478" s="12"/>
      <c r="F478" s="12"/>
      <c r="G478" s="12"/>
      <c r="H478" s="12"/>
      <c r="I478" s="12"/>
      <c r="J478" s="12"/>
      <c r="K478" s="21"/>
      <c r="L478" s="12"/>
      <c r="M478" s="12"/>
      <c r="N478" s="12"/>
      <c r="O478" s="12"/>
      <c r="P478" s="12"/>
    </row>
    <row r="479" spans="1:16" s="6" customFormat="1" ht="12.75" x14ac:dyDescent="0.2">
      <c r="A479" s="22"/>
      <c r="B479" s="13"/>
      <c r="C479" s="12"/>
      <c r="D479" s="12"/>
      <c r="E479" s="12"/>
      <c r="F479" s="12"/>
      <c r="G479" s="12"/>
      <c r="H479" s="12"/>
      <c r="I479" s="12"/>
      <c r="J479" s="12"/>
      <c r="K479" s="21"/>
      <c r="L479" s="12"/>
      <c r="M479" s="12"/>
      <c r="N479" s="12"/>
      <c r="O479" s="12"/>
      <c r="P479" s="12"/>
    </row>
    <row r="480" spans="1:16" s="6" customFormat="1" ht="12.75" x14ac:dyDescent="0.2">
      <c r="A480" s="22"/>
      <c r="B480" s="13"/>
      <c r="C480" s="12"/>
      <c r="D480" s="12"/>
      <c r="E480" s="12"/>
      <c r="F480" s="12"/>
      <c r="G480" s="12"/>
      <c r="H480" s="12"/>
      <c r="I480" s="12"/>
      <c r="J480" s="12"/>
      <c r="K480" s="21"/>
      <c r="L480" s="12"/>
      <c r="M480" s="12"/>
      <c r="N480" s="12"/>
      <c r="O480" s="12"/>
      <c r="P480" s="12"/>
    </row>
    <row r="481" spans="1:16" s="6" customFormat="1" ht="12.75" x14ac:dyDescent="0.2">
      <c r="A481" s="22"/>
      <c r="B481" s="13"/>
      <c r="C481" s="12"/>
      <c r="D481" s="12"/>
      <c r="E481" s="12"/>
      <c r="F481" s="12"/>
      <c r="G481" s="12"/>
      <c r="H481" s="12"/>
      <c r="I481" s="12"/>
      <c r="J481" s="12"/>
      <c r="K481" s="21"/>
      <c r="L481" s="12"/>
      <c r="M481" s="12"/>
      <c r="N481" s="12"/>
      <c r="O481" s="12"/>
      <c r="P481" s="12"/>
    </row>
    <row r="482" spans="1:16" s="6" customFormat="1" ht="12.75" x14ac:dyDescent="0.2">
      <c r="A482" s="22"/>
      <c r="B482" s="13"/>
      <c r="C482" s="12"/>
      <c r="D482" s="12"/>
      <c r="E482" s="12"/>
      <c r="F482" s="12"/>
      <c r="G482" s="12"/>
      <c r="H482" s="12"/>
      <c r="I482" s="12"/>
      <c r="J482" s="12"/>
      <c r="K482" s="21"/>
      <c r="L482" s="12"/>
      <c r="M482" s="12"/>
      <c r="N482" s="12"/>
      <c r="O482" s="12"/>
      <c r="P482" s="12"/>
    </row>
    <row r="483" spans="1:16" s="6" customFormat="1" ht="12.75" x14ac:dyDescent="0.2">
      <c r="A483" s="21"/>
      <c r="B483" s="12"/>
      <c r="C483" s="12"/>
      <c r="D483" s="12"/>
      <c r="E483" s="12"/>
      <c r="F483" s="12"/>
      <c r="G483" s="12"/>
      <c r="H483" s="12"/>
      <c r="I483" s="12"/>
      <c r="J483" s="12"/>
      <c r="K483" s="21"/>
      <c r="L483" s="12"/>
      <c r="M483" s="12"/>
      <c r="N483" s="12"/>
      <c r="O483" s="12"/>
      <c r="P483" s="12"/>
    </row>
    <row r="484" spans="1:16" s="6" customFormat="1" ht="12.75" x14ac:dyDescent="0.2">
      <c r="A484" s="22"/>
      <c r="B484" s="13"/>
      <c r="C484" s="12"/>
      <c r="D484" s="12"/>
      <c r="E484" s="12"/>
      <c r="F484" s="12"/>
      <c r="G484" s="12"/>
      <c r="H484" s="12"/>
      <c r="I484" s="12"/>
      <c r="J484" s="12"/>
      <c r="K484" s="21"/>
      <c r="L484" s="12"/>
      <c r="M484" s="12"/>
      <c r="N484" s="12"/>
      <c r="O484" s="12"/>
      <c r="P484" s="12"/>
    </row>
    <row r="485" spans="1:16" s="6" customFormat="1" ht="12.75" x14ac:dyDescent="0.2">
      <c r="A485" s="21"/>
      <c r="B485" s="12"/>
      <c r="C485" s="12"/>
      <c r="D485" s="12"/>
      <c r="E485" s="12"/>
      <c r="F485" s="12"/>
      <c r="G485" s="12"/>
      <c r="H485" s="12"/>
      <c r="I485" s="12"/>
      <c r="J485" s="12"/>
      <c r="K485" s="21"/>
      <c r="L485" s="12"/>
      <c r="M485" s="12"/>
      <c r="N485" s="12"/>
      <c r="O485" s="12"/>
      <c r="P485" s="12"/>
    </row>
    <row r="486" spans="1:16" s="6" customFormat="1" ht="12.75" x14ac:dyDescent="0.2">
      <c r="A486" s="22"/>
      <c r="B486" s="13"/>
      <c r="C486" s="12"/>
      <c r="D486" s="12"/>
      <c r="E486" s="12"/>
      <c r="F486" s="12"/>
      <c r="G486" s="12"/>
      <c r="H486" s="12"/>
      <c r="I486" s="12"/>
      <c r="J486" s="12"/>
      <c r="K486" s="21"/>
      <c r="L486" s="12"/>
      <c r="M486" s="12"/>
      <c r="N486" s="12"/>
      <c r="O486" s="12"/>
      <c r="P486" s="12"/>
    </row>
    <row r="487" spans="1:16" s="6" customFormat="1" ht="12.75" x14ac:dyDescent="0.2">
      <c r="A487" s="22"/>
      <c r="B487" s="13"/>
      <c r="C487" s="12"/>
      <c r="D487" s="12"/>
      <c r="E487" s="12"/>
      <c r="F487" s="12"/>
      <c r="G487" s="12"/>
      <c r="H487" s="12"/>
      <c r="I487" s="12"/>
      <c r="J487" s="12"/>
      <c r="K487" s="21"/>
      <c r="L487" s="12"/>
      <c r="M487" s="12"/>
      <c r="N487" s="12"/>
      <c r="O487" s="12"/>
      <c r="P487" s="12"/>
    </row>
    <row r="488" spans="1:16" s="6" customFormat="1" ht="12.75" x14ac:dyDescent="0.2">
      <c r="A488" s="22"/>
      <c r="B488" s="13"/>
      <c r="C488" s="12"/>
      <c r="D488" s="12"/>
      <c r="E488" s="12"/>
      <c r="F488" s="12"/>
      <c r="G488" s="12"/>
      <c r="H488" s="12"/>
      <c r="I488" s="12"/>
      <c r="J488" s="12"/>
      <c r="K488" s="21"/>
      <c r="L488" s="12"/>
      <c r="M488" s="12"/>
      <c r="N488" s="12"/>
      <c r="O488" s="12"/>
      <c r="P488" s="12"/>
    </row>
    <row r="489" spans="1:16" s="6" customFormat="1" ht="12.75" x14ac:dyDescent="0.2">
      <c r="A489" s="21"/>
      <c r="B489" s="12"/>
      <c r="C489" s="12"/>
      <c r="D489" s="12"/>
      <c r="E489" s="12"/>
      <c r="F489" s="12"/>
      <c r="G489" s="12"/>
      <c r="H489" s="12"/>
      <c r="I489" s="12"/>
      <c r="J489" s="12"/>
      <c r="K489" s="21"/>
      <c r="L489" s="12"/>
      <c r="M489" s="12"/>
      <c r="N489" s="12"/>
      <c r="O489" s="12"/>
      <c r="P489" s="12"/>
    </row>
    <row r="490" spans="1:16" s="6" customFormat="1" ht="12.75" x14ac:dyDescent="0.2">
      <c r="A490" s="22"/>
      <c r="B490" s="13"/>
      <c r="C490" s="12"/>
      <c r="D490" s="12"/>
      <c r="E490" s="12"/>
      <c r="F490" s="12"/>
      <c r="G490" s="12"/>
      <c r="H490" s="12"/>
      <c r="I490" s="12"/>
      <c r="J490" s="12"/>
      <c r="K490" s="21"/>
      <c r="L490" s="12"/>
      <c r="M490" s="12"/>
      <c r="N490" s="12"/>
      <c r="O490" s="12"/>
      <c r="P490" s="12"/>
    </row>
    <row r="491" spans="1:16" s="6" customFormat="1" ht="12.75" x14ac:dyDescent="0.2">
      <c r="A491" s="21"/>
      <c r="B491" s="12"/>
      <c r="C491" s="12"/>
      <c r="D491" s="12"/>
      <c r="E491" s="12"/>
      <c r="F491" s="12"/>
      <c r="G491" s="12"/>
      <c r="H491" s="12"/>
      <c r="I491" s="12"/>
      <c r="J491" s="12"/>
      <c r="K491" s="21"/>
      <c r="L491" s="12"/>
      <c r="M491" s="12"/>
      <c r="N491" s="12"/>
      <c r="O491" s="12"/>
      <c r="P491" s="12"/>
    </row>
    <row r="492" spans="1:16" s="6" customFormat="1" ht="12.75" x14ac:dyDescent="0.2">
      <c r="A492" s="22"/>
      <c r="B492" s="13"/>
      <c r="C492" s="12"/>
      <c r="D492" s="12"/>
      <c r="E492" s="12"/>
      <c r="F492" s="12"/>
      <c r="G492" s="12"/>
      <c r="H492" s="12"/>
      <c r="I492" s="12"/>
      <c r="J492" s="12"/>
      <c r="K492" s="21"/>
      <c r="L492" s="12"/>
      <c r="M492" s="12"/>
      <c r="N492" s="12"/>
      <c r="O492" s="12"/>
      <c r="P492" s="12"/>
    </row>
    <row r="493" spans="1:16" s="6" customFormat="1" ht="12.75" x14ac:dyDescent="0.2">
      <c r="A493" s="21"/>
      <c r="B493" s="12"/>
      <c r="C493" s="12"/>
      <c r="D493" s="12"/>
      <c r="E493" s="12"/>
      <c r="F493" s="12"/>
      <c r="G493" s="12"/>
      <c r="H493" s="12"/>
      <c r="I493" s="12"/>
      <c r="J493" s="12"/>
      <c r="K493" s="21"/>
      <c r="L493" s="12"/>
      <c r="M493" s="12"/>
      <c r="N493" s="12"/>
      <c r="O493" s="12"/>
      <c r="P493" s="12"/>
    </row>
    <row r="494" spans="1:16" s="6" customFormat="1" ht="12.75" x14ac:dyDescent="0.2">
      <c r="A494" s="22"/>
      <c r="B494" s="13"/>
      <c r="C494" s="12"/>
      <c r="D494" s="12"/>
      <c r="E494" s="12"/>
      <c r="F494" s="12"/>
      <c r="G494" s="12"/>
      <c r="H494" s="12"/>
      <c r="I494" s="12"/>
      <c r="J494" s="12"/>
      <c r="K494" s="21"/>
      <c r="L494" s="12"/>
      <c r="M494" s="12"/>
      <c r="N494" s="12"/>
      <c r="O494" s="12"/>
      <c r="P494" s="12"/>
    </row>
    <row r="495" spans="1:16" s="6" customFormat="1" ht="12.75" x14ac:dyDescent="0.2">
      <c r="A495" s="21"/>
      <c r="B495" s="12"/>
      <c r="C495" s="12"/>
      <c r="D495" s="12"/>
      <c r="E495" s="12"/>
      <c r="F495" s="12"/>
      <c r="G495" s="12"/>
      <c r="H495" s="12"/>
      <c r="I495" s="12"/>
      <c r="J495" s="12"/>
      <c r="K495" s="21"/>
      <c r="L495" s="12"/>
      <c r="M495" s="12"/>
      <c r="N495" s="12"/>
      <c r="O495" s="12"/>
      <c r="P495" s="12"/>
    </row>
    <row r="496" spans="1:16" s="6" customFormat="1" ht="12.75" x14ac:dyDescent="0.2">
      <c r="A496" s="22"/>
      <c r="B496" s="13"/>
      <c r="C496" s="12"/>
      <c r="D496" s="12"/>
      <c r="E496" s="12"/>
      <c r="F496" s="12"/>
      <c r="G496" s="12"/>
      <c r="H496" s="12"/>
      <c r="I496" s="12"/>
      <c r="J496" s="12"/>
      <c r="K496" s="21"/>
      <c r="L496" s="12"/>
      <c r="M496" s="12"/>
      <c r="N496" s="12"/>
      <c r="O496" s="12"/>
      <c r="P496" s="12"/>
    </row>
    <row r="497" spans="1:16" s="6" customFormat="1" ht="12.75" x14ac:dyDescent="0.2">
      <c r="A497" s="22"/>
      <c r="B497" s="13"/>
      <c r="C497" s="12"/>
      <c r="D497" s="12"/>
      <c r="E497" s="12"/>
      <c r="F497" s="12"/>
      <c r="G497" s="12"/>
      <c r="H497" s="12"/>
      <c r="I497" s="12"/>
      <c r="J497" s="12"/>
      <c r="K497" s="21"/>
      <c r="L497" s="12"/>
      <c r="M497" s="12"/>
      <c r="N497" s="12"/>
      <c r="O497" s="12"/>
      <c r="P497" s="12"/>
    </row>
    <row r="498" spans="1:16" s="6" customFormat="1" ht="12.75" x14ac:dyDescent="0.2">
      <c r="A498" s="22"/>
      <c r="B498" s="13"/>
      <c r="C498" s="12"/>
      <c r="D498" s="12"/>
      <c r="E498" s="12"/>
      <c r="F498" s="12"/>
      <c r="G498" s="12"/>
      <c r="H498" s="12"/>
      <c r="I498" s="12"/>
      <c r="J498" s="12"/>
      <c r="K498" s="21"/>
      <c r="L498" s="12"/>
      <c r="M498" s="12"/>
      <c r="N498" s="12"/>
      <c r="O498" s="12"/>
      <c r="P498" s="12"/>
    </row>
    <row r="499" spans="1:16" s="6" customFormat="1" ht="12.75" x14ac:dyDescent="0.2">
      <c r="A499" s="21"/>
      <c r="B499" s="12"/>
      <c r="C499" s="12"/>
      <c r="D499" s="12"/>
      <c r="E499" s="12"/>
      <c r="F499" s="12"/>
      <c r="G499" s="12"/>
      <c r="H499" s="12"/>
      <c r="I499" s="12"/>
      <c r="J499" s="12"/>
      <c r="K499" s="21"/>
      <c r="L499" s="12"/>
      <c r="M499" s="12"/>
      <c r="N499" s="12"/>
      <c r="O499" s="12"/>
      <c r="P499" s="12"/>
    </row>
    <row r="500" spans="1:16" s="6" customFormat="1" ht="12.75" x14ac:dyDescent="0.2">
      <c r="A500" s="21"/>
      <c r="B500" s="13"/>
      <c r="C500" s="12"/>
      <c r="D500" s="12"/>
      <c r="E500" s="12"/>
      <c r="F500" s="12"/>
      <c r="G500" s="12"/>
      <c r="H500" s="12"/>
      <c r="I500" s="12"/>
      <c r="J500" s="12"/>
      <c r="K500" s="21"/>
      <c r="L500" s="12"/>
      <c r="M500" s="12"/>
      <c r="N500" s="12"/>
      <c r="O500" s="12"/>
      <c r="P500" s="12"/>
    </row>
    <row r="501" spans="1:16" s="6" customFormat="1" ht="12.75" x14ac:dyDescent="0.2">
      <c r="A501" s="21"/>
      <c r="B501" s="12"/>
      <c r="C501" s="12"/>
      <c r="D501" s="12"/>
      <c r="E501" s="12"/>
      <c r="F501" s="12"/>
      <c r="G501" s="12"/>
      <c r="H501" s="12"/>
      <c r="I501" s="12"/>
      <c r="J501" s="12"/>
      <c r="K501" s="21"/>
      <c r="L501" s="12"/>
      <c r="M501" s="12"/>
      <c r="N501" s="12"/>
      <c r="O501" s="12"/>
      <c r="P501" s="12"/>
    </row>
    <row r="502" spans="1:16" s="6" customFormat="1" ht="12.75" x14ac:dyDescent="0.2">
      <c r="A502" s="22"/>
      <c r="B502" s="13"/>
      <c r="C502" s="12"/>
      <c r="D502" s="12"/>
      <c r="E502" s="12"/>
      <c r="F502" s="12"/>
      <c r="G502" s="12"/>
      <c r="H502" s="12"/>
      <c r="I502" s="12"/>
      <c r="J502" s="12"/>
      <c r="K502" s="21"/>
      <c r="L502" s="12"/>
      <c r="M502" s="12"/>
      <c r="N502" s="12"/>
      <c r="O502" s="12"/>
      <c r="P502" s="12"/>
    </row>
    <row r="503" spans="1:16" s="6" customFormat="1" ht="12.75" x14ac:dyDescent="0.2">
      <c r="A503" s="21"/>
      <c r="B503" s="12"/>
      <c r="C503" s="12"/>
      <c r="D503" s="12"/>
      <c r="E503" s="12"/>
      <c r="F503" s="12"/>
      <c r="G503" s="12"/>
      <c r="H503" s="12"/>
      <c r="I503" s="12"/>
      <c r="J503" s="12"/>
      <c r="K503" s="21"/>
      <c r="L503" s="12"/>
      <c r="M503" s="12"/>
      <c r="N503" s="12"/>
      <c r="O503" s="12"/>
      <c r="P503" s="12"/>
    </row>
    <row r="504" spans="1:16" s="6" customFormat="1" ht="12.75" x14ac:dyDescent="0.2">
      <c r="A504" s="22"/>
      <c r="B504" s="13"/>
      <c r="C504" s="12"/>
      <c r="D504" s="12"/>
      <c r="E504" s="12"/>
      <c r="F504" s="12"/>
      <c r="G504" s="12"/>
      <c r="H504" s="12"/>
      <c r="I504" s="12"/>
      <c r="J504" s="12"/>
      <c r="K504" s="21"/>
      <c r="L504" s="12"/>
      <c r="M504" s="12"/>
      <c r="N504" s="12"/>
      <c r="O504" s="12"/>
      <c r="P504" s="12"/>
    </row>
    <row r="505" spans="1:16" s="6" customFormat="1" ht="12.75" x14ac:dyDescent="0.2">
      <c r="A505" s="21"/>
      <c r="B505" s="12"/>
      <c r="C505" s="12"/>
      <c r="D505" s="12"/>
      <c r="E505" s="12"/>
      <c r="F505" s="12"/>
      <c r="G505" s="12"/>
      <c r="H505" s="12"/>
      <c r="I505" s="12"/>
      <c r="J505" s="12"/>
      <c r="K505" s="21"/>
      <c r="L505" s="12"/>
      <c r="M505" s="12"/>
      <c r="N505" s="12"/>
      <c r="O505" s="12"/>
      <c r="P505" s="12"/>
    </row>
    <row r="506" spans="1:16" s="6" customFormat="1" ht="12.75" x14ac:dyDescent="0.2">
      <c r="A506" s="22"/>
      <c r="B506" s="13"/>
      <c r="C506" s="12"/>
      <c r="D506" s="12"/>
      <c r="E506" s="12"/>
      <c r="F506" s="12"/>
      <c r="G506" s="12"/>
      <c r="H506" s="12"/>
      <c r="I506" s="12"/>
      <c r="J506" s="12"/>
      <c r="K506" s="21"/>
      <c r="L506" s="12"/>
      <c r="M506" s="12"/>
      <c r="N506" s="12"/>
      <c r="O506" s="12"/>
      <c r="P506" s="12"/>
    </row>
    <row r="507" spans="1:16" s="6" customFormat="1" ht="12.75" x14ac:dyDescent="0.2">
      <c r="A507" s="21"/>
      <c r="B507" s="12"/>
      <c r="C507" s="12"/>
      <c r="D507" s="12"/>
      <c r="E507" s="12"/>
      <c r="F507" s="12"/>
      <c r="G507" s="12"/>
      <c r="H507" s="12"/>
      <c r="I507" s="12"/>
      <c r="J507" s="12"/>
      <c r="K507" s="21"/>
      <c r="L507" s="12"/>
      <c r="M507" s="12"/>
      <c r="N507" s="12"/>
      <c r="O507" s="12"/>
      <c r="P507" s="12"/>
    </row>
    <row r="508" spans="1:16" s="6" customFormat="1" ht="12.75" x14ac:dyDescent="0.2">
      <c r="A508" s="22"/>
      <c r="B508" s="13"/>
      <c r="C508" s="12"/>
      <c r="D508" s="12"/>
      <c r="E508" s="12"/>
      <c r="F508" s="12"/>
      <c r="G508" s="12"/>
      <c r="H508" s="12"/>
      <c r="I508" s="12"/>
      <c r="J508" s="12"/>
      <c r="K508" s="21"/>
      <c r="L508" s="12"/>
      <c r="M508" s="12"/>
      <c r="N508" s="12"/>
      <c r="O508" s="12"/>
      <c r="P508" s="12"/>
    </row>
    <row r="509" spans="1:16" s="6" customFormat="1" ht="12.75" x14ac:dyDescent="0.2">
      <c r="A509" s="21"/>
      <c r="B509" s="12"/>
      <c r="C509" s="12"/>
      <c r="D509" s="12"/>
      <c r="E509" s="12"/>
      <c r="F509" s="12"/>
      <c r="G509" s="12"/>
      <c r="H509" s="12"/>
      <c r="I509" s="12"/>
      <c r="J509" s="12"/>
      <c r="K509" s="21"/>
      <c r="L509" s="12"/>
      <c r="M509" s="12"/>
      <c r="N509" s="12"/>
      <c r="O509" s="12"/>
      <c r="P509" s="12"/>
    </row>
    <row r="510" spans="1:16" s="6" customFormat="1" ht="12.75" x14ac:dyDescent="0.2">
      <c r="A510" s="22"/>
      <c r="B510" s="13"/>
      <c r="C510" s="12"/>
      <c r="D510" s="12"/>
      <c r="E510" s="12"/>
      <c r="F510" s="12"/>
      <c r="G510" s="12"/>
      <c r="H510" s="12"/>
      <c r="I510" s="12"/>
      <c r="J510" s="12"/>
      <c r="K510" s="21"/>
      <c r="L510" s="12"/>
      <c r="M510" s="12"/>
      <c r="N510" s="12"/>
      <c r="O510" s="12"/>
      <c r="P510" s="12"/>
    </row>
    <row r="511" spans="1:16" s="6" customFormat="1" ht="12.75" x14ac:dyDescent="0.2">
      <c r="A511" s="21"/>
      <c r="B511" s="12"/>
      <c r="C511" s="12"/>
      <c r="D511" s="12"/>
      <c r="E511" s="12"/>
      <c r="F511" s="12"/>
      <c r="G511" s="12"/>
      <c r="H511" s="12"/>
      <c r="I511" s="12"/>
      <c r="J511" s="12"/>
      <c r="K511" s="21"/>
      <c r="L511" s="12"/>
      <c r="M511" s="12"/>
      <c r="N511" s="12"/>
      <c r="O511" s="12"/>
      <c r="P511" s="12"/>
    </row>
    <row r="512" spans="1:16" s="6" customFormat="1" ht="12.75" x14ac:dyDescent="0.2">
      <c r="A512" s="22"/>
      <c r="B512" s="13"/>
      <c r="C512" s="12"/>
      <c r="D512" s="12"/>
      <c r="E512" s="12"/>
      <c r="F512" s="12"/>
      <c r="G512" s="12"/>
      <c r="H512" s="12"/>
      <c r="I512" s="12"/>
      <c r="J512" s="12"/>
      <c r="K512" s="21"/>
      <c r="L512" s="12"/>
      <c r="M512" s="12"/>
      <c r="N512" s="12"/>
      <c r="O512" s="12"/>
      <c r="P512" s="12"/>
    </row>
    <row r="513" spans="1:16" s="6" customFormat="1" ht="12.75" x14ac:dyDescent="0.2">
      <c r="A513" s="21"/>
      <c r="B513" s="12"/>
      <c r="C513" s="12"/>
      <c r="D513" s="12"/>
      <c r="E513" s="12"/>
      <c r="F513" s="12"/>
      <c r="G513" s="12"/>
      <c r="H513" s="12"/>
      <c r="I513" s="12"/>
      <c r="J513" s="12"/>
      <c r="K513" s="21"/>
      <c r="L513" s="12"/>
      <c r="M513" s="12"/>
      <c r="N513" s="12"/>
      <c r="O513" s="12"/>
      <c r="P513" s="12"/>
    </row>
    <row r="514" spans="1:16" s="6" customFormat="1" ht="12.75" x14ac:dyDescent="0.2">
      <c r="A514" s="22"/>
      <c r="B514" s="13"/>
      <c r="C514" s="12"/>
      <c r="D514" s="12"/>
      <c r="E514" s="12"/>
      <c r="F514" s="12"/>
      <c r="G514" s="12"/>
      <c r="H514" s="12"/>
      <c r="I514" s="12"/>
      <c r="J514" s="12"/>
      <c r="K514" s="21"/>
      <c r="L514" s="12"/>
      <c r="M514" s="12"/>
      <c r="N514" s="12"/>
      <c r="O514" s="12"/>
      <c r="P514" s="12"/>
    </row>
    <row r="515" spans="1:16" s="6" customFormat="1" ht="12.75" x14ac:dyDescent="0.2">
      <c r="A515" s="21"/>
      <c r="B515" s="12"/>
      <c r="C515" s="12"/>
      <c r="D515" s="12"/>
      <c r="E515" s="12"/>
      <c r="F515" s="12"/>
      <c r="G515" s="12"/>
      <c r="H515" s="12"/>
      <c r="I515" s="12"/>
      <c r="J515" s="12"/>
      <c r="K515" s="21"/>
      <c r="L515" s="12"/>
      <c r="M515" s="12"/>
      <c r="N515" s="12"/>
      <c r="O515" s="12"/>
      <c r="P515" s="12"/>
    </row>
    <row r="516" spans="1:16" s="6" customFormat="1" ht="12.75" x14ac:dyDescent="0.2">
      <c r="A516" s="22"/>
      <c r="B516" s="13"/>
      <c r="C516" s="12"/>
      <c r="D516" s="12"/>
      <c r="E516" s="12"/>
      <c r="F516" s="12"/>
      <c r="G516" s="12"/>
      <c r="H516" s="12"/>
      <c r="I516" s="12"/>
      <c r="J516" s="12"/>
      <c r="K516" s="21"/>
      <c r="L516" s="12"/>
      <c r="M516" s="12"/>
      <c r="N516" s="12"/>
      <c r="O516" s="12"/>
      <c r="P516" s="12"/>
    </row>
    <row r="517" spans="1:16" s="6" customFormat="1" ht="12.75" x14ac:dyDescent="0.2">
      <c r="A517" s="21"/>
      <c r="B517" s="12"/>
      <c r="C517" s="12"/>
      <c r="D517" s="12"/>
      <c r="E517" s="12"/>
      <c r="F517" s="12"/>
      <c r="G517" s="12"/>
      <c r="H517" s="12"/>
      <c r="I517" s="12"/>
      <c r="J517" s="12"/>
      <c r="K517" s="21"/>
      <c r="L517" s="12"/>
      <c r="M517" s="12"/>
      <c r="N517" s="12"/>
      <c r="O517" s="12"/>
      <c r="P517" s="12"/>
    </row>
    <row r="518" spans="1:16" s="6" customFormat="1" ht="12.75" x14ac:dyDescent="0.2">
      <c r="A518" s="21"/>
      <c r="B518" s="13"/>
      <c r="C518" s="12"/>
      <c r="D518" s="12"/>
      <c r="E518" s="12"/>
      <c r="F518" s="12"/>
      <c r="G518" s="12"/>
      <c r="H518" s="12"/>
      <c r="I518" s="12"/>
      <c r="J518" s="12"/>
      <c r="K518" s="21"/>
      <c r="L518" s="12"/>
      <c r="M518" s="12"/>
      <c r="N518" s="12"/>
      <c r="O518" s="12"/>
      <c r="P518" s="12"/>
    </row>
    <row r="519" spans="1:16" s="6" customFormat="1" ht="12.75" x14ac:dyDescent="0.2">
      <c r="A519" s="21"/>
      <c r="B519" s="12"/>
      <c r="C519" s="12"/>
      <c r="D519" s="12"/>
      <c r="E519" s="12"/>
      <c r="F519" s="12"/>
      <c r="G519" s="12"/>
      <c r="H519" s="12"/>
      <c r="I519" s="12"/>
      <c r="J519" s="12"/>
      <c r="K519" s="21"/>
      <c r="L519" s="12"/>
      <c r="M519" s="12"/>
      <c r="N519" s="12"/>
      <c r="O519" s="12"/>
      <c r="P519" s="12"/>
    </row>
    <row r="520" spans="1:16" s="6" customFormat="1" ht="12.75" x14ac:dyDescent="0.2">
      <c r="A520" s="22"/>
      <c r="B520" s="13"/>
      <c r="C520" s="12"/>
      <c r="D520" s="12"/>
      <c r="E520" s="12"/>
      <c r="F520" s="12"/>
      <c r="G520" s="12"/>
      <c r="H520" s="12"/>
      <c r="I520" s="12"/>
      <c r="J520" s="12"/>
      <c r="K520" s="21"/>
      <c r="L520" s="12"/>
      <c r="M520" s="12"/>
      <c r="N520" s="12"/>
      <c r="O520" s="12"/>
      <c r="P520" s="12"/>
    </row>
    <row r="521" spans="1:16" s="6" customFormat="1" ht="12.75" x14ac:dyDescent="0.2">
      <c r="A521" s="21"/>
      <c r="B521" s="12"/>
      <c r="C521" s="12"/>
      <c r="D521" s="12"/>
      <c r="E521" s="12"/>
      <c r="F521" s="12"/>
      <c r="G521" s="12"/>
      <c r="H521" s="12"/>
      <c r="I521" s="12"/>
      <c r="J521" s="12"/>
      <c r="K521" s="21"/>
      <c r="L521" s="12"/>
      <c r="M521" s="12"/>
      <c r="N521" s="12"/>
      <c r="O521" s="12"/>
      <c r="P521" s="12"/>
    </row>
    <row r="522" spans="1:16" s="6" customFormat="1" ht="12.75" x14ac:dyDescent="0.2">
      <c r="A522" s="21"/>
      <c r="B522" s="12"/>
      <c r="C522" s="12"/>
      <c r="D522" s="12"/>
      <c r="E522" s="12"/>
      <c r="F522" s="12"/>
      <c r="G522" s="12"/>
      <c r="H522" s="12"/>
      <c r="I522" s="12"/>
      <c r="J522" s="12"/>
      <c r="K522" s="21"/>
      <c r="L522" s="12"/>
      <c r="M522" s="12"/>
      <c r="N522" s="12"/>
      <c r="O522" s="12"/>
      <c r="P522" s="12"/>
    </row>
    <row r="523" spans="1:16" s="6" customFormat="1" ht="12.75" x14ac:dyDescent="0.2">
      <c r="A523" s="21"/>
      <c r="B523" s="12"/>
      <c r="C523" s="12"/>
      <c r="D523" s="12"/>
      <c r="E523" s="12"/>
      <c r="F523" s="12"/>
      <c r="G523" s="12"/>
      <c r="H523" s="12"/>
      <c r="I523" s="12"/>
      <c r="J523" s="12"/>
      <c r="K523" s="21"/>
      <c r="L523" s="12"/>
      <c r="M523" s="12"/>
      <c r="N523" s="12"/>
      <c r="O523" s="12"/>
      <c r="P523" s="12"/>
    </row>
    <row r="524" spans="1:16" s="6" customFormat="1" ht="12.75" x14ac:dyDescent="0.2">
      <c r="A524" s="21"/>
      <c r="B524" s="12"/>
      <c r="C524" s="12"/>
      <c r="D524" s="12"/>
      <c r="E524" s="12"/>
      <c r="F524" s="12"/>
      <c r="G524" s="12"/>
      <c r="H524" s="12"/>
      <c r="I524" s="12"/>
      <c r="J524" s="12"/>
      <c r="K524" s="21"/>
      <c r="L524" s="12"/>
      <c r="M524" s="12"/>
      <c r="N524" s="12"/>
      <c r="O524" s="12"/>
      <c r="P524" s="12"/>
    </row>
    <row r="525" spans="1:16" s="6" customFormat="1" ht="12.75" x14ac:dyDescent="0.2">
      <c r="A525" s="21"/>
      <c r="B525" s="12"/>
      <c r="C525" s="12"/>
      <c r="D525" s="12"/>
      <c r="E525" s="12"/>
      <c r="F525" s="12"/>
      <c r="G525" s="12"/>
      <c r="H525" s="12"/>
      <c r="I525" s="12"/>
      <c r="J525" s="12"/>
      <c r="K525" s="21"/>
      <c r="L525" s="12"/>
      <c r="M525" s="12"/>
      <c r="N525" s="12"/>
      <c r="O525" s="12"/>
      <c r="P525" s="12"/>
    </row>
    <row r="526" spans="1:16" s="6" customFormat="1" ht="12.75" x14ac:dyDescent="0.2">
      <c r="A526" s="21"/>
      <c r="B526" s="12"/>
      <c r="C526" s="12"/>
      <c r="D526" s="12"/>
      <c r="E526" s="12"/>
      <c r="F526" s="12"/>
      <c r="G526" s="12"/>
      <c r="H526" s="12"/>
      <c r="I526" s="12"/>
      <c r="J526" s="12"/>
      <c r="K526" s="21"/>
      <c r="L526" s="12"/>
      <c r="M526" s="12"/>
      <c r="N526" s="12"/>
      <c r="O526" s="12"/>
      <c r="P526" s="12"/>
    </row>
    <row r="527" spans="1:16" s="6" customFormat="1" ht="12.75" x14ac:dyDescent="0.2">
      <c r="A527" s="21"/>
      <c r="B527" s="12"/>
      <c r="C527" s="12"/>
      <c r="D527" s="12"/>
      <c r="E527" s="12"/>
      <c r="F527" s="12"/>
      <c r="G527" s="12"/>
      <c r="H527" s="12"/>
      <c r="I527" s="12"/>
      <c r="J527" s="12"/>
      <c r="K527" s="21"/>
      <c r="L527" s="12"/>
      <c r="M527" s="12"/>
      <c r="N527" s="12"/>
      <c r="O527" s="12"/>
      <c r="P527" s="12"/>
    </row>
    <row r="528" spans="1:16" s="6" customFormat="1" ht="12.75" x14ac:dyDescent="0.2">
      <c r="A528" s="21"/>
      <c r="B528" s="12"/>
      <c r="C528" s="12"/>
      <c r="D528" s="12"/>
      <c r="E528" s="12"/>
      <c r="F528" s="12"/>
      <c r="G528" s="12"/>
      <c r="H528" s="12"/>
      <c r="I528" s="12"/>
      <c r="J528" s="12"/>
      <c r="K528" s="21"/>
      <c r="L528" s="12"/>
      <c r="M528" s="12"/>
      <c r="N528" s="12"/>
      <c r="O528" s="12"/>
      <c r="P528" s="12"/>
    </row>
    <row r="529" spans="1:16" s="6" customFormat="1" ht="12.75" x14ac:dyDescent="0.2">
      <c r="A529" s="21"/>
      <c r="B529" s="12"/>
      <c r="C529" s="12"/>
      <c r="D529" s="12"/>
      <c r="E529" s="12"/>
      <c r="F529" s="12"/>
      <c r="G529" s="12"/>
      <c r="H529" s="12"/>
      <c r="I529" s="12"/>
      <c r="J529" s="12"/>
      <c r="K529" s="21"/>
      <c r="L529" s="12"/>
      <c r="M529" s="12"/>
      <c r="N529" s="12"/>
      <c r="O529" s="12"/>
      <c r="P529" s="12"/>
    </row>
    <row r="530" spans="1:16" s="6" customFormat="1" ht="12.75" x14ac:dyDescent="0.2">
      <c r="A530" s="21"/>
      <c r="B530" s="12"/>
      <c r="C530" s="12"/>
      <c r="D530" s="12"/>
      <c r="E530" s="12"/>
      <c r="F530" s="12"/>
      <c r="G530" s="12"/>
      <c r="H530" s="12"/>
      <c r="I530" s="12"/>
      <c r="J530" s="12"/>
      <c r="K530" s="21"/>
      <c r="L530" s="12"/>
      <c r="M530" s="12"/>
      <c r="N530" s="12"/>
      <c r="O530" s="12"/>
      <c r="P530" s="12"/>
    </row>
    <row r="531" spans="1:16" s="6" customFormat="1" ht="12.75" x14ac:dyDescent="0.2">
      <c r="A531" s="21"/>
      <c r="B531" s="12"/>
      <c r="C531" s="12"/>
      <c r="D531" s="12"/>
      <c r="E531" s="12"/>
      <c r="F531" s="12"/>
      <c r="G531" s="12"/>
      <c r="H531" s="12"/>
      <c r="I531" s="12"/>
      <c r="J531" s="12"/>
      <c r="K531" s="21"/>
      <c r="L531" s="12"/>
      <c r="M531" s="12"/>
      <c r="N531" s="12"/>
      <c r="O531" s="12"/>
      <c r="P531" s="12"/>
    </row>
    <row r="532" spans="1:16" s="6" customFormat="1" ht="12.75" x14ac:dyDescent="0.2">
      <c r="A532" s="21"/>
      <c r="B532" s="12"/>
      <c r="C532" s="12"/>
      <c r="D532" s="12"/>
      <c r="E532" s="12"/>
      <c r="F532" s="12"/>
      <c r="G532" s="12"/>
      <c r="H532" s="12"/>
      <c r="I532" s="12"/>
      <c r="J532" s="12"/>
      <c r="K532" s="21"/>
      <c r="L532" s="12"/>
      <c r="M532" s="12"/>
      <c r="N532" s="12"/>
      <c r="O532" s="12"/>
      <c r="P532" s="12"/>
    </row>
    <row r="533" spans="1:16" s="6" customFormat="1" ht="12.75" x14ac:dyDescent="0.2">
      <c r="A533" s="21"/>
      <c r="B533" s="12"/>
      <c r="C533" s="12"/>
      <c r="D533" s="12"/>
      <c r="E533" s="12"/>
      <c r="F533" s="12"/>
      <c r="G533" s="12"/>
      <c r="H533" s="12"/>
      <c r="I533" s="12"/>
      <c r="J533" s="12"/>
      <c r="K533" s="21"/>
      <c r="L533" s="12"/>
      <c r="M533" s="12"/>
      <c r="N533" s="12"/>
      <c r="O533" s="12"/>
      <c r="P533" s="12"/>
    </row>
    <row r="534" spans="1:16" s="6" customFormat="1" ht="12.75" x14ac:dyDescent="0.2">
      <c r="A534" s="21"/>
      <c r="B534" s="12"/>
      <c r="C534" s="12"/>
      <c r="D534" s="12"/>
      <c r="E534" s="12"/>
      <c r="F534" s="12"/>
      <c r="G534" s="12"/>
      <c r="H534" s="12"/>
      <c r="I534" s="12"/>
      <c r="J534" s="12"/>
      <c r="K534" s="21"/>
      <c r="L534" s="12"/>
      <c r="M534" s="12"/>
      <c r="N534" s="12"/>
      <c r="O534" s="12"/>
      <c r="P534" s="12"/>
    </row>
    <row r="535" spans="1:16" s="6" customFormat="1" ht="12.75" x14ac:dyDescent="0.2">
      <c r="A535" s="21"/>
      <c r="B535" s="12"/>
      <c r="C535" s="12"/>
      <c r="D535" s="12"/>
      <c r="E535" s="12"/>
      <c r="F535" s="12"/>
      <c r="G535" s="12"/>
      <c r="H535" s="12"/>
      <c r="I535" s="12"/>
      <c r="J535" s="12"/>
      <c r="K535" s="21"/>
      <c r="L535" s="12"/>
      <c r="M535" s="12"/>
      <c r="N535" s="12"/>
      <c r="O535" s="12"/>
      <c r="P535" s="12"/>
    </row>
    <row r="536" spans="1:16" s="6" customFormat="1" ht="12.75" x14ac:dyDescent="0.2">
      <c r="A536" s="21"/>
      <c r="B536" s="12"/>
      <c r="C536" s="12"/>
      <c r="D536" s="12"/>
      <c r="E536" s="12"/>
      <c r="F536" s="12"/>
      <c r="G536" s="12"/>
      <c r="H536" s="12"/>
      <c r="I536" s="12"/>
      <c r="J536" s="12"/>
      <c r="K536" s="21"/>
      <c r="L536" s="12"/>
      <c r="M536" s="12"/>
      <c r="N536" s="12"/>
      <c r="O536" s="12"/>
      <c r="P536" s="12"/>
    </row>
    <row r="537" spans="1:16" s="6" customFormat="1" ht="12.75" x14ac:dyDescent="0.2">
      <c r="A537" s="21"/>
      <c r="B537" s="12"/>
      <c r="C537" s="12"/>
      <c r="D537" s="12"/>
      <c r="E537" s="12"/>
      <c r="F537" s="12"/>
      <c r="G537" s="12"/>
      <c r="H537" s="12"/>
      <c r="I537" s="12"/>
      <c r="J537" s="12"/>
      <c r="K537" s="21"/>
      <c r="L537" s="12"/>
      <c r="M537" s="12"/>
      <c r="N537" s="12"/>
      <c r="O537" s="12"/>
      <c r="P537" s="12"/>
    </row>
    <row r="538" spans="1:16" s="6" customFormat="1" ht="12.75" x14ac:dyDescent="0.2">
      <c r="A538" s="21"/>
      <c r="B538" s="12"/>
      <c r="C538" s="12"/>
      <c r="D538" s="12"/>
      <c r="E538" s="12"/>
      <c r="F538" s="12"/>
      <c r="G538" s="12"/>
      <c r="H538" s="12"/>
      <c r="I538" s="12"/>
      <c r="J538" s="12"/>
      <c r="K538" s="21"/>
      <c r="L538" s="12"/>
      <c r="M538" s="12"/>
      <c r="N538" s="12"/>
      <c r="O538" s="12"/>
      <c r="P538" s="12"/>
    </row>
    <row r="539" spans="1:16" s="6" customFormat="1" ht="12.75" x14ac:dyDescent="0.2">
      <c r="A539" s="21"/>
      <c r="B539" s="12"/>
      <c r="C539" s="12"/>
      <c r="D539" s="12"/>
      <c r="E539" s="12"/>
      <c r="F539" s="12"/>
      <c r="G539" s="12"/>
      <c r="H539" s="12"/>
      <c r="I539" s="12"/>
      <c r="J539" s="12"/>
      <c r="K539" s="21"/>
      <c r="L539" s="12"/>
      <c r="M539" s="12"/>
      <c r="N539" s="12"/>
      <c r="O539" s="12"/>
      <c r="P539" s="12"/>
    </row>
    <row r="540" spans="1:16" s="6" customFormat="1" ht="12.75" x14ac:dyDescent="0.2">
      <c r="A540" s="21"/>
      <c r="B540" s="12"/>
      <c r="C540" s="12"/>
      <c r="D540" s="12"/>
      <c r="E540" s="12"/>
      <c r="F540" s="12"/>
      <c r="G540" s="12"/>
      <c r="H540" s="12"/>
      <c r="I540" s="12"/>
      <c r="J540" s="12"/>
      <c r="K540" s="21"/>
      <c r="L540" s="12"/>
      <c r="M540" s="12"/>
      <c r="N540" s="12"/>
      <c r="O540" s="12"/>
      <c r="P540" s="12"/>
    </row>
    <row r="541" spans="1:16" s="6" customFormat="1" ht="12.75" x14ac:dyDescent="0.2">
      <c r="A541" s="21"/>
      <c r="B541" s="12"/>
      <c r="C541" s="12"/>
      <c r="D541" s="12"/>
      <c r="E541" s="12"/>
      <c r="F541" s="12"/>
      <c r="G541" s="12"/>
      <c r="H541" s="12"/>
      <c r="I541" s="12"/>
      <c r="J541" s="12"/>
      <c r="K541" s="21"/>
      <c r="L541" s="12"/>
      <c r="M541" s="12"/>
      <c r="N541" s="12"/>
      <c r="O541" s="12"/>
      <c r="P541" s="12"/>
    </row>
    <row r="542" spans="1:16" s="6" customFormat="1" ht="12.75" x14ac:dyDescent="0.2">
      <c r="A542" s="21"/>
      <c r="B542" s="12"/>
      <c r="C542" s="12"/>
      <c r="D542" s="12"/>
      <c r="E542" s="12"/>
      <c r="F542" s="12"/>
      <c r="G542" s="12"/>
      <c r="H542" s="12"/>
      <c r="I542" s="12"/>
      <c r="J542" s="12"/>
      <c r="K542" s="21"/>
      <c r="L542" s="12"/>
      <c r="M542" s="12"/>
      <c r="N542" s="12"/>
      <c r="O542" s="12"/>
      <c r="P542" s="12"/>
    </row>
    <row r="543" spans="1:16" s="6" customFormat="1" ht="12.75" x14ac:dyDescent="0.2">
      <c r="A543" s="21"/>
      <c r="B543" s="12"/>
      <c r="C543" s="12"/>
      <c r="D543" s="12"/>
      <c r="E543" s="12"/>
      <c r="F543" s="12"/>
      <c r="G543" s="12"/>
      <c r="H543" s="12"/>
      <c r="I543" s="12"/>
      <c r="J543" s="12"/>
      <c r="K543" s="21"/>
      <c r="L543" s="12"/>
      <c r="M543" s="12"/>
      <c r="N543" s="12"/>
      <c r="O543" s="12"/>
      <c r="P543" s="12"/>
    </row>
    <row r="544" spans="1:16" s="6" customFormat="1" ht="12.75" x14ac:dyDescent="0.2">
      <c r="A544" s="21"/>
      <c r="B544" s="12"/>
      <c r="C544" s="12"/>
      <c r="D544" s="12"/>
      <c r="E544" s="12"/>
      <c r="F544" s="12"/>
      <c r="G544" s="12"/>
      <c r="H544" s="12"/>
      <c r="I544" s="12"/>
      <c r="J544" s="12"/>
      <c r="K544" s="21"/>
      <c r="L544" s="12"/>
      <c r="M544" s="12"/>
      <c r="N544" s="12"/>
      <c r="O544" s="12"/>
      <c r="P544" s="12"/>
    </row>
    <row r="545" spans="1:16" s="6" customFormat="1" ht="12.75" x14ac:dyDescent="0.2">
      <c r="A545" s="21"/>
      <c r="B545" s="12"/>
      <c r="C545" s="12"/>
      <c r="D545" s="12"/>
      <c r="E545" s="12"/>
      <c r="F545" s="12"/>
      <c r="G545" s="12"/>
      <c r="H545" s="12"/>
      <c r="I545" s="12"/>
      <c r="J545" s="12"/>
      <c r="K545" s="21"/>
      <c r="L545" s="12"/>
      <c r="M545" s="12"/>
      <c r="N545" s="12"/>
      <c r="O545" s="12"/>
      <c r="P545" s="12"/>
    </row>
    <row r="546" spans="1:16" s="6" customFormat="1" ht="12.75" x14ac:dyDescent="0.2">
      <c r="A546" s="21"/>
      <c r="B546" s="12"/>
      <c r="C546" s="12"/>
      <c r="D546" s="12"/>
      <c r="E546" s="12"/>
      <c r="F546" s="12"/>
      <c r="G546" s="12"/>
      <c r="H546" s="12"/>
      <c r="I546" s="12"/>
      <c r="J546" s="12"/>
      <c r="K546" s="21"/>
      <c r="L546" s="12"/>
      <c r="M546" s="12"/>
      <c r="N546" s="12"/>
      <c r="O546" s="12"/>
      <c r="P546" s="12"/>
    </row>
    <row r="547" spans="1:16" s="6" customFormat="1" ht="12.75" x14ac:dyDescent="0.2">
      <c r="A547" s="21"/>
      <c r="B547" s="12"/>
      <c r="C547" s="12"/>
      <c r="D547" s="12"/>
      <c r="E547" s="12"/>
      <c r="F547" s="12"/>
      <c r="G547" s="12"/>
      <c r="H547" s="12"/>
      <c r="I547" s="12"/>
      <c r="J547" s="12"/>
      <c r="K547" s="21"/>
      <c r="L547" s="12"/>
      <c r="M547" s="12"/>
      <c r="N547" s="12"/>
      <c r="O547" s="12"/>
      <c r="P547" s="12"/>
    </row>
    <row r="548" spans="1:16" s="6" customFormat="1" ht="12.75" x14ac:dyDescent="0.2">
      <c r="A548" s="21"/>
      <c r="B548" s="12"/>
      <c r="C548" s="12"/>
      <c r="D548" s="12"/>
      <c r="E548" s="12"/>
      <c r="F548" s="12"/>
      <c r="G548" s="12"/>
      <c r="H548" s="12"/>
      <c r="I548" s="12"/>
      <c r="J548" s="12"/>
      <c r="K548" s="21"/>
      <c r="L548" s="12"/>
      <c r="M548" s="12"/>
      <c r="N548" s="12"/>
      <c r="O548" s="12"/>
      <c r="P548" s="12"/>
    </row>
    <row r="549" spans="1:16" s="6" customFormat="1" ht="12.75" x14ac:dyDescent="0.2">
      <c r="A549" s="21"/>
      <c r="B549" s="12"/>
      <c r="C549" s="12"/>
      <c r="D549" s="12"/>
      <c r="E549" s="12"/>
      <c r="F549" s="12"/>
      <c r="G549" s="12"/>
      <c r="H549" s="12"/>
      <c r="I549" s="12"/>
      <c r="J549" s="12"/>
      <c r="K549" s="21"/>
      <c r="L549" s="12"/>
      <c r="M549" s="12"/>
      <c r="N549" s="12"/>
      <c r="O549" s="12"/>
      <c r="P549" s="12"/>
    </row>
    <row r="550" spans="1:16" s="6" customFormat="1" ht="12.75" x14ac:dyDescent="0.2">
      <c r="A550" s="21"/>
      <c r="B550" s="12"/>
      <c r="C550" s="12"/>
      <c r="D550" s="12"/>
      <c r="E550" s="12"/>
      <c r="F550" s="12"/>
      <c r="G550" s="12"/>
      <c r="H550" s="12"/>
      <c r="I550" s="12"/>
      <c r="J550" s="12"/>
      <c r="K550" s="21"/>
      <c r="L550" s="12"/>
      <c r="M550" s="12"/>
      <c r="N550" s="12"/>
      <c r="O550" s="12"/>
      <c r="P550" s="12"/>
    </row>
    <row r="551" spans="1:16" s="6" customFormat="1" ht="12.75" x14ac:dyDescent="0.2">
      <c r="A551" s="21"/>
      <c r="B551" s="12"/>
      <c r="C551" s="12"/>
      <c r="D551" s="12"/>
      <c r="E551" s="12"/>
      <c r="F551" s="12"/>
      <c r="G551" s="12"/>
      <c r="H551" s="12"/>
      <c r="I551" s="12"/>
      <c r="J551" s="12"/>
      <c r="K551" s="21"/>
      <c r="L551" s="12"/>
      <c r="M551" s="12"/>
      <c r="N551" s="12"/>
      <c r="O551" s="12"/>
      <c r="P551" s="12"/>
    </row>
    <row r="552" spans="1:16" s="6" customFormat="1" ht="12.75" x14ac:dyDescent="0.2">
      <c r="A552" s="21"/>
      <c r="B552" s="12"/>
      <c r="C552" s="12"/>
      <c r="D552" s="12"/>
      <c r="E552" s="12"/>
      <c r="F552" s="12"/>
      <c r="G552" s="12"/>
      <c r="H552" s="12"/>
      <c r="I552" s="12"/>
      <c r="J552" s="12"/>
      <c r="K552" s="21"/>
      <c r="L552" s="12"/>
      <c r="M552" s="12"/>
      <c r="N552" s="12"/>
      <c r="O552" s="12"/>
      <c r="P552" s="12"/>
    </row>
    <row r="553" spans="1:16" s="6" customFormat="1" ht="12.75" x14ac:dyDescent="0.2">
      <c r="A553" s="21"/>
      <c r="B553" s="12"/>
      <c r="C553" s="12"/>
      <c r="D553" s="12"/>
      <c r="E553" s="12"/>
      <c r="F553" s="12"/>
      <c r="G553" s="12"/>
      <c r="H553" s="12"/>
      <c r="I553" s="12"/>
      <c r="J553" s="12"/>
      <c r="K553" s="21"/>
      <c r="L553" s="12"/>
      <c r="M553" s="12"/>
      <c r="N553" s="12"/>
      <c r="O553" s="12"/>
      <c r="P553" s="12"/>
    </row>
    <row r="554" spans="1:16" s="6" customFormat="1" ht="12.75" x14ac:dyDescent="0.2">
      <c r="A554" s="21"/>
      <c r="B554" s="12"/>
      <c r="C554" s="12"/>
      <c r="D554" s="12"/>
      <c r="E554" s="12"/>
      <c r="F554" s="12"/>
      <c r="G554" s="12"/>
      <c r="H554" s="12"/>
      <c r="I554" s="12"/>
      <c r="J554" s="12"/>
      <c r="K554" s="21"/>
      <c r="L554" s="12"/>
      <c r="M554" s="12"/>
      <c r="N554" s="12"/>
      <c r="O554" s="12"/>
      <c r="P554" s="12"/>
    </row>
    <row r="555" spans="1:16" s="6" customFormat="1" ht="12.75" x14ac:dyDescent="0.2">
      <c r="A555" s="21"/>
      <c r="B555" s="12"/>
      <c r="C555" s="12"/>
      <c r="D555" s="12"/>
      <c r="E555" s="12"/>
      <c r="F555" s="12"/>
      <c r="G555" s="12"/>
      <c r="H555" s="12"/>
      <c r="I555" s="12"/>
      <c r="J555" s="12"/>
      <c r="K555" s="21"/>
      <c r="L555" s="12"/>
      <c r="M555" s="12"/>
      <c r="N555" s="12"/>
      <c r="O555" s="12"/>
      <c r="P555" s="12"/>
    </row>
    <row r="556" spans="1:16" s="6" customFormat="1" ht="12.75" x14ac:dyDescent="0.2">
      <c r="A556" s="21"/>
      <c r="B556" s="12"/>
      <c r="C556" s="12"/>
      <c r="D556" s="12"/>
      <c r="E556" s="12"/>
      <c r="F556" s="12"/>
      <c r="G556" s="12"/>
      <c r="H556" s="12"/>
      <c r="I556" s="12"/>
      <c r="J556" s="12"/>
      <c r="K556" s="21"/>
      <c r="L556" s="12"/>
      <c r="M556" s="12"/>
      <c r="N556" s="12"/>
      <c r="O556" s="12"/>
      <c r="P556" s="12"/>
    </row>
    <row r="557" spans="1:16" s="6" customFormat="1" ht="12.75" x14ac:dyDescent="0.2">
      <c r="A557" s="21"/>
      <c r="B557" s="12"/>
      <c r="C557" s="12"/>
      <c r="D557" s="12"/>
      <c r="E557" s="12"/>
      <c r="F557" s="12"/>
      <c r="G557" s="12"/>
      <c r="H557" s="12"/>
      <c r="I557" s="12"/>
      <c r="J557" s="12"/>
      <c r="K557" s="21"/>
      <c r="L557" s="12"/>
      <c r="M557" s="12"/>
      <c r="N557" s="12"/>
      <c r="O557" s="12"/>
      <c r="P557" s="12"/>
    </row>
    <row r="558" spans="1:16" s="6" customFormat="1" ht="12.75" x14ac:dyDescent="0.2">
      <c r="A558" s="21"/>
      <c r="B558" s="12"/>
      <c r="C558" s="12"/>
      <c r="D558" s="12"/>
      <c r="E558" s="12"/>
      <c r="F558" s="12"/>
      <c r="G558" s="12"/>
      <c r="H558" s="12"/>
      <c r="I558" s="12"/>
      <c r="J558" s="12"/>
      <c r="K558" s="21"/>
      <c r="L558" s="12"/>
      <c r="M558" s="12"/>
      <c r="N558" s="12"/>
      <c r="O558" s="12"/>
      <c r="P558" s="12"/>
    </row>
    <row r="559" spans="1:16" s="6" customFormat="1" ht="12.75" x14ac:dyDescent="0.2">
      <c r="A559" s="21"/>
      <c r="B559" s="12"/>
      <c r="C559" s="12"/>
      <c r="D559" s="12"/>
      <c r="E559" s="12"/>
      <c r="F559" s="12"/>
      <c r="G559" s="12"/>
      <c r="H559" s="12"/>
      <c r="I559" s="12"/>
      <c r="J559" s="12"/>
      <c r="K559" s="21"/>
      <c r="L559" s="12"/>
      <c r="M559" s="12"/>
      <c r="N559" s="12"/>
      <c r="O559" s="12"/>
      <c r="P559" s="12"/>
    </row>
    <row r="560" spans="1:16" s="6" customFormat="1" ht="12.75" x14ac:dyDescent="0.2">
      <c r="A560" s="21"/>
      <c r="B560" s="12"/>
      <c r="C560" s="12"/>
      <c r="D560" s="12"/>
      <c r="E560" s="12"/>
      <c r="F560" s="12"/>
      <c r="G560" s="12"/>
      <c r="H560" s="12"/>
      <c r="I560" s="12"/>
      <c r="J560" s="12"/>
      <c r="K560" s="21"/>
      <c r="L560" s="12"/>
      <c r="M560" s="12"/>
      <c r="N560" s="12"/>
      <c r="O560" s="12"/>
      <c r="P560" s="12"/>
    </row>
    <row r="561" spans="1:16" s="6" customFormat="1" ht="12.75" x14ac:dyDescent="0.2">
      <c r="A561" s="21"/>
      <c r="B561" s="12"/>
      <c r="C561" s="12"/>
      <c r="D561" s="12"/>
      <c r="E561" s="12"/>
      <c r="F561" s="12"/>
      <c r="G561" s="12"/>
      <c r="H561" s="12"/>
      <c r="I561" s="12"/>
      <c r="J561" s="12"/>
      <c r="K561" s="21"/>
      <c r="L561" s="12"/>
      <c r="M561" s="12"/>
      <c r="N561" s="12"/>
      <c r="O561" s="12"/>
      <c r="P561" s="12"/>
    </row>
    <row r="562" spans="1:16" s="6" customFormat="1" ht="12.75" x14ac:dyDescent="0.2">
      <c r="A562" s="21"/>
      <c r="B562" s="12"/>
      <c r="C562" s="12"/>
      <c r="D562" s="12"/>
      <c r="E562" s="12"/>
      <c r="F562" s="12"/>
      <c r="G562" s="12"/>
      <c r="H562" s="12"/>
      <c r="I562" s="12"/>
      <c r="J562" s="12"/>
      <c r="K562" s="21"/>
      <c r="L562" s="12"/>
      <c r="M562" s="12"/>
      <c r="N562" s="12"/>
      <c r="O562" s="12"/>
      <c r="P562" s="12"/>
    </row>
    <row r="563" spans="1:16" s="6" customFormat="1" ht="12.75" x14ac:dyDescent="0.2">
      <c r="A563" s="21"/>
      <c r="B563" s="12"/>
      <c r="C563" s="12"/>
      <c r="D563" s="12"/>
      <c r="E563" s="12"/>
      <c r="F563" s="12"/>
      <c r="G563" s="12"/>
      <c r="H563" s="12"/>
      <c r="I563" s="12"/>
      <c r="J563" s="12"/>
      <c r="K563" s="21"/>
      <c r="L563" s="12"/>
      <c r="M563" s="12"/>
      <c r="N563" s="12"/>
      <c r="O563" s="12"/>
      <c r="P563" s="12"/>
    </row>
    <row r="564" spans="1:16" s="6" customFormat="1" ht="12.75" x14ac:dyDescent="0.2">
      <c r="A564" s="21"/>
      <c r="B564" s="12"/>
      <c r="C564" s="12"/>
      <c r="D564" s="12"/>
      <c r="E564" s="12"/>
      <c r="F564" s="12"/>
      <c r="G564" s="12"/>
      <c r="H564" s="12"/>
      <c r="I564" s="12"/>
      <c r="J564" s="12"/>
      <c r="K564" s="21"/>
      <c r="L564" s="12"/>
      <c r="M564" s="12"/>
      <c r="N564" s="12"/>
      <c r="O564" s="12"/>
      <c r="P564" s="12"/>
    </row>
    <row r="565" spans="1:16" s="6" customFormat="1" ht="12.75" x14ac:dyDescent="0.2">
      <c r="A565" s="21"/>
      <c r="B565" s="12"/>
      <c r="C565" s="12"/>
      <c r="D565" s="12"/>
      <c r="E565" s="12"/>
      <c r="F565" s="12"/>
      <c r="G565" s="12"/>
      <c r="H565" s="12"/>
      <c r="I565" s="12"/>
      <c r="J565" s="12"/>
      <c r="K565" s="21"/>
      <c r="L565" s="12"/>
      <c r="M565" s="12"/>
      <c r="N565" s="12"/>
      <c r="O565" s="12"/>
      <c r="P565" s="12"/>
    </row>
    <row r="566" spans="1:16" s="6" customFormat="1" ht="12.75" x14ac:dyDescent="0.2">
      <c r="A566" s="21"/>
      <c r="B566" s="12"/>
      <c r="C566" s="12"/>
      <c r="D566" s="12"/>
      <c r="E566" s="12"/>
      <c r="F566" s="12"/>
      <c r="G566" s="12"/>
      <c r="H566" s="12"/>
      <c r="I566" s="12"/>
      <c r="J566" s="12"/>
      <c r="K566" s="21"/>
      <c r="L566" s="12"/>
      <c r="M566" s="12"/>
      <c r="N566" s="12"/>
      <c r="O566" s="12"/>
      <c r="P566" s="12"/>
    </row>
    <row r="567" spans="1:16" s="6" customFormat="1" ht="12.75" x14ac:dyDescent="0.2">
      <c r="A567" s="21"/>
      <c r="B567" s="12"/>
      <c r="C567" s="12"/>
      <c r="D567" s="12"/>
      <c r="E567" s="12"/>
      <c r="F567" s="12"/>
      <c r="G567" s="12"/>
      <c r="H567" s="12"/>
      <c r="I567" s="12"/>
      <c r="J567" s="12"/>
      <c r="K567" s="21"/>
      <c r="L567" s="12"/>
      <c r="M567" s="12"/>
      <c r="N567" s="12"/>
      <c r="O567" s="12"/>
      <c r="P567" s="12"/>
    </row>
    <row r="568" spans="1:16" s="6" customFormat="1" ht="12.75" x14ac:dyDescent="0.2">
      <c r="A568" s="21"/>
      <c r="B568" s="12"/>
      <c r="C568" s="12"/>
      <c r="D568" s="12"/>
      <c r="E568" s="12"/>
      <c r="F568" s="12"/>
      <c r="G568" s="12"/>
      <c r="H568" s="12"/>
      <c r="I568" s="12"/>
      <c r="J568" s="12"/>
      <c r="K568" s="21"/>
      <c r="L568" s="12"/>
      <c r="M568" s="12"/>
      <c r="N568" s="12"/>
      <c r="O568" s="12"/>
      <c r="P568" s="12"/>
    </row>
    <row r="569" spans="1:16" s="6" customFormat="1" ht="12.75" x14ac:dyDescent="0.2">
      <c r="A569" s="21"/>
      <c r="B569" s="12"/>
      <c r="C569" s="12"/>
      <c r="D569" s="12"/>
      <c r="E569" s="12"/>
      <c r="F569" s="12"/>
      <c r="G569" s="12"/>
      <c r="H569" s="12"/>
      <c r="I569" s="12"/>
      <c r="J569" s="12"/>
      <c r="K569" s="21"/>
      <c r="L569" s="12"/>
      <c r="M569" s="12"/>
      <c r="N569" s="12"/>
      <c r="O569" s="12"/>
      <c r="P569" s="12"/>
    </row>
    <row r="570" spans="1:16" s="6" customFormat="1" ht="12.75" x14ac:dyDescent="0.2">
      <c r="A570" s="21"/>
      <c r="B570" s="12"/>
      <c r="C570" s="12"/>
      <c r="D570" s="12"/>
      <c r="E570" s="12"/>
      <c r="F570" s="12"/>
      <c r="G570" s="12"/>
      <c r="H570" s="12"/>
      <c r="I570" s="12"/>
      <c r="J570" s="12"/>
      <c r="K570" s="21"/>
      <c r="L570" s="12"/>
      <c r="M570" s="12"/>
      <c r="N570" s="12"/>
      <c r="O570" s="12"/>
      <c r="P570" s="12"/>
    </row>
    <row r="571" spans="1:16" s="6" customFormat="1" ht="12.75" x14ac:dyDescent="0.2">
      <c r="A571" s="21"/>
      <c r="B571" s="12"/>
      <c r="C571" s="12"/>
      <c r="D571" s="12"/>
      <c r="E571" s="12"/>
      <c r="F571" s="12"/>
      <c r="G571" s="12"/>
      <c r="H571" s="12"/>
      <c r="I571" s="12"/>
      <c r="J571" s="12"/>
      <c r="K571" s="21"/>
      <c r="L571" s="12"/>
      <c r="M571" s="12"/>
      <c r="N571" s="12"/>
      <c r="O571" s="12"/>
      <c r="P571" s="12"/>
    </row>
    <row r="572" spans="1:16" s="6" customFormat="1" ht="12.75" x14ac:dyDescent="0.2">
      <c r="A572" s="21"/>
      <c r="B572" s="12"/>
      <c r="C572" s="12"/>
      <c r="D572" s="12"/>
      <c r="E572" s="12"/>
      <c r="F572" s="12"/>
      <c r="G572" s="12"/>
      <c r="H572" s="12"/>
      <c r="I572" s="12"/>
      <c r="J572" s="12"/>
      <c r="K572" s="21"/>
      <c r="L572" s="12"/>
      <c r="M572" s="12"/>
      <c r="N572" s="12"/>
      <c r="O572" s="12"/>
      <c r="P572" s="12"/>
    </row>
    <row r="573" spans="1:16" s="6" customFormat="1" ht="12.75" x14ac:dyDescent="0.2">
      <c r="A573" s="21"/>
      <c r="B573" s="12"/>
      <c r="C573" s="12"/>
      <c r="D573" s="12"/>
      <c r="E573" s="12"/>
      <c r="F573" s="12"/>
      <c r="G573" s="12"/>
      <c r="H573" s="12"/>
      <c r="I573" s="12"/>
      <c r="J573" s="12"/>
      <c r="K573" s="21"/>
      <c r="L573" s="12"/>
      <c r="M573" s="12"/>
      <c r="N573" s="12"/>
      <c r="O573" s="12"/>
      <c r="P573" s="12"/>
    </row>
    <row r="574" spans="1:16" s="6" customFormat="1" ht="12.75" x14ac:dyDescent="0.2">
      <c r="A574" s="21"/>
      <c r="B574" s="12"/>
      <c r="C574" s="12"/>
      <c r="D574" s="12"/>
      <c r="E574" s="12"/>
      <c r="F574" s="12"/>
      <c r="G574" s="12"/>
      <c r="H574" s="12"/>
      <c r="I574" s="12"/>
      <c r="J574" s="12"/>
      <c r="K574" s="21"/>
      <c r="L574" s="12"/>
      <c r="M574" s="12"/>
      <c r="N574" s="12"/>
      <c r="O574" s="12"/>
      <c r="P574" s="12"/>
    </row>
    <row r="575" spans="1:16" s="6" customFormat="1" ht="12.75" x14ac:dyDescent="0.2">
      <c r="A575" s="21"/>
      <c r="B575" s="12"/>
      <c r="C575" s="12"/>
      <c r="D575" s="12"/>
      <c r="E575" s="12"/>
      <c r="F575" s="12"/>
      <c r="G575" s="12"/>
      <c r="H575" s="12"/>
      <c r="I575" s="12"/>
      <c r="J575" s="12"/>
      <c r="K575" s="21"/>
      <c r="L575" s="12"/>
      <c r="M575" s="12"/>
      <c r="N575" s="12"/>
      <c r="O575" s="12"/>
      <c r="P575" s="12"/>
    </row>
    <row r="576" spans="1:16" s="6" customFormat="1" ht="12.75" x14ac:dyDescent="0.2">
      <c r="A576" s="21"/>
      <c r="K576" s="21"/>
      <c r="L576" s="12"/>
      <c r="M576" s="12"/>
      <c r="N576" s="12"/>
      <c r="O576" s="12"/>
      <c r="P576" s="12"/>
    </row>
    <row r="577" spans="1:16" s="6" customFormat="1" ht="12.75" x14ac:dyDescent="0.2">
      <c r="A577" s="21"/>
      <c r="K577" s="21"/>
      <c r="L577" s="12"/>
      <c r="M577" s="12"/>
      <c r="N577" s="12"/>
      <c r="O577" s="12"/>
      <c r="P577" s="12"/>
    </row>
    <row r="578" spans="1:16" s="6" customFormat="1" ht="12.75" x14ac:dyDescent="0.2">
      <c r="A578" s="21"/>
      <c r="K578" s="21"/>
      <c r="L578" s="12"/>
      <c r="M578" s="12"/>
      <c r="N578" s="12"/>
      <c r="O578" s="12"/>
      <c r="P578" s="12"/>
    </row>
    <row r="579" spans="1:16" s="6" customFormat="1" ht="12.75" x14ac:dyDescent="0.2">
      <c r="A579" s="21"/>
      <c r="K579" s="21"/>
      <c r="L579" s="12"/>
      <c r="M579" s="12"/>
      <c r="N579" s="12"/>
      <c r="O579" s="12"/>
      <c r="P579" s="12"/>
    </row>
    <row r="580" spans="1:16" s="6" customFormat="1" ht="12.75" x14ac:dyDescent="0.2">
      <c r="A580" s="21"/>
      <c r="K580" s="21"/>
      <c r="L580" s="12"/>
      <c r="M580" s="12"/>
      <c r="N580" s="12"/>
      <c r="O580" s="12"/>
      <c r="P580" s="12"/>
    </row>
    <row r="581" spans="1:16" s="6" customFormat="1" ht="12.75" x14ac:dyDescent="0.2">
      <c r="A581" s="21"/>
      <c r="K581" s="21"/>
      <c r="L581" s="12"/>
      <c r="M581" s="12"/>
      <c r="N581" s="12"/>
      <c r="O581" s="12"/>
      <c r="P581" s="12"/>
    </row>
    <row r="582" spans="1:16" s="6" customFormat="1" ht="12.75" x14ac:dyDescent="0.2">
      <c r="A582" s="21"/>
      <c r="K582" s="21"/>
      <c r="L582" s="12"/>
      <c r="M582" s="12"/>
      <c r="N582" s="12"/>
      <c r="O582" s="12"/>
      <c r="P582" s="12"/>
    </row>
    <row r="583" spans="1:16" s="6" customFormat="1" ht="12.75" x14ac:dyDescent="0.2">
      <c r="A583" s="21"/>
      <c r="K583" s="21"/>
      <c r="L583" s="12"/>
      <c r="M583" s="12"/>
      <c r="N583" s="12"/>
      <c r="O583" s="12"/>
      <c r="P583" s="12"/>
    </row>
    <row r="584" spans="1:16" s="6" customFormat="1" ht="12.75" x14ac:dyDescent="0.2">
      <c r="A584" s="21"/>
      <c r="K584" s="21"/>
      <c r="L584" s="12"/>
      <c r="M584" s="12"/>
      <c r="N584" s="12"/>
      <c r="O584" s="12"/>
      <c r="P584" s="12"/>
    </row>
    <row r="585" spans="1:16" s="6" customFormat="1" ht="12.75" x14ac:dyDescent="0.2">
      <c r="A585" s="21"/>
      <c r="K585" s="21"/>
      <c r="L585" s="12"/>
      <c r="M585" s="12"/>
      <c r="N585" s="12"/>
      <c r="O585" s="12"/>
      <c r="P585" s="12"/>
    </row>
    <row r="586" spans="1:16" s="6" customFormat="1" ht="12.75" x14ac:dyDescent="0.2">
      <c r="A586" s="21"/>
      <c r="K586" s="21"/>
      <c r="L586" s="12"/>
      <c r="M586" s="12"/>
      <c r="N586" s="12"/>
      <c r="O586" s="12"/>
      <c r="P586" s="12"/>
    </row>
    <row r="587" spans="1:16" s="6" customFormat="1" ht="12.75" x14ac:dyDescent="0.2">
      <c r="A587" s="21"/>
      <c r="K587" s="21"/>
      <c r="L587" s="12"/>
      <c r="M587" s="12"/>
      <c r="N587" s="12"/>
      <c r="O587" s="12"/>
      <c r="P587" s="12"/>
    </row>
    <row r="588" spans="1:16" s="6" customFormat="1" ht="12.75" x14ac:dyDescent="0.2">
      <c r="A588" s="21"/>
      <c r="K588" s="21"/>
      <c r="L588" s="12"/>
      <c r="M588" s="12"/>
      <c r="N588" s="12"/>
      <c r="O588" s="12"/>
      <c r="P588" s="12"/>
    </row>
    <row r="589" spans="1:16" s="6" customFormat="1" ht="12.75" x14ac:dyDescent="0.2">
      <c r="A589" s="21"/>
      <c r="K589" s="21"/>
      <c r="L589" s="12"/>
      <c r="M589" s="12"/>
      <c r="N589" s="12"/>
      <c r="O589" s="12"/>
      <c r="P589" s="12"/>
    </row>
    <row r="590" spans="1:16" s="6" customFormat="1" ht="12.75" x14ac:dyDescent="0.2">
      <c r="A590" s="21"/>
      <c r="K590" s="21"/>
      <c r="L590" s="12"/>
      <c r="M590" s="12"/>
      <c r="N590" s="12"/>
      <c r="O590" s="12"/>
      <c r="P590" s="12"/>
    </row>
    <row r="591" spans="1:16" s="6" customFormat="1" ht="12.75" x14ac:dyDescent="0.2">
      <c r="A591" s="21"/>
      <c r="K591" s="21"/>
      <c r="L591" s="12"/>
      <c r="M591" s="12"/>
      <c r="N591" s="12"/>
      <c r="O591" s="12"/>
      <c r="P591" s="12"/>
    </row>
    <row r="592" spans="1:16" s="6" customFormat="1" ht="12.75" x14ac:dyDescent="0.2">
      <c r="A592" s="21"/>
      <c r="K592" s="21"/>
      <c r="L592" s="12"/>
      <c r="M592" s="12"/>
      <c r="N592" s="12"/>
      <c r="O592" s="12"/>
      <c r="P592" s="12"/>
    </row>
    <row r="593" spans="1:16" s="6" customFormat="1" ht="12.75" x14ac:dyDescent="0.2">
      <c r="A593" s="21"/>
      <c r="K593" s="21"/>
      <c r="L593" s="12"/>
      <c r="M593" s="12"/>
      <c r="N593" s="12"/>
      <c r="O593" s="12"/>
      <c r="P593" s="12"/>
    </row>
    <row r="594" spans="1:16" s="6" customFormat="1" ht="12.75" x14ac:dyDescent="0.2">
      <c r="A594" s="21"/>
      <c r="K594" s="21"/>
      <c r="L594" s="12"/>
      <c r="M594" s="12"/>
      <c r="N594" s="12"/>
      <c r="O594" s="12"/>
      <c r="P594" s="12"/>
    </row>
    <row r="595" spans="1:16" s="6" customFormat="1" ht="12.75" x14ac:dyDescent="0.2">
      <c r="A595" s="21"/>
      <c r="K595" s="21"/>
      <c r="L595" s="12"/>
      <c r="M595" s="12"/>
      <c r="N595" s="12"/>
      <c r="O595" s="12"/>
      <c r="P595" s="12"/>
    </row>
    <row r="596" spans="1:16" s="6" customFormat="1" ht="12.75" x14ac:dyDescent="0.2">
      <c r="A596" s="21"/>
      <c r="K596" s="21"/>
      <c r="L596" s="12"/>
      <c r="M596" s="12"/>
      <c r="N596" s="12"/>
      <c r="O596" s="12"/>
      <c r="P596" s="12"/>
    </row>
    <row r="597" spans="1:16" s="6" customFormat="1" ht="12.75" x14ac:dyDescent="0.2">
      <c r="A597" s="21"/>
      <c r="K597" s="21"/>
      <c r="L597" s="12"/>
      <c r="M597" s="12"/>
      <c r="N597" s="12"/>
      <c r="O597" s="12"/>
      <c r="P597" s="12"/>
    </row>
    <row r="598" spans="1:16" s="6" customFormat="1" ht="12.75" x14ac:dyDescent="0.2">
      <c r="A598" s="22"/>
      <c r="B598" s="8"/>
      <c r="K598" s="21"/>
      <c r="L598" s="12"/>
      <c r="M598" s="12"/>
      <c r="N598" s="12"/>
      <c r="O598" s="12"/>
      <c r="P598" s="12"/>
    </row>
    <row r="599" spans="1:16" s="6" customFormat="1" ht="12.75" x14ac:dyDescent="0.2">
      <c r="A599" s="22"/>
      <c r="B599" s="8"/>
      <c r="K599" s="21"/>
      <c r="L599" s="12"/>
      <c r="M599" s="12"/>
      <c r="N599" s="12"/>
      <c r="O599" s="12"/>
      <c r="P599" s="12"/>
    </row>
    <row r="600" spans="1:16" s="6" customFormat="1" ht="12.75" x14ac:dyDescent="0.2">
      <c r="A600" s="22"/>
      <c r="B600" s="8"/>
      <c r="K600" s="21"/>
      <c r="L600" s="12"/>
      <c r="M600" s="12"/>
      <c r="N600" s="12"/>
      <c r="O600" s="12"/>
      <c r="P600" s="12"/>
    </row>
    <row r="601" spans="1:16" s="6" customFormat="1" ht="12.75" x14ac:dyDescent="0.2">
      <c r="A601" s="22"/>
      <c r="B601" s="8"/>
      <c r="K601" s="21"/>
      <c r="L601" s="12"/>
      <c r="M601" s="12"/>
      <c r="N601" s="12"/>
      <c r="O601" s="12"/>
      <c r="P601" s="12"/>
    </row>
    <row r="602" spans="1:16" s="6" customFormat="1" ht="12.75" x14ac:dyDescent="0.2">
      <c r="A602" s="22"/>
      <c r="B602" s="8"/>
      <c r="K602" s="21"/>
      <c r="L602" s="12"/>
      <c r="M602" s="12"/>
      <c r="N602" s="12"/>
      <c r="O602" s="12"/>
      <c r="P602" s="12"/>
    </row>
    <row r="603" spans="1:16" s="6" customFormat="1" ht="12.75" x14ac:dyDescent="0.2">
      <c r="A603" s="22"/>
      <c r="B603" s="8"/>
      <c r="K603" s="21"/>
      <c r="L603" s="12"/>
      <c r="M603" s="12"/>
      <c r="N603" s="12"/>
      <c r="O603" s="12"/>
      <c r="P603" s="12"/>
    </row>
    <row r="604" spans="1:16" s="6" customFormat="1" ht="12.75" x14ac:dyDescent="0.2">
      <c r="A604" s="21"/>
      <c r="K604" s="21"/>
      <c r="L604" s="12"/>
      <c r="M604" s="12"/>
      <c r="N604" s="12"/>
      <c r="O604" s="12"/>
      <c r="P604" s="12"/>
    </row>
    <row r="605" spans="1:16" s="6" customFormat="1" ht="12.75" x14ac:dyDescent="0.2">
      <c r="A605" s="22"/>
      <c r="B605" s="8"/>
      <c r="K605" s="21"/>
      <c r="L605" s="12"/>
      <c r="M605" s="12"/>
      <c r="N605" s="12"/>
      <c r="O605" s="12"/>
      <c r="P605" s="12"/>
    </row>
    <row r="606" spans="1:16" s="6" customFormat="1" ht="12.75" x14ac:dyDescent="0.2">
      <c r="A606" s="22"/>
      <c r="B606" s="8"/>
      <c r="K606" s="21"/>
      <c r="L606" s="12"/>
      <c r="M606" s="12"/>
      <c r="N606" s="12"/>
      <c r="O606" s="12"/>
      <c r="P606" s="12"/>
    </row>
    <row r="607" spans="1:16" s="6" customFormat="1" ht="12.75" x14ac:dyDescent="0.2">
      <c r="A607" s="22"/>
      <c r="B607" s="8"/>
      <c r="K607" s="21"/>
      <c r="L607" s="12"/>
      <c r="M607" s="12"/>
      <c r="N607" s="12"/>
      <c r="O607" s="12"/>
      <c r="P607" s="12"/>
    </row>
    <row r="608" spans="1:16" s="6" customFormat="1" ht="12.75" x14ac:dyDescent="0.2">
      <c r="A608" s="22"/>
      <c r="B608" s="8"/>
      <c r="K608" s="21"/>
      <c r="L608" s="12"/>
      <c r="M608" s="12"/>
      <c r="N608" s="12"/>
      <c r="O608" s="12"/>
      <c r="P608" s="12"/>
    </row>
    <row r="609" spans="1:16" s="6" customFormat="1" ht="12.75" x14ac:dyDescent="0.2">
      <c r="A609" s="22"/>
      <c r="B609" s="8"/>
      <c r="K609" s="21"/>
      <c r="L609" s="12"/>
      <c r="M609" s="12"/>
      <c r="N609" s="12"/>
      <c r="O609" s="12"/>
      <c r="P609" s="12"/>
    </row>
    <row r="610" spans="1:16" s="6" customFormat="1" ht="12.75" x14ac:dyDescent="0.2">
      <c r="A610" s="22"/>
      <c r="B610" s="8"/>
      <c r="K610" s="21"/>
      <c r="L610" s="12"/>
      <c r="M610" s="12"/>
      <c r="N610" s="12"/>
      <c r="O610" s="12"/>
      <c r="P610" s="12"/>
    </row>
    <row r="611" spans="1:16" s="6" customFormat="1" ht="12.75" x14ac:dyDescent="0.2">
      <c r="A611" s="22"/>
      <c r="B611" s="8"/>
      <c r="K611" s="21"/>
      <c r="L611" s="12"/>
      <c r="M611" s="12"/>
      <c r="N611" s="12"/>
      <c r="O611" s="12"/>
      <c r="P611" s="12"/>
    </row>
    <row r="612" spans="1:16" s="6" customFormat="1" ht="12.75" x14ac:dyDescent="0.2">
      <c r="A612" s="22"/>
      <c r="B612" s="8"/>
      <c r="K612" s="21"/>
      <c r="L612" s="12"/>
      <c r="M612" s="12"/>
      <c r="N612" s="12"/>
      <c r="O612" s="12"/>
      <c r="P612" s="12"/>
    </row>
    <row r="613" spans="1:16" s="6" customFormat="1" ht="12.75" x14ac:dyDescent="0.2">
      <c r="A613" s="22"/>
      <c r="B613" s="8"/>
      <c r="K613" s="21"/>
      <c r="L613" s="12"/>
      <c r="M613" s="12"/>
      <c r="N613" s="12"/>
      <c r="O613" s="12"/>
      <c r="P613" s="12"/>
    </row>
    <row r="614" spans="1:16" s="6" customFormat="1" ht="12.75" x14ac:dyDescent="0.2">
      <c r="A614" s="22"/>
      <c r="B614" s="8"/>
      <c r="K614" s="21"/>
      <c r="L614" s="12"/>
      <c r="M614" s="12"/>
      <c r="N614" s="12"/>
      <c r="O614" s="12"/>
      <c r="P614" s="12"/>
    </row>
    <row r="615" spans="1:16" s="6" customFormat="1" ht="12.75" x14ac:dyDescent="0.2">
      <c r="A615" s="21"/>
      <c r="K615" s="21"/>
      <c r="L615" s="12"/>
      <c r="M615" s="12"/>
      <c r="N615" s="12"/>
      <c r="O615" s="12"/>
      <c r="P615" s="12"/>
    </row>
    <row r="616" spans="1:16" s="6" customFormat="1" ht="12.75" x14ac:dyDescent="0.2">
      <c r="A616" s="22"/>
      <c r="B616" s="8"/>
      <c r="K616" s="21"/>
      <c r="L616" s="12"/>
      <c r="M616" s="12"/>
      <c r="N616" s="12"/>
      <c r="O616" s="12"/>
      <c r="P616" s="12"/>
    </row>
    <row r="617" spans="1:16" s="6" customFormat="1" ht="12.75" x14ac:dyDescent="0.2">
      <c r="A617" s="22"/>
      <c r="B617" s="8"/>
      <c r="K617" s="21"/>
      <c r="L617" s="12"/>
      <c r="M617" s="12"/>
      <c r="N617" s="12"/>
      <c r="O617" s="12"/>
      <c r="P617" s="12"/>
    </row>
    <row r="618" spans="1:16" s="6" customFormat="1" ht="12.75" x14ac:dyDescent="0.2">
      <c r="A618" s="22"/>
      <c r="B618" s="8"/>
      <c r="K618" s="21"/>
      <c r="L618" s="12"/>
      <c r="M618" s="12"/>
      <c r="N618" s="12"/>
      <c r="O618" s="12"/>
      <c r="P618" s="12"/>
    </row>
    <row r="619" spans="1:16" s="6" customFormat="1" ht="12.75" x14ac:dyDescent="0.2">
      <c r="A619" s="22"/>
      <c r="B619" s="8"/>
      <c r="K619" s="21"/>
      <c r="L619" s="12"/>
      <c r="M619" s="12"/>
      <c r="N619" s="12"/>
      <c r="O619" s="12"/>
      <c r="P619" s="12"/>
    </row>
    <row r="620" spans="1:16" s="6" customFormat="1" ht="12.75" x14ac:dyDescent="0.2">
      <c r="A620" s="22"/>
      <c r="B620" s="8"/>
      <c r="K620" s="21"/>
      <c r="L620" s="12"/>
      <c r="M620" s="12"/>
      <c r="N620" s="12"/>
      <c r="O620" s="12"/>
      <c r="P620" s="12"/>
    </row>
    <row r="621" spans="1:16" s="6" customFormat="1" ht="12.75" x14ac:dyDescent="0.2">
      <c r="A621" s="22"/>
      <c r="B621" s="8"/>
      <c r="K621" s="21"/>
      <c r="L621" s="12"/>
      <c r="M621" s="12"/>
      <c r="N621" s="12"/>
      <c r="O621" s="12"/>
      <c r="P621" s="12"/>
    </row>
    <row r="622" spans="1:16" s="6" customFormat="1" ht="12.75" x14ac:dyDescent="0.2">
      <c r="A622" s="22"/>
      <c r="B622" s="8"/>
      <c r="K622" s="21"/>
      <c r="L622" s="12"/>
      <c r="M622" s="12"/>
      <c r="N622" s="12"/>
      <c r="O622" s="12"/>
      <c r="P622" s="12"/>
    </row>
    <row r="623" spans="1:16" s="6" customFormat="1" ht="12.75" x14ac:dyDescent="0.2">
      <c r="A623" s="22"/>
      <c r="B623" s="8"/>
      <c r="K623" s="21"/>
      <c r="L623" s="12"/>
      <c r="M623" s="12"/>
      <c r="N623" s="12"/>
      <c r="O623" s="12"/>
      <c r="P623" s="12"/>
    </row>
    <row r="624" spans="1:16" s="6" customFormat="1" ht="12.75" x14ac:dyDescent="0.2">
      <c r="A624" s="22"/>
      <c r="B624" s="8"/>
      <c r="K624" s="21"/>
      <c r="L624" s="12"/>
      <c r="M624" s="12"/>
      <c r="N624" s="12"/>
      <c r="O624" s="12"/>
      <c r="P624" s="12"/>
    </row>
    <row r="625" spans="1:16" s="6" customFormat="1" ht="12.75" x14ac:dyDescent="0.2">
      <c r="A625" s="22"/>
      <c r="B625" s="8"/>
      <c r="K625" s="21"/>
      <c r="L625" s="12"/>
      <c r="M625" s="12"/>
      <c r="N625" s="12"/>
      <c r="O625" s="12"/>
      <c r="P625" s="12"/>
    </row>
    <row r="626" spans="1:16" s="6" customFormat="1" ht="12.75" x14ac:dyDescent="0.2">
      <c r="A626" s="22"/>
      <c r="B626" s="8"/>
      <c r="K626" s="21"/>
      <c r="L626" s="12"/>
      <c r="M626" s="12"/>
      <c r="N626" s="12"/>
      <c r="O626" s="12"/>
      <c r="P626" s="12"/>
    </row>
    <row r="627" spans="1:16" s="6" customFormat="1" ht="12.75" x14ac:dyDescent="0.2">
      <c r="A627" s="22"/>
      <c r="B627" s="8"/>
      <c r="K627" s="21"/>
      <c r="L627" s="12"/>
      <c r="M627" s="12"/>
      <c r="N627" s="12"/>
      <c r="O627" s="12"/>
      <c r="P627" s="12"/>
    </row>
    <row r="628" spans="1:16" s="6" customFormat="1" ht="12.75" x14ac:dyDescent="0.2">
      <c r="A628" s="22"/>
      <c r="B628" s="8"/>
      <c r="K628" s="21"/>
      <c r="L628" s="12"/>
      <c r="M628" s="12"/>
      <c r="N628" s="12"/>
      <c r="O628" s="12"/>
      <c r="P628" s="12"/>
    </row>
    <row r="629" spans="1:16" s="6" customFormat="1" ht="12.75" x14ac:dyDescent="0.2">
      <c r="A629" s="22"/>
      <c r="B629" s="8"/>
      <c r="K629" s="21"/>
      <c r="L629" s="12"/>
      <c r="M629" s="12"/>
      <c r="N629" s="12"/>
      <c r="O629" s="12"/>
      <c r="P629" s="12"/>
    </row>
    <row r="630" spans="1:16" s="6" customFormat="1" ht="12.75" x14ac:dyDescent="0.2">
      <c r="A630" s="22"/>
      <c r="B630" s="8"/>
      <c r="K630" s="21"/>
      <c r="L630" s="12"/>
      <c r="M630" s="12"/>
      <c r="N630" s="12"/>
      <c r="O630" s="12"/>
      <c r="P630" s="12"/>
    </row>
    <row r="631" spans="1:16" s="6" customFormat="1" ht="12.75" x14ac:dyDescent="0.2">
      <c r="A631" s="22"/>
      <c r="B631" s="8"/>
      <c r="K631" s="21"/>
      <c r="L631" s="12"/>
      <c r="M631" s="12"/>
      <c r="N631" s="12"/>
      <c r="O631" s="12"/>
      <c r="P631" s="12"/>
    </row>
    <row r="632" spans="1:16" s="6" customFormat="1" ht="12.75" x14ac:dyDescent="0.2">
      <c r="A632" s="22"/>
      <c r="B632" s="8"/>
      <c r="K632" s="21"/>
      <c r="L632" s="12"/>
      <c r="M632" s="12"/>
      <c r="N632" s="12"/>
      <c r="O632" s="12"/>
      <c r="P632" s="12"/>
    </row>
    <row r="633" spans="1:16" s="6" customFormat="1" ht="12.75" x14ac:dyDescent="0.2">
      <c r="A633" s="21"/>
      <c r="K633" s="21"/>
      <c r="L633" s="12"/>
      <c r="M633" s="12"/>
      <c r="N633" s="12"/>
      <c r="O633" s="12"/>
      <c r="P633" s="12"/>
    </row>
    <row r="634" spans="1:16" s="6" customFormat="1" ht="12.75" x14ac:dyDescent="0.2">
      <c r="A634" s="22"/>
      <c r="B634" s="8"/>
      <c r="K634" s="21"/>
      <c r="L634" s="12"/>
      <c r="M634" s="12"/>
      <c r="N634" s="12"/>
      <c r="O634" s="12"/>
      <c r="P634" s="12"/>
    </row>
    <row r="635" spans="1:16" s="6" customFormat="1" ht="12.75" x14ac:dyDescent="0.2">
      <c r="A635" s="22"/>
      <c r="B635" s="8"/>
      <c r="K635" s="21"/>
      <c r="L635" s="12"/>
      <c r="M635" s="12"/>
      <c r="N635" s="12"/>
      <c r="O635" s="12"/>
      <c r="P635" s="12"/>
    </row>
    <row r="636" spans="1:16" s="6" customFormat="1" ht="12.75" x14ac:dyDescent="0.2">
      <c r="A636" s="22"/>
      <c r="B636" s="8"/>
      <c r="K636" s="21"/>
      <c r="L636" s="12"/>
      <c r="M636" s="12"/>
      <c r="N636" s="12"/>
      <c r="O636" s="12"/>
      <c r="P636" s="12"/>
    </row>
    <row r="637" spans="1:16" s="6" customFormat="1" ht="12.75" x14ac:dyDescent="0.2">
      <c r="A637" s="22"/>
      <c r="B637" s="8"/>
      <c r="K637" s="21"/>
      <c r="L637" s="12"/>
      <c r="M637" s="12"/>
      <c r="N637" s="12"/>
      <c r="O637" s="12"/>
      <c r="P637" s="12"/>
    </row>
    <row r="638" spans="1:16" s="6" customFormat="1" ht="12.75" x14ac:dyDescent="0.2">
      <c r="A638" s="22"/>
      <c r="B638" s="8"/>
      <c r="K638" s="21"/>
      <c r="L638" s="12"/>
      <c r="M638" s="12"/>
      <c r="N638" s="12"/>
      <c r="O638" s="12"/>
      <c r="P638" s="12"/>
    </row>
    <row r="639" spans="1:16" s="6" customFormat="1" ht="12.75" x14ac:dyDescent="0.2">
      <c r="A639" s="21"/>
      <c r="K639" s="21"/>
      <c r="L639" s="12"/>
      <c r="M639" s="12"/>
      <c r="N639" s="12"/>
      <c r="O639" s="12"/>
      <c r="P639" s="12"/>
    </row>
    <row r="640" spans="1:16" s="6" customFormat="1" ht="12.75" x14ac:dyDescent="0.2">
      <c r="A640" s="21"/>
      <c r="K640" s="21"/>
      <c r="L640" s="12"/>
      <c r="M640" s="12"/>
      <c r="N640" s="12"/>
      <c r="O640" s="12"/>
      <c r="P640" s="12"/>
    </row>
    <row r="641" spans="1:16" s="6" customFormat="1" ht="12.75" x14ac:dyDescent="0.2">
      <c r="A641" s="21"/>
      <c r="K641" s="21"/>
      <c r="L641" s="12"/>
      <c r="M641" s="12"/>
      <c r="N641" s="12"/>
      <c r="O641" s="12"/>
      <c r="P641" s="12"/>
    </row>
    <row r="642" spans="1:16" s="6" customFormat="1" ht="12.75" x14ac:dyDescent="0.2">
      <c r="A642" s="21"/>
      <c r="K642" s="21"/>
      <c r="L642" s="12"/>
      <c r="M642" s="12"/>
      <c r="N642" s="12"/>
      <c r="O642" s="12"/>
      <c r="P642" s="12"/>
    </row>
    <row r="643" spans="1:16" s="6" customFormat="1" ht="12.75" x14ac:dyDescent="0.2">
      <c r="A643" s="21"/>
      <c r="K643" s="21"/>
      <c r="L643" s="12"/>
      <c r="M643" s="12"/>
      <c r="N643" s="12"/>
      <c r="O643" s="12"/>
      <c r="P643" s="12"/>
    </row>
    <row r="644" spans="1:16" s="6" customFormat="1" ht="12.75" x14ac:dyDescent="0.2">
      <c r="A644" s="21"/>
      <c r="K644" s="21"/>
      <c r="L644" s="12"/>
      <c r="M644" s="12"/>
      <c r="N644" s="12"/>
      <c r="O644" s="12"/>
      <c r="P644" s="12"/>
    </row>
    <row r="645" spans="1:16" s="6" customFormat="1" ht="12.75" x14ac:dyDescent="0.2">
      <c r="A645" s="21"/>
      <c r="K645" s="21"/>
      <c r="L645" s="12"/>
      <c r="M645" s="12"/>
      <c r="N645" s="12"/>
      <c r="O645" s="12"/>
      <c r="P645" s="12"/>
    </row>
    <row r="646" spans="1:16" s="6" customFormat="1" ht="12.75" x14ac:dyDescent="0.2">
      <c r="A646" s="21"/>
      <c r="K646" s="21"/>
      <c r="L646" s="12"/>
      <c r="M646" s="12"/>
      <c r="N646" s="12"/>
      <c r="O646" s="12"/>
      <c r="P646" s="12"/>
    </row>
    <row r="647" spans="1:16" s="6" customFormat="1" ht="12.75" x14ac:dyDescent="0.2">
      <c r="A647" s="21"/>
      <c r="K647" s="21"/>
      <c r="L647" s="12"/>
      <c r="M647" s="12"/>
      <c r="N647" s="12"/>
      <c r="O647" s="12"/>
      <c r="P647" s="12"/>
    </row>
    <row r="648" spans="1:16" s="6" customFormat="1" ht="12.75" x14ac:dyDescent="0.2">
      <c r="A648" s="21"/>
      <c r="K648" s="21"/>
      <c r="L648" s="12"/>
      <c r="M648" s="12"/>
      <c r="N648" s="12"/>
      <c r="O648" s="12"/>
      <c r="P648" s="12"/>
    </row>
    <row r="649" spans="1:16" s="6" customFormat="1" ht="12.75" x14ac:dyDescent="0.2">
      <c r="A649" s="21"/>
      <c r="K649" s="21"/>
      <c r="L649" s="12"/>
      <c r="M649" s="12"/>
      <c r="N649" s="12"/>
      <c r="O649" s="12"/>
      <c r="P649" s="12"/>
    </row>
    <row r="650" spans="1:16" s="6" customFormat="1" ht="12.75" x14ac:dyDescent="0.2">
      <c r="A650" s="23"/>
      <c r="K650" s="21"/>
      <c r="L650" s="12"/>
      <c r="M650" s="12"/>
      <c r="N650" s="12"/>
      <c r="O650" s="12"/>
      <c r="P650" s="12"/>
    </row>
    <row r="651" spans="1:16" s="6" customFormat="1" ht="12.75" x14ac:dyDescent="0.2">
      <c r="A651" s="23"/>
      <c r="K651" s="21"/>
      <c r="L651" s="12"/>
      <c r="M651" s="12"/>
      <c r="N651" s="12"/>
      <c r="O651" s="12"/>
      <c r="P651" s="12"/>
    </row>
    <row r="652" spans="1:16" s="6" customFormat="1" ht="12.75" x14ac:dyDescent="0.2">
      <c r="A652" s="23"/>
      <c r="K652" s="21"/>
      <c r="L652" s="12"/>
      <c r="M652" s="12"/>
      <c r="N652" s="12"/>
      <c r="O652" s="12"/>
      <c r="P652" s="12"/>
    </row>
    <row r="653" spans="1:16" s="6" customFormat="1" ht="12.75" x14ac:dyDescent="0.2">
      <c r="A653" s="23"/>
      <c r="K653" s="21"/>
      <c r="L653" s="12"/>
      <c r="M653" s="12"/>
      <c r="N653" s="12"/>
      <c r="O653" s="12"/>
      <c r="P653" s="12"/>
    </row>
    <row r="654" spans="1:16" s="6" customFormat="1" ht="12.75" x14ac:dyDescent="0.2">
      <c r="A654" s="23"/>
      <c r="K654" s="21"/>
      <c r="L654" s="12"/>
      <c r="M654" s="12"/>
      <c r="N654" s="12"/>
      <c r="O654" s="12"/>
      <c r="P654" s="12"/>
    </row>
    <row r="655" spans="1:16" s="6" customFormat="1" ht="12.75" x14ac:dyDescent="0.2">
      <c r="A655" s="23"/>
      <c r="K655" s="21"/>
      <c r="L655" s="12"/>
      <c r="M655" s="12"/>
      <c r="N655" s="12"/>
      <c r="O655" s="12"/>
      <c r="P655" s="12"/>
    </row>
    <row r="656" spans="1:16" s="6" customFormat="1" ht="12.75" x14ac:dyDescent="0.2">
      <c r="A656" s="23"/>
      <c r="K656" s="21"/>
      <c r="L656" s="12"/>
      <c r="M656" s="12"/>
      <c r="N656" s="12"/>
      <c r="O656" s="12"/>
      <c r="P656" s="12"/>
    </row>
    <row r="657" spans="1:16" s="6" customFormat="1" ht="12.75" x14ac:dyDescent="0.2">
      <c r="A657" s="23"/>
      <c r="K657" s="21"/>
      <c r="L657" s="12"/>
      <c r="M657" s="12"/>
      <c r="N657" s="12"/>
      <c r="O657" s="12"/>
      <c r="P657" s="12"/>
    </row>
    <row r="658" spans="1:16" s="6" customFormat="1" ht="12.75" x14ac:dyDescent="0.2">
      <c r="A658" s="23"/>
      <c r="K658" s="21"/>
      <c r="L658" s="12"/>
      <c r="M658" s="12"/>
      <c r="N658" s="12"/>
      <c r="O658" s="12"/>
      <c r="P658" s="12"/>
    </row>
    <row r="659" spans="1:16" s="6" customFormat="1" ht="12.75" x14ac:dyDescent="0.2">
      <c r="A659" s="23"/>
      <c r="K659" s="21"/>
      <c r="L659" s="12"/>
      <c r="M659" s="12"/>
      <c r="N659" s="12"/>
      <c r="O659" s="12"/>
      <c r="P659" s="12"/>
    </row>
    <row r="660" spans="1:16" s="6" customFormat="1" ht="12.75" x14ac:dyDescent="0.2">
      <c r="A660" s="23"/>
      <c r="K660" s="21"/>
      <c r="L660" s="12"/>
      <c r="M660" s="12"/>
      <c r="N660" s="12"/>
      <c r="O660" s="12"/>
      <c r="P660" s="12"/>
    </row>
    <row r="661" spans="1:16" s="6" customFormat="1" ht="12.75" x14ac:dyDescent="0.2">
      <c r="A661" s="23"/>
      <c r="K661" s="21"/>
      <c r="L661" s="12"/>
      <c r="M661" s="12"/>
      <c r="N661" s="12"/>
      <c r="O661" s="12"/>
      <c r="P661" s="12"/>
    </row>
    <row r="662" spans="1:16" s="6" customFormat="1" ht="12.75" x14ac:dyDescent="0.2">
      <c r="A662" s="23"/>
      <c r="K662" s="21"/>
      <c r="L662" s="12"/>
      <c r="M662" s="12"/>
      <c r="N662" s="12"/>
      <c r="O662" s="12"/>
      <c r="P662" s="12"/>
    </row>
    <row r="663" spans="1:16" s="6" customFormat="1" ht="12.75" x14ac:dyDescent="0.2">
      <c r="A663" s="23"/>
      <c r="K663" s="21"/>
      <c r="L663" s="12"/>
      <c r="M663" s="12"/>
      <c r="N663" s="12"/>
      <c r="O663" s="12"/>
      <c r="P663" s="12"/>
    </row>
    <row r="664" spans="1:16" s="6" customFormat="1" ht="12.75" x14ac:dyDescent="0.2">
      <c r="A664" s="23"/>
      <c r="K664" s="21"/>
      <c r="L664" s="12"/>
      <c r="M664" s="12"/>
      <c r="N664" s="12"/>
      <c r="O664" s="12"/>
      <c r="P664" s="12"/>
    </row>
    <row r="665" spans="1:16" s="6" customFormat="1" ht="12.75" x14ac:dyDescent="0.2">
      <c r="A665" s="23"/>
      <c r="K665" s="21"/>
      <c r="L665" s="12"/>
      <c r="M665" s="12"/>
      <c r="N665" s="12"/>
      <c r="O665" s="12"/>
      <c r="P665" s="12"/>
    </row>
    <row r="666" spans="1:16" s="6" customFormat="1" ht="12.75" x14ac:dyDescent="0.2">
      <c r="A666" s="23"/>
      <c r="K666" s="21"/>
      <c r="L666" s="12"/>
      <c r="M666" s="12"/>
      <c r="N666" s="12"/>
      <c r="O666" s="12"/>
      <c r="P666" s="12"/>
    </row>
    <row r="667" spans="1:16" s="6" customFormat="1" ht="12.75" x14ac:dyDescent="0.2">
      <c r="A667" s="23"/>
      <c r="K667" s="21"/>
      <c r="L667" s="12"/>
      <c r="M667" s="12"/>
      <c r="N667" s="12"/>
      <c r="O667" s="12"/>
      <c r="P667" s="12"/>
    </row>
    <row r="668" spans="1:16" s="6" customFormat="1" ht="12.75" x14ac:dyDescent="0.2">
      <c r="A668" s="23"/>
      <c r="K668" s="21"/>
      <c r="L668" s="12"/>
      <c r="M668" s="12"/>
      <c r="N668" s="12"/>
      <c r="O668" s="12"/>
      <c r="P668" s="12"/>
    </row>
    <row r="669" spans="1:16" s="6" customFormat="1" ht="12.75" x14ac:dyDescent="0.2">
      <c r="A669" s="23"/>
      <c r="K669" s="21"/>
      <c r="L669" s="12"/>
      <c r="M669" s="12"/>
      <c r="N669" s="12"/>
      <c r="O669" s="12"/>
      <c r="P669" s="12"/>
    </row>
    <row r="670" spans="1:16" s="6" customFormat="1" ht="12.75" x14ac:dyDescent="0.2">
      <c r="A670" s="23"/>
      <c r="K670" s="21"/>
      <c r="L670" s="12"/>
      <c r="M670" s="12"/>
      <c r="N670" s="12"/>
      <c r="O670" s="12"/>
      <c r="P670" s="12"/>
    </row>
    <row r="671" spans="1:16" s="6" customFormat="1" ht="12.75" x14ac:dyDescent="0.2">
      <c r="A671" s="23"/>
      <c r="K671" s="21"/>
      <c r="L671" s="12"/>
      <c r="M671" s="12"/>
      <c r="N671" s="12"/>
      <c r="O671" s="12"/>
      <c r="P671" s="12"/>
    </row>
    <row r="672" spans="1:16" s="6" customFormat="1" ht="12.75" x14ac:dyDescent="0.2">
      <c r="A672" s="23"/>
      <c r="K672" s="21"/>
      <c r="L672" s="12"/>
      <c r="M672" s="12"/>
      <c r="N672" s="12"/>
      <c r="O672" s="12"/>
      <c r="P672" s="12"/>
    </row>
    <row r="673" spans="1:16" s="6" customFormat="1" ht="12.75" x14ac:dyDescent="0.2">
      <c r="A673" s="23"/>
      <c r="K673" s="21"/>
      <c r="L673" s="12"/>
      <c r="M673" s="12"/>
      <c r="N673" s="12"/>
      <c r="O673" s="12"/>
      <c r="P673" s="12"/>
    </row>
    <row r="674" spans="1:16" s="6" customFormat="1" ht="12.75" x14ac:dyDescent="0.2">
      <c r="A674" s="23"/>
      <c r="K674" s="21"/>
      <c r="L674" s="12"/>
      <c r="M674" s="12"/>
      <c r="N674" s="12"/>
      <c r="O674" s="12"/>
      <c r="P674" s="12"/>
    </row>
    <row r="675" spans="1:16" s="6" customFormat="1" ht="12.75" x14ac:dyDescent="0.2">
      <c r="A675" s="23"/>
      <c r="K675" s="21"/>
      <c r="L675" s="12"/>
      <c r="M675" s="12"/>
      <c r="N675" s="12"/>
      <c r="O675" s="12"/>
      <c r="P675" s="12"/>
    </row>
    <row r="676" spans="1:16" s="6" customFormat="1" ht="12.75" x14ac:dyDescent="0.2">
      <c r="A676" s="23"/>
      <c r="K676" s="21"/>
      <c r="L676" s="12"/>
      <c r="M676" s="12"/>
      <c r="N676" s="12"/>
      <c r="O676" s="12"/>
      <c r="P676" s="12"/>
    </row>
    <row r="677" spans="1:16" s="6" customFormat="1" ht="12.75" x14ac:dyDescent="0.2">
      <c r="A677" s="23"/>
      <c r="K677" s="21"/>
      <c r="L677" s="12"/>
      <c r="M677" s="12"/>
      <c r="N677" s="12"/>
      <c r="O677" s="12"/>
      <c r="P677" s="12"/>
    </row>
    <row r="678" spans="1:16" s="6" customFormat="1" ht="12.75" x14ac:dyDescent="0.2">
      <c r="A678" s="23"/>
      <c r="K678" s="21"/>
      <c r="L678" s="12"/>
      <c r="M678" s="12"/>
      <c r="N678" s="12"/>
      <c r="O678" s="12"/>
      <c r="P678" s="12"/>
    </row>
    <row r="679" spans="1:16" s="6" customFormat="1" ht="12.75" x14ac:dyDescent="0.2">
      <c r="A679" s="23"/>
      <c r="K679" s="21"/>
      <c r="L679" s="12"/>
      <c r="M679" s="12"/>
      <c r="N679" s="12"/>
      <c r="O679" s="12"/>
      <c r="P679" s="12"/>
    </row>
    <row r="680" spans="1:16" s="6" customFormat="1" ht="12.75" x14ac:dyDescent="0.2">
      <c r="A680" s="23"/>
      <c r="K680" s="21"/>
      <c r="L680" s="12"/>
      <c r="M680" s="12"/>
      <c r="N680" s="12"/>
      <c r="O680" s="12"/>
      <c r="P680" s="12"/>
    </row>
    <row r="681" spans="1:16" s="6" customFormat="1" ht="12.75" x14ac:dyDescent="0.2">
      <c r="A681" s="23"/>
      <c r="K681" s="21"/>
      <c r="L681" s="12"/>
      <c r="M681" s="12"/>
      <c r="N681" s="12"/>
      <c r="O681" s="12"/>
      <c r="P681" s="12"/>
    </row>
    <row r="682" spans="1:16" s="6" customFormat="1" ht="12.75" x14ac:dyDescent="0.2">
      <c r="A682" s="23"/>
      <c r="K682" s="21"/>
      <c r="L682" s="12"/>
      <c r="M682" s="12"/>
      <c r="N682" s="12"/>
      <c r="O682" s="12"/>
      <c r="P682" s="12"/>
    </row>
    <row r="683" spans="1:16" s="6" customFormat="1" ht="12.75" x14ac:dyDescent="0.2">
      <c r="A683" s="23"/>
      <c r="K683" s="21"/>
      <c r="L683" s="12"/>
      <c r="M683" s="12"/>
      <c r="N683" s="12"/>
      <c r="O683" s="12"/>
      <c r="P683" s="12"/>
    </row>
    <row r="684" spans="1:16" s="6" customFormat="1" ht="12.75" x14ac:dyDescent="0.2">
      <c r="A684" s="23"/>
      <c r="K684" s="21"/>
      <c r="L684" s="12"/>
      <c r="M684" s="12"/>
      <c r="N684" s="12"/>
      <c r="O684" s="12"/>
      <c r="P684" s="12"/>
    </row>
    <row r="685" spans="1:16" s="6" customFormat="1" ht="12.75" x14ac:dyDescent="0.2">
      <c r="A685" s="23"/>
      <c r="K685" s="21"/>
      <c r="L685" s="12"/>
      <c r="M685" s="12"/>
      <c r="N685" s="12"/>
      <c r="O685" s="12"/>
      <c r="P685" s="12"/>
    </row>
    <row r="686" spans="1:16" s="6" customFormat="1" ht="12.75" x14ac:dyDescent="0.2">
      <c r="A686" s="23"/>
      <c r="K686" s="21"/>
      <c r="L686" s="12"/>
      <c r="M686" s="12"/>
      <c r="N686" s="12"/>
      <c r="O686" s="12"/>
      <c r="P686" s="12"/>
    </row>
    <row r="687" spans="1:16" s="6" customFormat="1" ht="12.75" x14ac:dyDescent="0.2">
      <c r="A687" s="23"/>
      <c r="K687" s="21"/>
      <c r="L687" s="12"/>
      <c r="M687" s="12"/>
      <c r="N687" s="12"/>
      <c r="O687" s="12"/>
      <c r="P687" s="12"/>
    </row>
    <row r="688" spans="1:16" s="6" customFormat="1" ht="12.75" x14ac:dyDescent="0.2">
      <c r="A688" s="23"/>
      <c r="K688" s="21"/>
      <c r="L688" s="12"/>
      <c r="M688" s="12"/>
      <c r="N688" s="12"/>
      <c r="O688" s="12"/>
      <c r="P688" s="12"/>
    </row>
    <row r="689" spans="1:16" s="6" customFormat="1" ht="12.75" x14ac:dyDescent="0.2">
      <c r="A689" s="23"/>
      <c r="K689" s="21"/>
      <c r="L689" s="12"/>
      <c r="M689" s="12"/>
      <c r="N689" s="12"/>
      <c r="O689" s="12"/>
      <c r="P689" s="12"/>
    </row>
    <row r="690" spans="1:16" s="6" customFormat="1" ht="12.75" x14ac:dyDescent="0.2">
      <c r="A690" s="23"/>
      <c r="K690" s="21"/>
      <c r="L690" s="12"/>
      <c r="M690" s="12"/>
      <c r="N690" s="12"/>
      <c r="O690" s="12"/>
      <c r="P690" s="12"/>
    </row>
    <row r="691" spans="1:16" s="6" customFormat="1" ht="12.75" x14ac:dyDescent="0.2">
      <c r="A691" s="23"/>
      <c r="K691" s="21"/>
      <c r="L691" s="12"/>
      <c r="M691" s="12"/>
      <c r="N691" s="12"/>
      <c r="O691" s="12"/>
      <c r="P691" s="12"/>
    </row>
    <row r="692" spans="1:16" s="6" customFormat="1" ht="12.75" x14ac:dyDescent="0.2">
      <c r="A692" s="23"/>
      <c r="K692" s="21"/>
      <c r="L692" s="12"/>
      <c r="M692" s="12"/>
      <c r="N692" s="12"/>
      <c r="O692" s="12"/>
      <c r="P692" s="12"/>
    </row>
    <row r="693" spans="1:16" s="6" customFormat="1" ht="12.75" x14ac:dyDescent="0.2">
      <c r="A693" s="23"/>
      <c r="K693" s="21"/>
      <c r="L693" s="12"/>
      <c r="M693" s="12"/>
      <c r="N693" s="12"/>
      <c r="O693" s="12"/>
      <c r="P693" s="12"/>
    </row>
    <row r="694" spans="1:16" s="6" customFormat="1" ht="12.75" x14ac:dyDescent="0.2">
      <c r="A694" s="23"/>
      <c r="K694" s="21"/>
      <c r="L694" s="12"/>
      <c r="M694" s="12"/>
      <c r="N694" s="12"/>
      <c r="O694" s="12"/>
      <c r="P694" s="12"/>
    </row>
    <row r="695" spans="1:16" s="6" customFormat="1" ht="12.75" x14ac:dyDescent="0.2">
      <c r="A695" s="23"/>
      <c r="K695" s="21"/>
      <c r="L695" s="12"/>
      <c r="M695" s="12"/>
      <c r="N695" s="12"/>
      <c r="O695" s="12"/>
      <c r="P695" s="12"/>
    </row>
    <row r="696" spans="1:16" s="6" customFormat="1" ht="12.75" x14ac:dyDescent="0.2">
      <c r="A696" s="23"/>
      <c r="K696" s="21"/>
      <c r="L696" s="12"/>
      <c r="M696" s="12"/>
      <c r="N696" s="12"/>
      <c r="O696" s="12"/>
      <c r="P696" s="12"/>
    </row>
    <row r="697" spans="1:16" s="6" customFormat="1" ht="12.75" x14ac:dyDescent="0.2">
      <c r="A697" s="23"/>
      <c r="K697" s="21"/>
      <c r="L697" s="12"/>
      <c r="M697" s="12"/>
      <c r="N697" s="12"/>
      <c r="O697" s="12"/>
      <c r="P697" s="12"/>
    </row>
    <row r="698" spans="1:16" s="6" customFormat="1" ht="12.75" x14ac:dyDescent="0.2">
      <c r="A698" s="23"/>
      <c r="K698" s="21"/>
      <c r="L698" s="12"/>
      <c r="M698" s="12"/>
      <c r="N698" s="12"/>
      <c r="O698" s="12"/>
      <c r="P698" s="12"/>
    </row>
    <row r="699" spans="1:16" s="6" customFormat="1" ht="12.75" x14ac:dyDescent="0.2">
      <c r="A699" s="23"/>
      <c r="K699" s="21"/>
      <c r="L699" s="12"/>
      <c r="M699" s="12"/>
      <c r="N699" s="12"/>
      <c r="O699" s="12"/>
      <c r="P699" s="12"/>
    </row>
    <row r="700" spans="1:16" s="6" customFormat="1" ht="12.75" x14ac:dyDescent="0.2">
      <c r="A700" s="23"/>
      <c r="K700" s="21"/>
      <c r="L700" s="12"/>
      <c r="M700" s="12"/>
      <c r="N700" s="12"/>
      <c r="O700" s="12"/>
      <c r="P700" s="12"/>
    </row>
    <row r="701" spans="1:16" s="6" customFormat="1" ht="12.75" x14ac:dyDescent="0.2">
      <c r="A701" s="23"/>
      <c r="K701" s="21"/>
      <c r="L701" s="12"/>
      <c r="M701" s="12"/>
      <c r="N701" s="12"/>
      <c r="O701" s="12"/>
      <c r="P701" s="12"/>
    </row>
    <row r="702" spans="1:16" s="6" customFormat="1" ht="12.75" x14ac:dyDescent="0.2">
      <c r="A702" s="23"/>
      <c r="K702" s="21"/>
      <c r="L702" s="12"/>
      <c r="M702" s="12"/>
      <c r="N702" s="12"/>
      <c r="O702" s="12"/>
      <c r="P702" s="12"/>
    </row>
    <row r="703" spans="1:16" s="6" customFormat="1" ht="12.75" x14ac:dyDescent="0.2">
      <c r="A703" s="23"/>
      <c r="K703" s="21"/>
      <c r="L703" s="12"/>
      <c r="M703" s="12"/>
      <c r="N703" s="12"/>
      <c r="O703" s="12"/>
      <c r="P703" s="12"/>
    </row>
    <row r="704" spans="1:16" s="6" customFormat="1" ht="12.75" x14ac:dyDescent="0.2">
      <c r="A704" s="23"/>
      <c r="K704" s="21"/>
      <c r="L704" s="12"/>
      <c r="M704" s="12"/>
      <c r="N704" s="12"/>
      <c r="O704" s="12"/>
      <c r="P704" s="12"/>
    </row>
    <row r="705" spans="1:16" s="6" customFormat="1" ht="12.75" x14ac:dyDescent="0.2">
      <c r="A705" s="23"/>
      <c r="K705" s="21"/>
      <c r="L705" s="12"/>
      <c r="M705" s="12"/>
      <c r="N705" s="12"/>
      <c r="O705" s="12"/>
      <c r="P705" s="12"/>
    </row>
    <row r="706" spans="1:16" s="6" customFormat="1" ht="12.75" x14ac:dyDescent="0.2">
      <c r="A706" s="23"/>
      <c r="K706" s="21"/>
      <c r="L706" s="12"/>
      <c r="M706" s="12"/>
      <c r="N706" s="12"/>
      <c r="O706" s="12"/>
      <c r="P706" s="12"/>
    </row>
    <row r="707" spans="1:16" s="6" customFormat="1" ht="12.75" x14ac:dyDescent="0.2">
      <c r="A707" s="23"/>
      <c r="K707" s="21"/>
      <c r="L707" s="12"/>
      <c r="M707" s="12"/>
      <c r="N707" s="12"/>
      <c r="O707" s="12"/>
      <c r="P707" s="12"/>
    </row>
    <row r="708" spans="1:16" s="6" customFormat="1" ht="12.75" x14ac:dyDescent="0.2">
      <c r="A708" s="23"/>
      <c r="K708" s="21"/>
      <c r="L708" s="12"/>
      <c r="M708" s="12"/>
      <c r="N708" s="12"/>
      <c r="O708" s="12"/>
      <c r="P708" s="12"/>
    </row>
    <row r="709" spans="1:16" s="6" customFormat="1" ht="12.75" x14ac:dyDescent="0.2">
      <c r="A709" s="23"/>
      <c r="K709" s="21"/>
      <c r="L709" s="12"/>
      <c r="M709" s="12"/>
      <c r="N709" s="12"/>
      <c r="O709" s="12"/>
      <c r="P709" s="12"/>
    </row>
    <row r="710" spans="1:16" s="6" customFormat="1" ht="12.75" x14ac:dyDescent="0.2">
      <c r="A710" s="23"/>
      <c r="K710" s="21"/>
      <c r="L710" s="12"/>
      <c r="M710" s="12"/>
      <c r="N710" s="12"/>
      <c r="O710" s="12"/>
      <c r="P710" s="12"/>
    </row>
    <row r="711" spans="1:16" s="6" customFormat="1" ht="12.75" x14ac:dyDescent="0.2">
      <c r="A711" s="23"/>
      <c r="K711" s="21"/>
      <c r="L711" s="12"/>
      <c r="M711" s="12"/>
      <c r="N711" s="12"/>
      <c r="O711" s="12"/>
      <c r="P711" s="12"/>
    </row>
    <row r="712" spans="1:16" s="6" customFormat="1" ht="12.75" x14ac:dyDescent="0.2">
      <c r="A712" s="23"/>
      <c r="K712" s="21"/>
      <c r="L712" s="12"/>
      <c r="M712" s="12"/>
      <c r="N712" s="12"/>
      <c r="O712" s="12"/>
      <c r="P712" s="12"/>
    </row>
    <row r="713" spans="1:16" s="6" customFormat="1" ht="12.75" x14ac:dyDescent="0.2">
      <c r="A713" s="23"/>
      <c r="K713" s="21"/>
      <c r="L713" s="12"/>
      <c r="M713" s="12"/>
      <c r="N713" s="12"/>
      <c r="O713" s="12"/>
      <c r="P713" s="12"/>
    </row>
    <row r="714" spans="1:16" s="6" customFormat="1" ht="12.75" x14ac:dyDescent="0.2">
      <c r="A714" s="23"/>
      <c r="K714" s="21"/>
      <c r="L714" s="12"/>
      <c r="M714" s="12"/>
      <c r="N714" s="12"/>
      <c r="O714" s="12"/>
      <c r="P714" s="12"/>
    </row>
    <row r="715" spans="1:16" s="6" customFormat="1" ht="12.75" x14ac:dyDescent="0.2">
      <c r="A715" s="23"/>
      <c r="K715" s="21"/>
      <c r="L715" s="12"/>
      <c r="M715" s="12"/>
      <c r="N715" s="12"/>
      <c r="O715" s="12"/>
      <c r="P715" s="12"/>
    </row>
    <row r="716" spans="1:16" s="6" customFormat="1" ht="12.75" x14ac:dyDescent="0.2">
      <c r="A716" s="23"/>
      <c r="K716" s="21"/>
      <c r="L716" s="12"/>
      <c r="M716" s="12"/>
      <c r="N716" s="12"/>
      <c r="O716" s="12"/>
      <c r="P716" s="12"/>
    </row>
    <row r="717" spans="1:16" s="6" customFormat="1" ht="12.75" x14ac:dyDescent="0.2">
      <c r="A717" s="23"/>
      <c r="K717" s="21"/>
      <c r="L717" s="12"/>
      <c r="M717" s="12"/>
      <c r="N717" s="12"/>
      <c r="O717" s="12"/>
      <c r="P717" s="12"/>
    </row>
    <row r="718" spans="1:16" s="6" customFormat="1" ht="12.75" x14ac:dyDescent="0.2">
      <c r="A718" s="23"/>
      <c r="K718" s="21"/>
      <c r="L718" s="12"/>
      <c r="M718" s="12"/>
      <c r="N718" s="12"/>
      <c r="O718" s="12"/>
      <c r="P718" s="12"/>
    </row>
    <row r="719" spans="1:16" s="6" customFormat="1" ht="12.75" x14ac:dyDescent="0.2">
      <c r="A719" s="23"/>
      <c r="K719" s="21"/>
      <c r="L719" s="12"/>
      <c r="M719" s="12"/>
      <c r="N719" s="12"/>
      <c r="O719" s="12"/>
      <c r="P719" s="12"/>
    </row>
    <row r="720" spans="1:16" s="6" customFormat="1" ht="12.75" x14ac:dyDescent="0.2">
      <c r="A720" s="23"/>
      <c r="K720" s="21"/>
      <c r="L720" s="12"/>
      <c r="M720" s="12"/>
      <c r="N720" s="12"/>
      <c r="O720" s="12"/>
      <c r="P720" s="12"/>
    </row>
    <row r="721" spans="1:16" s="6" customFormat="1" ht="12.75" x14ac:dyDescent="0.2">
      <c r="A721" s="23"/>
      <c r="K721" s="21"/>
      <c r="L721" s="12"/>
      <c r="M721" s="12"/>
      <c r="N721" s="12"/>
      <c r="O721" s="12"/>
      <c r="P721" s="12"/>
    </row>
    <row r="722" spans="1:16" s="6" customFormat="1" ht="12.75" x14ac:dyDescent="0.2">
      <c r="A722" s="23"/>
      <c r="K722" s="21"/>
      <c r="L722" s="12"/>
      <c r="M722" s="12"/>
      <c r="N722" s="12"/>
      <c r="O722" s="12"/>
      <c r="P722" s="12"/>
    </row>
    <row r="723" spans="1:16" s="6" customFormat="1" ht="12.75" x14ac:dyDescent="0.2">
      <c r="A723" s="23"/>
      <c r="K723" s="21"/>
      <c r="L723" s="12"/>
      <c r="M723" s="12"/>
      <c r="N723" s="12"/>
      <c r="O723" s="12"/>
      <c r="P723" s="12"/>
    </row>
    <row r="724" spans="1:16" s="6" customFormat="1" ht="12.75" x14ac:dyDescent="0.2">
      <c r="A724" s="23"/>
      <c r="K724" s="21"/>
      <c r="L724" s="12"/>
      <c r="M724" s="12"/>
      <c r="N724" s="12"/>
      <c r="O724" s="12"/>
      <c r="P724" s="12"/>
    </row>
    <row r="725" spans="1:16" s="6" customFormat="1" ht="12.75" x14ac:dyDescent="0.2">
      <c r="A725" s="23"/>
      <c r="K725" s="21"/>
      <c r="L725" s="12"/>
      <c r="M725" s="12"/>
      <c r="N725" s="12"/>
      <c r="O725" s="12"/>
      <c r="P725" s="12"/>
    </row>
    <row r="726" spans="1:16" s="6" customFormat="1" ht="12.75" x14ac:dyDescent="0.2">
      <c r="A726" s="23"/>
      <c r="K726" s="21"/>
      <c r="L726" s="12"/>
      <c r="M726" s="12"/>
      <c r="N726" s="12"/>
      <c r="O726" s="12"/>
      <c r="P726" s="12"/>
    </row>
    <row r="727" spans="1:16" s="6" customFormat="1" ht="12.75" x14ac:dyDescent="0.2">
      <c r="A727" s="23"/>
      <c r="K727" s="21"/>
      <c r="L727" s="12"/>
      <c r="M727" s="12"/>
      <c r="N727" s="12"/>
      <c r="O727" s="12"/>
      <c r="P727" s="12"/>
    </row>
    <row r="728" spans="1:16" s="6" customFormat="1" ht="12.75" x14ac:dyDescent="0.2">
      <c r="A728" s="23"/>
      <c r="K728" s="21"/>
      <c r="L728" s="12"/>
      <c r="M728" s="12"/>
      <c r="N728" s="12"/>
      <c r="O728" s="12"/>
      <c r="P728" s="12"/>
    </row>
    <row r="729" spans="1:16" s="6" customFormat="1" ht="12.75" x14ac:dyDescent="0.2">
      <c r="A729" s="23"/>
      <c r="K729" s="21"/>
      <c r="L729" s="12"/>
      <c r="M729" s="12"/>
      <c r="N729" s="12"/>
      <c r="O729" s="12"/>
      <c r="P729" s="12"/>
    </row>
    <row r="730" spans="1:16" s="6" customFormat="1" ht="12.75" x14ac:dyDescent="0.2">
      <c r="A730" s="23"/>
      <c r="K730" s="21"/>
      <c r="L730" s="12"/>
      <c r="M730" s="12"/>
      <c r="N730" s="12"/>
      <c r="O730" s="12"/>
      <c r="P730" s="12"/>
    </row>
    <row r="731" spans="1:16" s="6" customFormat="1" ht="12.75" x14ac:dyDescent="0.2">
      <c r="A731" s="23"/>
      <c r="K731" s="21"/>
      <c r="L731" s="12"/>
      <c r="M731" s="12"/>
      <c r="N731" s="12"/>
      <c r="O731" s="12"/>
      <c r="P731" s="12"/>
    </row>
    <row r="732" spans="1:16" s="6" customFormat="1" ht="12.75" x14ac:dyDescent="0.2">
      <c r="A732" s="23"/>
      <c r="K732" s="21"/>
      <c r="L732" s="12"/>
      <c r="M732" s="12"/>
      <c r="N732" s="12"/>
      <c r="O732" s="12"/>
      <c r="P732" s="12"/>
    </row>
    <row r="733" spans="1:16" s="6" customFormat="1" ht="12.75" x14ac:dyDescent="0.2">
      <c r="A733" s="23"/>
      <c r="K733" s="21"/>
      <c r="L733" s="12"/>
      <c r="M733" s="12"/>
      <c r="N733" s="12"/>
      <c r="O733" s="12"/>
      <c r="P733" s="12"/>
    </row>
    <row r="734" spans="1:16" s="6" customFormat="1" ht="12.75" x14ac:dyDescent="0.2">
      <c r="A734" s="23"/>
      <c r="K734" s="21"/>
      <c r="L734" s="12"/>
      <c r="M734" s="12"/>
      <c r="N734" s="12"/>
      <c r="O734" s="12"/>
      <c r="P734" s="12"/>
    </row>
    <row r="735" spans="1:16" s="6" customFormat="1" ht="12.75" x14ac:dyDescent="0.2">
      <c r="A735" s="23"/>
      <c r="K735" s="21"/>
      <c r="L735" s="12"/>
      <c r="M735" s="12"/>
      <c r="N735" s="12"/>
      <c r="O735" s="12"/>
      <c r="P735" s="12"/>
    </row>
    <row r="736" spans="1:16" s="6" customFormat="1" ht="12.75" x14ac:dyDescent="0.2">
      <c r="A736" s="23"/>
      <c r="K736" s="21"/>
      <c r="L736" s="12"/>
      <c r="M736" s="12"/>
      <c r="N736" s="12"/>
      <c r="O736" s="12"/>
      <c r="P736" s="12"/>
    </row>
    <row r="737" spans="1:16" s="6" customFormat="1" ht="12.75" x14ac:dyDescent="0.2">
      <c r="A737" s="23"/>
      <c r="K737" s="21"/>
      <c r="L737" s="12"/>
      <c r="M737" s="12"/>
      <c r="N737" s="12"/>
      <c r="O737" s="12"/>
      <c r="P737" s="12"/>
    </row>
    <row r="738" spans="1:16" s="6" customFormat="1" ht="12.75" x14ac:dyDescent="0.2">
      <c r="A738" s="23"/>
      <c r="K738" s="21"/>
      <c r="L738" s="12"/>
      <c r="M738" s="12"/>
      <c r="N738" s="12"/>
      <c r="O738" s="12"/>
      <c r="P738" s="12"/>
    </row>
    <row r="739" spans="1:16" s="6" customFormat="1" ht="12.75" x14ac:dyDescent="0.2">
      <c r="A739" s="23"/>
      <c r="K739" s="21"/>
      <c r="L739" s="12"/>
      <c r="M739" s="12"/>
      <c r="N739" s="12"/>
      <c r="O739" s="12"/>
      <c r="P739" s="12"/>
    </row>
    <row r="740" spans="1:16" s="6" customFormat="1" ht="12.75" x14ac:dyDescent="0.2">
      <c r="A740" s="23"/>
      <c r="K740" s="21"/>
      <c r="L740" s="12"/>
      <c r="M740" s="12"/>
      <c r="N740" s="12"/>
      <c r="O740" s="12"/>
      <c r="P740" s="12"/>
    </row>
    <row r="741" spans="1:16" s="6" customFormat="1" ht="12.75" x14ac:dyDescent="0.2">
      <c r="A741" s="23"/>
      <c r="K741" s="21"/>
      <c r="L741" s="12"/>
      <c r="M741" s="12"/>
      <c r="N741" s="12"/>
      <c r="O741" s="12"/>
      <c r="P741" s="12"/>
    </row>
    <row r="742" spans="1:16" s="6" customFormat="1" ht="12.75" x14ac:dyDescent="0.2">
      <c r="A742" s="23"/>
      <c r="K742" s="21"/>
      <c r="L742" s="12"/>
      <c r="M742" s="12"/>
      <c r="N742" s="12"/>
      <c r="O742" s="12"/>
      <c r="P742" s="12"/>
    </row>
    <row r="743" spans="1:16" s="6" customFormat="1" ht="12.75" x14ac:dyDescent="0.2">
      <c r="A743" s="23"/>
      <c r="K743" s="21"/>
      <c r="L743" s="12"/>
      <c r="M743" s="12"/>
      <c r="N743" s="12"/>
      <c r="O743" s="12"/>
      <c r="P743" s="12"/>
    </row>
    <row r="744" spans="1:16" s="6" customFormat="1" ht="12.75" x14ac:dyDescent="0.2">
      <c r="A744" s="23"/>
      <c r="K744" s="21"/>
      <c r="L744" s="12"/>
      <c r="M744" s="12"/>
      <c r="N744" s="12"/>
      <c r="O744" s="12"/>
      <c r="P744" s="12"/>
    </row>
    <row r="745" spans="1:16" s="6" customFormat="1" ht="12.75" x14ac:dyDescent="0.2">
      <c r="A745" s="23"/>
      <c r="K745" s="21"/>
      <c r="L745" s="12"/>
      <c r="M745" s="12"/>
      <c r="N745" s="12"/>
      <c r="O745" s="12"/>
      <c r="P745" s="12"/>
    </row>
    <row r="746" spans="1:16" s="6" customFormat="1" ht="12.75" x14ac:dyDescent="0.2">
      <c r="A746" s="23"/>
      <c r="K746" s="21"/>
      <c r="L746" s="12"/>
      <c r="M746" s="12"/>
      <c r="N746" s="12"/>
      <c r="O746" s="12"/>
      <c r="P746" s="12"/>
    </row>
    <row r="747" spans="1:16" s="6" customFormat="1" ht="12.75" x14ac:dyDescent="0.2">
      <c r="A747" s="23"/>
      <c r="K747" s="21"/>
      <c r="L747" s="12"/>
      <c r="M747" s="12"/>
      <c r="N747" s="12"/>
      <c r="O747" s="12"/>
      <c r="P747" s="12"/>
    </row>
    <row r="748" spans="1:16" s="6" customFormat="1" ht="12.75" x14ac:dyDescent="0.2">
      <c r="A748" s="23"/>
      <c r="K748" s="21"/>
      <c r="L748" s="12"/>
      <c r="M748" s="12"/>
      <c r="N748" s="12"/>
      <c r="O748" s="12"/>
      <c r="P748" s="12"/>
    </row>
    <row r="749" spans="1:16" s="6" customFormat="1" ht="12.75" x14ac:dyDescent="0.2">
      <c r="A749" s="23"/>
      <c r="K749" s="21"/>
      <c r="L749" s="12"/>
      <c r="M749" s="12"/>
      <c r="N749" s="12"/>
      <c r="O749" s="12"/>
      <c r="P749" s="12"/>
    </row>
    <row r="750" spans="1:16" s="6" customFormat="1" ht="12.75" x14ac:dyDescent="0.2">
      <c r="A750" s="23"/>
      <c r="K750" s="21"/>
      <c r="L750" s="12"/>
      <c r="M750" s="12"/>
      <c r="N750" s="12"/>
      <c r="O750" s="12"/>
      <c r="P750" s="12"/>
    </row>
    <row r="751" spans="1:16" s="6" customFormat="1" ht="12.75" x14ac:dyDescent="0.2">
      <c r="A751" s="23"/>
      <c r="K751" s="21"/>
      <c r="L751" s="12"/>
      <c r="M751" s="12"/>
      <c r="N751" s="12"/>
      <c r="O751" s="12"/>
      <c r="P751" s="12"/>
    </row>
    <row r="752" spans="1:16" s="6" customFormat="1" ht="12.75" x14ac:dyDescent="0.2">
      <c r="A752" s="23"/>
      <c r="K752" s="21"/>
      <c r="L752" s="12"/>
      <c r="M752" s="12"/>
      <c r="N752" s="12"/>
      <c r="O752" s="12"/>
      <c r="P752" s="12"/>
    </row>
    <row r="753" spans="1:16" s="6" customFormat="1" ht="12.75" x14ac:dyDescent="0.2">
      <c r="A753" s="23"/>
      <c r="K753" s="21"/>
      <c r="L753" s="12"/>
      <c r="M753" s="12"/>
      <c r="N753" s="12"/>
      <c r="O753" s="12"/>
      <c r="P753" s="12"/>
    </row>
    <row r="754" spans="1:16" s="6" customFormat="1" ht="12.75" x14ac:dyDescent="0.2">
      <c r="A754" s="23"/>
      <c r="K754" s="21"/>
      <c r="L754" s="12"/>
      <c r="M754" s="12"/>
      <c r="N754" s="12"/>
      <c r="O754" s="12"/>
      <c r="P754" s="12"/>
    </row>
    <row r="755" spans="1:16" s="6" customFormat="1" ht="12.75" x14ac:dyDescent="0.2">
      <c r="A755" s="23"/>
      <c r="K755" s="21"/>
      <c r="L755" s="12"/>
      <c r="M755" s="12"/>
      <c r="N755" s="12"/>
      <c r="O755" s="12"/>
      <c r="P755" s="12"/>
    </row>
    <row r="756" spans="1:16" s="6" customFormat="1" ht="12.75" x14ac:dyDescent="0.2">
      <c r="A756" s="23"/>
      <c r="K756" s="21"/>
      <c r="L756" s="12"/>
      <c r="M756" s="12"/>
      <c r="N756" s="12"/>
      <c r="O756" s="12"/>
      <c r="P756" s="12"/>
    </row>
    <row r="757" spans="1:16" s="6" customFormat="1" ht="12.75" x14ac:dyDescent="0.2">
      <c r="A757" s="23"/>
      <c r="K757" s="21"/>
      <c r="L757" s="12"/>
      <c r="M757" s="12"/>
      <c r="N757" s="12"/>
      <c r="O757" s="12"/>
      <c r="P757" s="12"/>
    </row>
    <row r="758" spans="1:16" s="6" customFormat="1" ht="12.75" x14ac:dyDescent="0.2">
      <c r="A758" s="23"/>
      <c r="K758" s="21"/>
      <c r="L758" s="12"/>
      <c r="M758" s="12"/>
      <c r="N758" s="12"/>
      <c r="O758" s="12"/>
      <c r="P758" s="12"/>
    </row>
    <row r="759" spans="1:16" s="6" customFormat="1" ht="12.75" x14ac:dyDescent="0.2">
      <c r="A759" s="23"/>
      <c r="K759" s="21"/>
      <c r="L759" s="12"/>
      <c r="M759" s="12"/>
      <c r="N759" s="12"/>
      <c r="O759" s="12"/>
      <c r="P759" s="12"/>
    </row>
    <row r="760" spans="1:16" s="6" customFormat="1" ht="12.75" x14ac:dyDescent="0.2">
      <c r="A760" s="23"/>
      <c r="K760" s="21"/>
      <c r="L760" s="12"/>
      <c r="M760" s="12"/>
      <c r="N760" s="12"/>
      <c r="O760" s="12"/>
      <c r="P760" s="12"/>
    </row>
    <row r="761" spans="1:16" s="6" customFormat="1" ht="12.75" x14ac:dyDescent="0.2">
      <c r="A761" s="23"/>
      <c r="K761" s="21"/>
      <c r="L761" s="12"/>
      <c r="M761" s="12"/>
      <c r="N761" s="12"/>
      <c r="O761" s="12"/>
      <c r="P761" s="12"/>
    </row>
    <row r="762" spans="1:16" s="6" customFormat="1" ht="12.75" x14ac:dyDescent="0.2">
      <c r="A762" s="23"/>
      <c r="K762" s="21"/>
      <c r="L762" s="12"/>
      <c r="M762" s="12"/>
      <c r="N762" s="12"/>
      <c r="O762" s="12"/>
      <c r="P762" s="12"/>
    </row>
    <row r="763" spans="1:16" s="6" customFormat="1" ht="12.75" x14ac:dyDescent="0.2">
      <c r="A763" s="23"/>
      <c r="K763" s="21"/>
      <c r="L763" s="12"/>
      <c r="M763" s="12"/>
      <c r="N763" s="12"/>
      <c r="O763" s="12"/>
      <c r="P763" s="12"/>
    </row>
    <row r="764" spans="1:16" s="6" customFormat="1" ht="12.75" x14ac:dyDescent="0.2">
      <c r="A764" s="23"/>
      <c r="K764" s="21"/>
      <c r="L764" s="12"/>
      <c r="M764" s="12"/>
      <c r="N764" s="12"/>
      <c r="O764" s="12"/>
      <c r="P764" s="12"/>
    </row>
    <row r="765" spans="1:16" s="6" customFormat="1" ht="12.75" x14ac:dyDescent="0.2">
      <c r="A765" s="23"/>
      <c r="K765" s="21"/>
      <c r="L765" s="12"/>
      <c r="M765" s="12"/>
      <c r="N765" s="12"/>
      <c r="O765" s="12"/>
      <c r="P765" s="12"/>
    </row>
    <row r="766" spans="1:16" s="6" customFormat="1" ht="12.75" x14ac:dyDescent="0.2">
      <c r="A766" s="23"/>
      <c r="K766" s="21"/>
      <c r="L766" s="12"/>
      <c r="M766" s="12"/>
      <c r="N766" s="12"/>
      <c r="O766" s="12"/>
      <c r="P766" s="12"/>
    </row>
    <row r="767" spans="1:16" s="6" customFormat="1" ht="12.75" x14ac:dyDescent="0.2">
      <c r="A767" s="23"/>
      <c r="K767" s="21"/>
      <c r="L767" s="12"/>
      <c r="M767" s="12"/>
      <c r="N767" s="12"/>
      <c r="O767" s="12"/>
      <c r="P767" s="12"/>
    </row>
    <row r="768" spans="1:16" s="6" customFormat="1" ht="12.75" x14ac:dyDescent="0.2">
      <c r="A768" s="23"/>
      <c r="K768" s="21"/>
      <c r="L768" s="12"/>
      <c r="M768" s="12"/>
      <c r="N768" s="12"/>
      <c r="O768" s="12"/>
      <c r="P768" s="12"/>
    </row>
    <row r="769" spans="1:16" s="6" customFormat="1" ht="12.75" x14ac:dyDescent="0.2">
      <c r="A769" s="23"/>
      <c r="K769" s="21"/>
      <c r="L769" s="12"/>
      <c r="M769" s="12"/>
      <c r="N769" s="12"/>
      <c r="O769" s="12"/>
      <c r="P769" s="12"/>
    </row>
    <row r="770" spans="1:16" s="6" customFormat="1" ht="12.75" x14ac:dyDescent="0.2">
      <c r="A770" s="23"/>
      <c r="K770" s="21"/>
      <c r="L770" s="12"/>
      <c r="M770" s="12"/>
      <c r="N770" s="12"/>
      <c r="O770" s="12"/>
      <c r="P770" s="12"/>
    </row>
    <row r="771" spans="1:16" s="6" customFormat="1" ht="12.75" x14ac:dyDescent="0.2">
      <c r="A771" s="23"/>
      <c r="K771" s="21"/>
      <c r="L771" s="12"/>
      <c r="M771" s="12"/>
      <c r="N771" s="12"/>
      <c r="O771" s="12"/>
      <c r="P771" s="12"/>
    </row>
    <row r="772" spans="1:16" s="6" customFormat="1" ht="12.75" x14ac:dyDescent="0.2">
      <c r="A772" s="23"/>
      <c r="K772" s="21"/>
      <c r="L772" s="12"/>
      <c r="M772" s="12"/>
      <c r="N772" s="12"/>
      <c r="O772" s="12"/>
      <c r="P772" s="12"/>
    </row>
    <row r="773" spans="1:16" s="6" customFormat="1" ht="12.75" x14ac:dyDescent="0.2">
      <c r="A773" s="23"/>
      <c r="K773" s="21"/>
      <c r="L773" s="12"/>
      <c r="M773" s="12"/>
      <c r="N773" s="12"/>
      <c r="O773" s="12"/>
      <c r="P773" s="12"/>
    </row>
    <row r="774" spans="1:16" s="6" customFormat="1" ht="12.75" x14ac:dyDescent="0.2">
      <c r="A774" s="23"/>
      <c r="K774" s="21"/>
      <c r="L774" s="12"/>
      <c r="M774" s="12"/>
      <c r="N774" s="12"/>
      <c r="O774" s="12"/>
      <c r="P774" s="12"/>
    </row>
    <row r="775" spans="1:16" s="6" customFormat="1" ht="12.75" x14ac:dyDescent="0.2">
      <c r="A775" s="23"/>
      <c r="K775" s="21"/>
      <c r="L775" s="12"/>
      <c r="M775" s="12"/>
      <c r="N775" s="12"/>
      <c r="O775" s="12"/>
      <c r="P775" s="12"/>
    </row>
    <row r="776" spans="1:16" s="6" customFormat="1" ht="12.75" x14ac:dyDescent="0.2">
      <c r="A776" s="23"/>
      <c r="K776" s="21"/>
      <c r="L776" s="12"/>
      <c r="M776" s="12"/>
      <c r="N776" s="12"/>
      <c r="O776" s="12"/>
      <c r="P776" s="12"/>
    </row>
    <row r="777" spans="1:16" s="6" customFormat="1" ht="12.75" x14ac:dyDescent="0.2">
      <c r="A777" s="23"/>
      <c r="K777" s="21"/>
      <c r="L777" s="12"/>
      <c r="M777" s="12"/>
      <c r="N777" s="12"/>
      <c r="O777" s="12"/>
      <c r="P777" s="12"/>
    </row>
    <row r="778" spans="1:16" s="6" customFormat="1" ht="12.75" x14ac:dyDescent="0.2">
      <c r="A778" s="23"/>
      <c r="K778" s="21"/>
      <c r="L778" s="12"/>
      <c r="M778" s="12"/>
      <c r="N778" s="12"/>
      <c r="O778" s="12"/>
      <c r="P778" s="12"/>
    </row>
    <row r="779" spans="1:16" s="6" customFormat="1" ht="12.75" x14ac:dyDescent="0.2">
      <c r="A779" s="23"/>
      <c r="K779" s="21"/>
      <c r="L779" s="12"/>
      <c r="M779" s="12"/>
      <c r="N779" s="12"/>
      <c r="O779" s="12"/>
      <c r="P779" s="12"/>
    </row>
    <row r="780" spans="1:16" s="6" customFormat="1" ht="12.75" x14ac:dyDescent="0.2">
      <c r="A780" s="23"/>
      <c r="K780" s="21"/>
      <c r="L780" s="12"/>
      <c r="M780" s="12"/>
      <c r="N780" s="12"/>
      <c r="O780" s="12"/>
      <c r="P780" s="12"/>
    </row>
    <row r="781" spans="1:16" s="6" customFormat="1" ht="12.75" x14ac:dyDescent="0.2">
      <c r="A781" s="23"/>
      <c r="K781" s="21"/>
      <c r="L781" s="12"/>
      <c r="M781" s="12"/>
      <c r="N781" s="12"/>
      <c r="O781" s="12"/>
      <c r="P781" s="12"/>
    </row>
    <row r="782" spans="1:16" s="6" customFormat="1" ht="12.75" x14ac:dyDescent="0.2">
      <c r="A782" s="23"/>
      <c r="K782" s="21"/>
      <c r="L782" s="12"/>
      <c r="M782" s="12"/>
      <c r="N782" s="12"/>
      <c r="O782" s="12"/>
      <c r="P782" s="12"/>
    </row>
    <row r="783" spans="1:16" s="6" customFormat="1" ht="12.75" x14ac:dyDescent="0.2">
      <c r="A783" s="23"/>
      <c r="K783" s="21"/>
      <c r="L783" s="12"/>
      <c r="M783" s="12"/>
      <c r="N783" s="12"/>
      <c r="O783" s="12"/>
      <c r="P783" s="12"/>
    </row>
    <row r="784" spans="1:16" s="6" customFormat="1" ht="12.75" x14ac:dyDescent="0.2">
      <c r="A784" s="23"/>
      <c r="K784" s="21"/>
      <c r="L784" s="12"/>
      <c r="M784" s="12"/>
      <c r="N784" s="12"/>
      <c r="O784" s="12"/>
      <c r="P784" s="12"/>
    </row>
    <row r="785" spans="1:16" s="6" customFormat="1" ht="12.75" x14ac:dyDescent="0.2">
      <c r="A785" s="23"/>
      <c r="K785" s="21"/>
      <c r="L785" s="12"/>
      <c r="M785" s="12"/>
      <c r="N785" s="12"/>
      <c r="O785" s="12"/>
      <c r="P785" s="12"/>
    </row>
    <row r="786" spans="1:16" s="6" customFormat="1" ht="12.75" x14ac:dyDescent="0.2">
      <c r="A786" s="23"/>
      <c r="K786" s="21"/>
      <c r="L786" s="12"/>
      <c r="M786" s="12"/>
      <c r="N786" s="12"/>
      <c r="O786" s="12"/>
      <c r="P786" s="12"/>
    </row>
    <row r="787" spans="1:16" s="6" customFormat="1" ht="12.75" x14ac:dyDescent="0.2">
      <c r="A787" s="23"/>
      <c r="K787" s="21"/>
      <c r="L787" s="12"/>
      <c r="M787" s="12"/>
      <c r="N787" s="12"/>
      <c r="O787" s="12"/>
      <c r="P787" s="12"/>
    </row>
    <row r="788" spans="1:16" s="6" customFormat="1" ht="12.75" x14ac:dyDescent="0.2">
      <c r="A788" s="23"/>
      <c r="K788" s="21"/>
      <c r="L788" s="12"/>
      <c r="M788" s="12"/>
      <c r="N788" s="12"/>
      <c r="O788" s="12"/>
      <c r="P788" s="12"/>
    </row>
    <row r="789" spans="1:16" s="6" customFormat="1" ht="12.75" x14ac:dyDescent="0.2">
      <c r="A789" s="23"/>
      <c r="K789" s="21"/>
      <c r="L789" s="12"/>
      <c r="M789" s="12"/>
      <c r="N789" s="12"/>
      <c r="O789" s="12"/>
      <c r="P789" s="12"/>
    </row>
    <row r="790" spans="1:16" s="6" customFormat="1" ht="12.75" x14ac:dyDescent="0.2">
      <c r="A790" s="23"/>
      <c r="K790" s="21"/>
      <c r="L790" s="12"/>
      <c r="M790" s="12"/>
      <c r="N790" s="12"/>
      <c r="O790" s="12"/>
      <c r="P790" s="12"/>
    </row>
    <row r="791" spans="1:16" s="6" customFormat="1" ht="12.75" x14ac:dyDescent="0.2">
      <c r="A791" s="23"/>
      <c r="K791" s="21"/>
      <c r="L791" s="12"/>
      <c r="M791" s="12"/>
      <c r="N791" s="12"/>
      <c r="O791" s="12"/>
      <c r="P791" s="12"/>
    </row>
    <row r="792" spans="1:16" s="6" customFormat="1" ht="12.75" x14ac:dyDescent="0.2">
      <c r="A792" s="23"/>
      <c r="K792" s="21"/>
      <c r="L792" s="12"/>
      <c r="M792" s="12"/>
      <c r="N792" s="12"/>
      <c r="O792" s="12"/>
      <c r="P792" s="12"/>
    </row>
    <row r="793" spans="1:16" s="6" customFormat="1" ht="12.75" x14ac:dyDescent="0.2">
      <c r="A793" s="23"/>
      <c r="K793" s="21"/>
      <c r="L793" s="12"/>
      <c r="M793" s="12"/>
      <c r="N793" s="12"/>
      <c r="O793" s="12"/>
      <c r="P793" s="12"/>
    </row>
    <row r="794" spans="1:16" s="6" customFormat="1" ht="12.75" x14ac:dyDescent="0.2">
      <c r="A794" s="23"/>
      <c r="K794" s="21"/>
      <c r="L794" s="12"/>
      <c r="M794" s="12"/>
      <c r="N794" s="12"/>
      <c r="O794" s="12"/>
      <c r="P794" s="12"/>
    </row>
    <row r="795" spans="1:16" s="6" customFormat="1" ht="12.75" x14ac:dyDescent="0.2">
      <c r="A795" s="23"/>
      <c r="K795" s="21"/>
      <c r="L795" s="12"/>
      <c r="M795" s="12"/>
      <c r="N795" s="12"/>
      <c r="O795" s="12"/>
      <c r="P795" s="12"/>
    </row>
    <row r="796" spans="1:16" s="6" customFormat="1" ht="12.75" x14ac:dyDescent="0.2">
      <c r="A796" s="23"/>
      <c r="K796" s="21"/>
      <c r="L796" s="12"/>
      <c r="M796" s="12"/>
      <c r="N796" s="12"/>
      <c r="O796" s="12"/>
      <c r="P796" s="12"/>
    </row>
    <row r="797" spans="1:16" s="6" customFormat="1" ht="12.75" x14ac:dyDescent="0.2">
      <c r="A797" s="23"/>
      <c r="K797" s="21"/>
      <c r="L797" s="12"/>
      <c r="M797" s="12"/>
      <c r="N797" s="12"/>
      <c r="O797" s="12"/>
      <c r="P797" s="12"/>
    </row>
    <row r="798" spans="1:16" s="6" customFormat="1" ht="12.75" x14ac:dyDescent="0.2">
      <c r="A798" s="23"/>
      <c r="K798" s="21"/>
      <c r="L798" s="12"/>
      <c r="M798" s="12"/>
      <c r="N798" s="12"/>
      <c r="O798" s="12"/>
      <c r="P798" s="12"/>
    </row>
    <row r="799" spans="1:16" s="6" customFormat="1" ht="12.75" x14ac:dyDescent="0.2">
      <c r="A799" s="23"/>
      <c r="K799" s="21"/>
      <c r="L799" s="12"/>
      <c r="M799" s="12"/>
      <c r="N799" s="12"/>
      <c r="O799" s="12"/>
      <c r="P799" s="12"/>
    </row>
    <row r="800" spans="1:16" s="6" customFormat="1" ht="12.75" x14ac:dyDescent="0.2">
      <c r="A800" s="23"/>
      <c r="K800" s="21"/>
      <c r="L800" s="12"/>
      <c r="M800" s="12"/>
      <c r="N800" s="12"/>
      <c r="O800" s="12"/>
      <c r="P800" s="12"/>
    </row>
    <row r="801" spans="1:16" s="6" customFormat="1" ht="12.75" x14ac:dyDescent="0.2">
      <c r="A801" s="23"/>
      <c r="K801" s="21"/>
      <c r="L801" s="12"/>
      <c r="M801" s="12"/>
      <c r="N801" s="12"/>
      <c r="O801" s="12"/>
      <c r="P801" s="12"/>
    </row>
    <row r="802" spans="1:16" s="6" customFormat="1" ht="12.75" x14ac:dyDescent="0.2">
      <c r="A802" s="23"/>
      <c r="K802" s="21"/>
      <c r="L802" s="12"/>
      <c r="M802" s="12"/>
      <c r="N802" s="12"/>
      <c r="O802" s="12"/>
      <c r="P802" s="12"/>
    </row>
    <row r="803" spans="1:16" s="6" customFormat="1" ht="12.75" x14ac:dyDescent="0.2">
      <c r="A803" s="23"/>
      <c r="K803" s="21"/>
      <c r="L803" s="12"/>
      <c r="M803" s="12"/>
      <c r="N803" s="12"/>
      <c r="O803" s="12"/>
      <c r="P803" s="12"/>
    </row>
    <row r="804" spans="1:16" s="6" customFormat="1" ht="12.75" x14ac:dyDescent="0.2">
      <c r="A804" s="23"/>
      <c r="K804" s="21"/>
      <c r="L804" s="12"/>
      <c r="M804" s="12"/>
      <c r="N804" s="12"/>
      <c r="O804" s="12"/>
      <c r="P804" s="12"/>
    </row>
    <row r="805" spans="1:16" s="6" customFormat="1" ht="12.75" x14ac:dyDescent="0.2">
      <c r="A805" s="23"/>
      <c r="K805" s="21"/>
      <c r="L805" s="12"/>
      <c r="M805" s="12"/>
      <c r="N805" s="12"/>
      <c r="O805" s="12"/>
      <c r="P805" s="12"/>
    </row>
    <row r="806" spans="1:16" s="6" customFormat="1" ht="12.75" x14ac:dyDescent="0.2">
      <c r="A806" s="23"/>
      <c r="K806" s="21"/>
      <c r="L806" s="12"/>
      <c r="M806" s="12"/>
      <c r="N806" s="12"/>
      <c r="O806" s="12"/>
      <c r="P806" s="12"/>
    </row>
    <row r="807" spans="1:16" s="6" customFormat="1" ht="12.75" x14ac:dyDescent="0.2">
      <c r="A807" s="23"/>
      <c r="K807" s="21"/>
      <c r="L807" s="12"/>
      <c r="M807" s="12"/>
      <c r="N807" s="12"/>
      <c r="O807" s="12"/>
      <c r="P807" s="12"/>
    </row>
    <row r="808" spans="1:16" s="6" customFormat="1" ht="12.75" x14ac:dyDescent="0.2">
      <c r="A808" s="23"/>
      <c r="K808" s="21"/>
      <c r="L808" s="12"/>
      <c r="M808" s="12"/>
      <c r="N808" s="12"/>
      <c r="O808" s="12"/>
      <c r="P808" s="12"/>
    </row>
    <row r="809" spans="1:16" s="6" customFormat="1" ht="12.75" x14ac:dyDescent="0.2">
      <c r="A809" s="23"/>
      <c r="K809" s="21"/>
      <c r="L809" s="12"/>
      <c r="M809" s="12"/>
      <c r="N809" s="12"/>
      <c r="O809" s="12"/>
      <c r="P809" s="12"/>
    </row>
    <row r="810" spans="1:16" s="6" customFormat="1" ht="12.75" x14ac:dyDescent="0.2">
      <c r="A810" s="23"/>
      <c r="K810" s="21"/>
      <c r="L810" s="12"/>
      <c r="M810" s="12"/>
      <c r="N810" s="12"/>
      <c r="O810" s="12"/>
      <c r="P810" s="12"/>
    </row>
    <row r="811" spans="1:16" s="6" customFormat="1" ht="12.75" x14ac:dyDescent="0.2">
      <c r="A811" s="23"/>
      <c r="K811" s="21"/>
      <c r="L811" s="12"/>
      <c r="M811" s="12"/>
      <c r="N811" s="12"/>
      <c r="O811" s="12"/>
      <c r="P811" s="12"/>
    </row>
    <row r="812" spans="1:16" s="6" customFormat="1" ht="12.75" x14ac:dyDescent="0.2">
      <c r="A812" s="23"/>
      <c r="K812" s="21"/>
      <c r="L812" s="12"/>
      <c r="M812" s="12"/>
      <c r="N812" s="12"/>
      <c r="O812" s="12"/>
      <c r="P812" s="12"/>
    </row>
    <row r="813" spans="1:16" s="6" customFormat="1" ht="12.75" x14ac:dyDescent="0.2">
      <c r="A813" s="23"/>
      <c r="K813" s="21"/>
      <c r="L813" s="12"/>
      <c r="M813" s="12"/>
      <c r="N813" s="12"/>
      <c r="O813" s="12"/>
      <c r="P813" s="12"/>
    </row>
    <row r="814" spans="1:16" s="6" customFormat="1" ht="12.75" x14ac:dyDescent="0.2">
      <c r="A814" s="23"/>
      <c r="K814" s="21"/>
      <c r="L814" s="12"/>
      <c r="M814" s="12"/>
      <c r="N814" s="12"/>
      <c r="O814" s="12"/>
      <c r="P814" s="12"/>
    </row>
    <row r="815" spans="1:16" s="6" customFormat="1" ht="12.75" x14ac:dyDescent="0.2">
      <c r="A815" s="23"/>
      <c r="K815" s="21"/>
      <c r="L815" s="12"/>
      <c r="M815" s="12"/>
      <c r="N815" s="12"/>
      <c r="O815" s="12"/>
      <c r="P815" s="12"/>
    </row>
    <row r="816" spans="1:16" s="6" customFormat="1" ht="12.75" x14ac:dyDescent="0.2">
      <c r="A816" s="23"/>
      <c r="K816" s="21"/>
      <c r="L816" s="12"/>
      <c r="M816" s="12"/>
      <c r="N816" s="12"/>
      <c r="O816" s="12"/>
      <c r="P816" s="12"/>
    </row>
    <row r="817" spans="1:16" s="6" customFormat="1" ht="12.75" x14ac:dyDescent="0.2">
      <c r="A817" s="23"/>
      <c r="K817" s="21"/>
      <c r="L817" s="12"/>
      <c r="M817" s="12"/>
      <c r="N817" s="12"/>
      <c r="O817" s="12"/>
      <c r="P817" s="12"/>
    </row>
    <row r="818" spans="1:16" s="6" customFormat="1" ht="12.75" x14ac:dyDescent="0.2">
      <c r="A818" s="23"/>
      <c r="K818" s="21"/>
      <c r="L818" s="12"/>
      <c r="M818" s="12"/>
      <c r="N818" s="12"/>
      <c r="O818" s="12"/>
      <c r="P818" s="12"/>
    </row>
    <row r="819" spans="1:16" s="6" customFormat="1" ht="12.75" x14ac:dyDescent="0.2">
      <c r="A819" s="23"/>
      <c r="K819" s="21"/>
      <c r="L819" s="12"/>
      <c r="M819" s="12"/>
      <c r="N819" s="12"/>
      <c r="O819" s="12"/>
      <c r="P819" s="12"/>
    </row>
    <row r="820" spans="1:16" s="6" customFormat="1" ht="12.75" x14ac:dyDescent="0.2">
      <c r="A820" s="23"/>
      <c r="K820" s="21"/>
      <c r="L820" s="12"/>
      <c r="M820" s="12"/>
      <c r="N820" s="12"/>
      <c r="O820" s="12"/>
      <c r="P820" s="12"/>
    </row>
    <row r="821" spans="1:16" s="6" customFormat="1" ht="12.75" x14ac:dyDescent="0.2">
      <c r="A821" s="23"/>
      <c r="K821" s="21"/>
      <c r="L821" s="12"/>
      <c r="M821" s="12"/>
      <c r="N821" s="12"/>
      <c r="O821" s="12"/>
      <c r="P821" s="12"/>
    </row>
    <row r="822" spans="1:16" s="6" customFormat="1" ht="12.75" x14ac:dyDescent="0.2">
      <c r="A822" s="23"/>
      <c r="K822" s="21"/>
      <c r="L822" s="12"/>
      <c r="M822" s="12"/>
      <c r="N822" s="12"/>
      <c r="O822" s="12"/>
      <c r="P822" s="12"/>
    </row>
    <row r="823" spans="1:16" s="6" customFormat="1" ht="12.75" x14ac:dyDescent="0.2">
      <c r="A823" s="23"/>
      <c r="K823" s="21"/>
      <c r="L823" s="12"/>
      <c r="M823" s="12"/>
      <c r="N823" s="12"/>
      <c r="O823" s="12"/>
      <c r="P823" s="12"/>
    </row>
    <row r="824" spans="1:16" s="6" customFormat="1" ht="12.75" x14ac:dyDescent="0.2">
      <c r="A824" s="23"/>
      <c r="K824" s="21"/>
      <c r="L824" s="12"/>
      <c r="M824" s="12"/>
      <c r="N824" s="12"/>
      <c r="O824" s="12"/>
      <c r="P824" s="12"/>
    </row>
    <row r="825" spans="1:16" s="6" customFormat="1" ht="12.75" x14ac:dyDescent="0.2">
      <c r="A825" s="23"/>
      <c r="K825" s="21"/>
      <c r="L825" s="12"/>
      <c r="M825" s="12"/>
      <c r="N825" s="12"/>
      <c r="O825" s="12"/>
      <c r="P825" s="12"/>
    </row>
    <row r="826" spans="1:16" s="6" customFormat="1" ht="12.75" x14ac:dyDescent="0.2">
      <c r="A826" s="23"/>
      <c r="K826" s="21"/>
      <c r="L826" s="12"/>
      <c r="M826" s="12"/>
      <c r="N826" s="12"/>
      <c r="O826" s="12"/>
      <c r="P826" s="12"/>
    </row>
    <row r="827" spans="1:16" s="6" customFormat="1" ht="12.75" x14ac:dyDescent="0.2">
      <c r="A827" s="23"/>
      <c r="K827" s="21"/>
      <c r="L827" s="12"/>
      <c r="M827" s="12"/>
      <c r="N827" s="12"/>
      <c r="O827" s="12"/>
      <c r="P827" s="12"/>
    </row>
    <row r="828" spans="1:16" s="6" customFormat="1" ht="12.75" x14ac:dyDescent="0.2">
      <c r="A828" s="23"/>
      <c r="K828" s="21"/>
      <c r="L828" s="12"/>
      <c r="M828" s="12"/>
      <c r="N828" s="12"/>
      <c r="O828" s="12"/>
      <c r="P828" s="12"/>
    </row>
    <row r="829" spans="1:16" s="6" customFormat="1" ht="12.75" x14ac:dyDescent="0.2">
      <c r="A829" s="23"/>
      <c r="K829" s="21"/>
      <c r="L829" s="12"/>
      <c r="M829" s="12"/>
      <c r="N829" s="12"/>
      <c r="O829" s="12"/>
      <c r="P829" s="12"/>
    </row>
    <row r="830" spans="1:16" s="6" customFormat="1" ht="12.75" x14ac:dyDescent="0.2">
      <c r="A830" s="23"/>
      <c r="K830" s="21"/>
      <c r="L830" s="12"/>
      <c r="M830" s="12"/>
      <c r="N830" s="12"/>
      <c r="O830" s="12"/>
      <c r="P830" s="12"/>
    </row>
    <row r="831" spans="1:16" s="6" customFormat="1" ht="12.75" x14ac:dyDescent="0.2">
      <c r="A831" s="23"/>
      <c r="K831" s="21"/>
      <c r="L831" s="12"/>
      <c r="M831" s="12"/>
      <c r="N831" s="12"/>
      <c r="O831" s="12"/>
      <c r="P831" s="12"/>
    </row>
    <row r="832" spans="1:16" s="6" customFormat="1" ht="12.75" x14ac:dyDescent="0.2">
      <c r="A832" s="23"/>
      <c r="K832" s="21"/>
      <c r="L832" s="12"/>
      <c r="M832" s="12"/>
      <c r="N832" s="12"/>
      <c r="O832" s="12"/>
      <c r="P832" s="12"/>
    </row>
    <row r="833" spans="1:16" s="6" customFormat="1" ht="12.75" x14ac:dyDescent="0.2">
      <c r="A833" s="23"/>
      <c r="K833" s="21"/>
      <c r="L833" s="12"/>
      <c r="M833" s="12"/>
      <c r="N833" s="12"/>
      <c r="O833" s="12"/>
      <c r="P833" s="12"/>
    </row>
    <row r="834" spans="1:16" s="6" customFormat="1" ht="12.75" x14ac:dyDescent="0.2">
      <c r="A834" s="23"/>
      <c r="K834" s="21"/>
      <c r="L834" s="12"/>
      <c r="M834" s="12"/>
      <c r="N834" s="12"/>
      <c r="O834" s="12"/>
      <c r="P834" s="12"/>
    </row>
    <row r="835" spans="1:16" x14ac:dyDescent="0.25">
      <c r="A835" s="24"/>
      <c r="B835" s="1"/>
      <c r="L835" s="14"/>
      <c r="M835" s="14"/>
      <c r="N835" s="14"/>
      <c r="O835" s="14"/>
      <c r="P835" s="14"/>
    </row>
    <row r="836" spans="1:16" x14ac:dyDescent="0.25">
      <c r="A836" s="24"/>
      <c r="B836" s="1"/>
      <c r="L836" s="14"/>
      <c r="M836" s="14"/>
      <c r="N836" s="14"/>
      <c r="O836" s="14"/>
      <c r="P836" s="14"/>
    </row>
    <row r="837" spans="1:16" x14ac:dyDescent="0.25">
      <c r="A837" s="24"/>
      <c r="B837" s="1"/>
      <c r="L837" s="14"/>
      <c r="M837" s="14"/>
      <c r="N837" s="14"/>
      <c r="O837" s="14"/>
      <c r="P837" s="14"/>
    </row>
    <row r="838" spans="1:16" x14ac:dyDescent="0.25">
      <c r="A838" s="24"/>
      <c r="B838" s="1"/>
      <c r="L838" s="14"/>
      <c r="M838" s="14"/>
      <c r="N838" s="14"/>
      <c r="O838" s="14"/>
      <c r="P838" s="14"/>
    </row>
    <row r="839" spans="1:16" x14ac:dyDescent="0.25">
      <c r="A839" s="24"/>
      <c r="B839" s="1"/>
      <c r="L839" s="14"/>
      <c r="M839" s="14"/>
      <c r="N839" s="14"/>
      <c r="O839" s="14"/>
      <c r="P839" s="14"/>
    </row>
    <row r="840" spans="1:16" x14ac:dyDescent="0.25">
      <c r="A840" s="24"/>
      <c r="B840" s="1"/>
      <c r="L840" s="14"/>
      <c r="M840" s="14"/>
      <c r="N840" s="14"/>
      <c r="O840" s="14"/>
      <c r="P840" s="14"/>
    </row>
    <row r="841" spans="1:16" x14ac:dyDescent="0.25">
      <c r="A841" s="24"/>
      <c r="B841" s="1"/>
      <c r="L841" s="14"/>
      <c r="M841" s="14"/>
      <c r="N841" s="14"/>
      <c r="O841" s="14"/>
      <c r="P841" s="14"/>
    </row>
    <row r="842" spans="1:16" x14ac:dyDescent="0.25">
      <c r="A842" s="24"/>
      <c r="B842" s="1"/>
      <c r="L842" s="14"/>
      <c r="M842" s="14"/>
      <c r="N842" s="14"/>
      <c r="O842" s="14"/>
      <c r="P842" s="14"/>
    </row>
    <row r="843" spans="1:16" x14ac:dyDescent="0.25">
      <c r="A843" s="24"/>
      <c r="B843" s="1"/>
      <c r="L843" s="14"/>
      <c r="M843" s="14"/>
      <c r="N843" s="14"/>
      <c r="O843" s="14"/>
      <c r="P843" s="14"/>
    </row>
    <row r="844" spans="1:16" x14ac:dyDescent="0.25">
      <c r="A844" s="24"/>
      <c r="B844" s="1"/>
      <c r="L844" s="14"/>
      <c r="M844" s="14"/>
      <c r="N844" s="14"/>
      <c r="O844" s="14"/>
      <c r="P844" s="14"/>
    </row>
    <row r="845" spans="1:16" x14ac:dyDescent="0.25">
      <c r="A845" s="24"/>
      <c r="B845" s="1"/>
      <c r="L845" s="14"/>
      <c r="M845" s="14"/>
      <c r="N845" s="14"/>
      <c r="O845" s="14"/>
      <c r="P845" s="14"/>
    </row>
    <row r="846" spans="1:16" x14ac:dyDescent="0.25">
      <c r="A846" s="24"/>
      <c r="B846" s="1"/>
      <c r="L846" s="14"/>
      <c r="M846" s="14"/>
      <c r="N846" s="14"/>
      <c r="O846" s="14"/>
      <c r="P846" s="14"/>
    </row>
    <row r="847" spans="1:16" x14ac:dyDescent="0.25">
      <c r="A847" s="24"/>
      <c r="B847" s="1"/>
      <c r="L847" s="14"/>
      <c r="M847" s="14"/>
      <c r="N847" s="14"/>
      <c r="O847" s="14"/>
      <c r="P847" s="14"/>
    </row>
    <row r="848" spans="1:16" x14ac:dyDescent="0.25">
      <c r="A848" s="24"/>
      <c r="B848" s="1"/>
      <c r="L848" s="14"/>
      <c r="M848" s="14"/>
      <c r="N848" s="14"/>
      <c r="O848" s="14"/>
      <c r="P848" s="14"/>
    </row>
    <row r="849" spans="1:16" x14ac:dyDescent="0.25">
      <c r="A849" s="24"/>
      <c r="B849" s="1"/>
      <c r="L849" s="14"/>
      <c r="M849" s="14"/>
      <c r="N849" s="14"/>
      <c r="O849" s="14"/>
      <c r="P849" s="14"/>
    </row>
    <row r="850" spans="1:16" x14ac:dyDescent="0.25">
      <c r="A850" s="24"/>
      <c r="B850" s="1"/>
      <c r="L850" s="14"/>
      <c r="M850" s="14"/>
      <c r="N850" s="14"/>
      <c r="O850" s="14"/>
      <c r="P850" s="14"/>
    </row>
    <row r="851" spans="1:16" x14ac:dyDescent="0.25">
      <c r="A851" s="24"/>
      <c r="B851" s="1"/>
      <c r="L851" s="14"/>
      <c r="M851" s="14"/>
      <c r="N851" s="14"/>
      <c r="O851" s="14"/>
      <c r="P851" s="14"/>
    </row>
    <row r="852" spans="1:16" x14ac:dyDescent="0.25">
      <c r="A852" s="24"/>
      <c r="B852" s="1"/>
      <c r="L852" s="14"/>
      <c r="M852" s="14"/>
      <c r="N852" s="14"/>
      <c r="O852" s="14"/>
      <c r="P852" s="14"/>
    </row>
    <row r="853" spans="1:16" x14ac:dyDescent="0.25">
      <c r="A853" s="24"/>
      <c r="B853" s="1"/>
      <c r="L853" s="14"/>
      <c r="M853" s="14"/>
      <c r="N853" s="14"/>
      <c r="O853" s="14"/>
      <c r="P853" s="14"/>
    </row>
    <row r="854" spans="1:16" x14ac:dyDescent="0.25">
      <c r="A854" s="24"/>
      <c r="B854" s="1"/>
      <c r="L854" s="14"/>
      <c r="M854" s="14"/>
      <c r="N854" s="14"/>
      <c r="O854" s="14"/>
      <c r="P854" s="14"/>
    </row>
    <row r="855" spans="1:16" x14ac:dyDescent="0.25">
      <c r="A855" s="24"/>
      <c r="B855" s="1"/>
      <c r="L855" s="14"/>
      <c r="M855" s="14"/>
      <c r="N855" s="14"/>
      <c r="O855" s="14"/>
      <c r="P855" s="14"/>
    </row>
    <row r="856" spans="1:16" x14ac:dyDescent="0.25">
      <c r="A856" s="24"/>
      <c r="B856" s="1"/>
      <c r="L856" s="14"/>
      <c r="M856" s="14"/>
      <c r="N856" s="14"/>
      <c r="O856" s="14"/>
      <c r="P856" s="14"/>
    </row>
    <row r="857" spans="1:16" x14ac:dyDescent="0.25">
      <c r="A857" s="24"/>
      <c r="B857" s="1"/>
      <c r="L857" s="14"/>
      <c r="M857" s="14"/>
      <c r="N857" s="14"/>
      <c r="O857" s="14"/>
      <c r="P857" s="14"/>
    </row>
    <row r="858" spans="1:16" x14ac:dyDescent="0.25">
      <c r="A858" s="24"/>
      <c r="B858" s="1"/>
      <c r="L858" s="14"/>
      <c r="M858" s="14"/>
      <c r="N858" s="14"/>
      <c r="O858" s="14"/>
      <c r="P858" s="14"/>
    </row>
    <row r="859" spans="1:16" x14ac:dyDescent="0.25">
      <c r="A859" s="24"/>
      <c r="B859" s="1"/>
      <c r="L859" s="14"/>
      <c r="M859" s="14"/>
      <c r="N859" s="14"/>
      <c r="O859" s="14"/>
      <c r="P859" s="14"/>
    </row>
    <row r="860" spans="1:16" x14ac:dyDescent="0.25">
      <c r="A860" s="24"/>
      <c r="B860" s="1"/>
      <c r="L860" s="14"/>
      <c r="M860" s="14"/>
      <c r="N860" s="14"/>
      <c r="O860" s="14"/>
      <c r="P860" s="14"/>
    </row>
    <row r="861" spans="1:16" x14ac:dyDescent="0.25">
      <c r="A861" s="24"/>
      <c r="B861" s="1"/>
      <c r="L861" s="14"/>
      <c r="M861" s="14"/>
      <c r="N861" s="14"/>
      <c r="O861" s="14"/>
      <c r="P861" s="14"/>
    </row>
    <row r="862" spans="1:16" x14ac:dyDescent="0.25">
      <c r="A862" s="24"/>
      <c r="B862" s="1"/>
      <c r="L862" s="14"/>
      <c r="M862" s="14"/>
      <c r="N862" s="14"/>
      <c r="O862" s="14"/>
      <c r="P862" s="14"/>
    </row>
    <row r="863" spans="1:16" x14ac:dyDescent="0.25">
      <c r="A863" s="24"/>
      <c r="B863" s="1"/>
      <c r="L863" s="14"/>
      <c r="M863" s="14"/>
      <c r="N863" s="14"/>
      <c r="O863" s="14"/>
      <c r="P863" s="14"/>
    </row>
    <row r="864" spans="1:16" x14ac:dyDescent="0.25">
      <c r="A864" s="24"/>
      <c r="B864" s="1"/>
      <c r="L864" s="14"/>
      <c r="M864" s="14"/>
      <c r="N864" s="14"/>
      <c r="O864" s="14"/>
      <c r="P864" s="14"/>
    </row>
    <row r="865" spans="1:16" x14ac:dyDescent="0.25">
      <c r="A865" s="24"/>
      <c r="B865" s="1"/>
      <c r="L865" s="14"/>
      <c r="M865" s="14"/>
      <c r="N865" s="14"/>
      <c r="O865" s="14"/>
      <c r="P865" s="14"/>
    </row>
    <row r="866" spans="1:16" x14ac:dyDescent="0.25">
      <c r="A866" s="24"/>
      <c r="B866" s="1"/>
      <c r="L866" s="14"/>
      <c r="M866" s="14"/>
      <c r="N866" s="14"/>
      <c r="O866" s="14"/>
      <c r="P866" s="14"/>
    </row>
    <row r="867" spans="1:16" x14ac:dyDescent="0.25">
      <c r="A867" s="24"/>
      <c r="B867" s="1"/>
      <c r="L867" s="14"/>
      <c r="M867" s="14"/>
      <c r="N867" s="14"/>
      <c r="O867" s="14"/>
      <c r="P867" s="14"/>
    </row>
    <row r="868" spans="1:16" x14ac:dyDescent="0.25">
      <c r="A868" s="24"/>
      <c r="B868" s="1"/>
      <c r="L868" s="14"/>
      <c r="M868" s="14"/>
      <c r="N868" s="14"/>
      <c r="O868" s="14"/>
      <c r="P868" s="14"/>
    </row>
    <row r="869" spans="1:16" x14ac:dyDescent="0.25">
      <c r="A869" s="24"/>
      <c r="B869" s="1"/>
      <c r="L869" s="14"/>
      <c r="M869" s="14"/>
      <c r="N869" s="14"/>
      <c r="O869" s="14"/>
      <c r="P869" s="14"/>
    </row>
    <row r="870" spans="1:16" x14ac:dyDescent="0.25">
      <c r="A870" s="24"/>
      <c r="B870" s="1"/>
      <c r="L870" s="14"/>
      <c r="M870" s="14"/>
      <c r="N870" s="14"/>
      <c r="O870" s="14"/>
      <c r="P870" s="14"/>
    </row>
    <row r="871" spans="1:16" x14ac:dyDescent="0.25">
      <c r="A871" s="24"/>
      <c r="B871" s="1"/>
      <c r="L871" s="14"/>
      <c r="M871" s="14"/>
      <c r="N871" s="14"/>
      <c r="O871" s="14"/>
      <c r="P871" s="14"/>
    </row>
    <row r="872" spans="1:16" x14ac:dyDescent="0.25">
      <c r="A872" s="24"/>
      <c r="B872" s="1"/>
      <c r="L872" s="14"/>
      <c r="M872" s="14"/>
      <c r="N872" s="14"/>
      <c r="O872" s="14"/>
      <c r="P872" s="14"/>
    </row>
    <row r="873" spans="1:16" x14ac:dyDescent="0.25">
      <c r="A873" s="24"/>
      <c r="B873" s="1"/>
      <c r="L873" s="14"/>
      <c r="M873" s="14"/>
      <c r="N873" s="14"/>
      <c r="O873" s="14"/>
      <c r="P873" s="14"/>
    </row>
    <row r="874" spans="1:16" x14ac:dyDescent="0.25">
      <c r="A874" s="24"/>
      <c r="B874" s="1"/>
      <c r="L874" s="14"/>
      <c r="M874" s="14"/>
      <c r="N874" s="14"/>
      <c r="O874" s="14"/>
      <c r="P874" s="14"/>
    </row>
    <row r="875" spans="1:16" x14ac:dyDescent="0.25">
      <c r="A875" s="24"/>
      <c r="B875" s="1"/>
      <c r="L875" s="14"/>
      <c r="M875" s="14"/>
      <c r="N875" s="14"/>
      <c r="O875" s="14"/>
      <c r="P875" s="14"/>
    </row>
    <row r="876" spans="1:16" x14ac:dyDescent="0.25">
      <c r="A876" s="24"/>
      <c r="B876" s="1"/>
      <c r="L876" s="14"/>
      <c r="M876" s="14"/>
      <c r="N876" s="14"/>
      <c r="O876" s="14"/>
      <c r="P876" s="14"/>
    </row>
    <row r="877" spans="1:16" x14ac:dyDescent="0.25">
      <c r="A877" s="24"/>
      <c r="B877" s="1"/>
      <c r="L877" s="14"/>
      <c r="M877" s="14"/>
      <c r="N877" s="14"/>
      <c r="O877" s="14"/>
      <c r="P877" s="14"/>
    </row>
    <row r="878" spans="1:16" x14ac:dyDescent="0.25">
      <c r="A878" s="24"/>
      <c r="B878" s="1"/>
      <c r="L878" s="14"/>
      <c r="M878" s="14"/>
      <c r="N878" s="14"/>
      <c r="O878" s="14"/>
      <c r="P878" s="14"/>
    </row>
    <row r="879" spans="1:16" x14ac:dyDescent="0.25">
      <c r="A879" s="24"/>
      <c r="B879" s="1"/>
      <c r="L879" s="14"/>
      <c r="M879" s="14"/>
      <c r="N879" s="14"/>
      <c r="O879" s="14"/>
      <c r="P879" s="14"/>
    </row>
    <row r="880" spans="1:16" x14ac:dyDescent="0.25">
      <c r="A880" s="24"/>
      <c r="B880" s="1"/>
      <c r="L880" s="14"/>
      <c r="M880" s="14"/>
      <c r="N880" s="14"/>
      <c r="O880" s="14"/>
      <c r="P880" s="14"/>
    </row>
    <row r="881" spans="1:16" x14ac:dyDescent="0.25">
      <c r="A881" s="24"/>
      <c r="B881" s="1"/>
      <c r="L881" s="14"/>
      <c r="M881" s="14"/>
      <c r="N881" s="14"/>
      <c r="O881" s="14"/>
      <c r="P881" s="14"/>
    </row>
    <row r="882" spans="1:16" x14ac:dyDescent="0.25">
      <c r="A882" s="24"/>
      <c r="B882" s="1"/>
      <c r="L882" s="14"/>
      <c r="M882" s="14"/>
      <c r="N882" s="14"/>
      <c r="O882" s="14"/>
      <c r="P882" s="14"/>
    </row>
    <row r="883" spans="1:16" x14ac:dyDescent="0.25">
      <c r="A883" s="24"/>
      <c r="B883" s="1"/>
      <c r="L883" s="14"/>
      <c r="M883" s="14"/>
      <c r="N883" s="14"/>
      <c r="O883" s="14"/>
      <c r="P883" s="14"/>
    </row>
    <row r="884" spans="1:16" x14ac:dyDescent="0.25">
      <c r="A884" s="24"/>
      <c r="B884" s="1"/>
      <c r="L884" s="14"/>
      <c r="M884" s="14"/>
      <c r="N884" s="14"/>
      <c r="O884" s="14"/>
      <c r="P884" s="14"/>
    </row>
    <row r="885" spans="1:16" x14ac:dyDescent="0.25">
      <c r="A885" s="24"/>
      <c r="B885" s="1"/>
      <c r="L885" s="14"/>
      <c r="M885" s="14"/>
      <c r="N885" s="14"/>
      <c r="O885" s="14"/>
      <c r="P885" s="14"/>
    </row>
    <row r="886" spans="1:16" x14ac:dyDescent="0.25">
      <c r="A886" s="24"/>
      <c r="B886" s="1"/>
      <c r="L886" s="14"/>
      <c r="M886" s="14"/>
      <c r="N886" s="14"/>
      <c r="O886" s="14"/>
      <c r="P886" s="14"/>
    </row>
    <row r="887" spans="1:16" x14ac:dyDescent="0.25">
      <c r="A887" s="24"/>
      <c r="B887" s="1"/>
      <c r="L887" s="14"/>
      <c r="M887" s="14"/>
      <c r="N887" s="14"/>
      <c r="O887" s="14"/>
      <c r="P887" s="14"/>
    </row>
    <row r="888" spans="1:16" x14ac:dyDescent="0.25">
      <c r="A888" s="24"/>
      <c r="B888" s="1"/>
      <c r="L888" s="14"/>
      <c r="M888" s="14"/>
      <c r="N888" s="14"/>
      <c r="O888" s="14"/>
      <c r="P888" s="14"/>
    </row>
    <row r="889" spans="1:16" x14ac:dyDescent="0.25">
      <c r="A889" s="24"/>
      <c r="B889" s="1"/>
      <c r="L889" s="14"/>
      <c r="M889" s="14"/>
      <c r="N889" s="14"/>
      <c r="O889" s="14"/>
      <c r="P889" s="14"/>
    </row>
    <row r="890" spans="1:16" x14ac:dyDescent="0.25">
      <c r="A890" s="24"/>
      <c r="B890" s="1"/>
      <c r="L890" s="14"/>
      <c r="M890" s="14"/>
      <c r="N890" s="14"/>
      <c r="O890" s="14"/>
      <c r="P890" s="14"/>
    </row>
    <row r="891" spans="1:16" x14ac:dyDescent="0.25">
      <c r="A891" s="24"/>
      <c r="B891" s="1"/>
      <c r="L891" s="14"/>
      <c r="M891" s="14"/>
      <c r="N891" s="14"/>
      <c r="O891" s="14"/>
      <c r="P891" s="14"/>
    </row>
    <row r="892" spans="1:16" x14ac:dyDescent="0.25">
      <c r="A892" s="24"/>
      <c r="B892" s="1"/>
      <c r="L892" s="14"/>
      <c r="M892" s="14"/>
      <c r="N892" s="14"/>
      <c r="O892" s="14"/>
      <c r="P892" s="14"/>
    </row>
    <row r="893" spans="1:16" x14ac:dyDescent="0.25">
      <c r="A893" s="24"/>
      <c r="B893" s="1"/>
      <c r="L893" s="14"/>
      <c r="M893" s="14"/>
      <c r="N893" s="14"/>
      <c r="O893" s="14"/>
      <c r="P893" s="14"/>
    </row>
    <row r="894" spans="1:16" x14ac:dyDescent="0.25">
      <c r="A894" s="24"/>
      <c r="B894" s="1"/>
      <c r="L894" s="14"/>
      <c r="M894" s="14"/>
      <c r="N894" s="14"/>
      <c r="O894" s="14"/>
      <c r="P894" s="14"/>
    </row>
    <row r="895" spans="1:16" x14ac:dyDescent="0.25">
      <c r="A895" s="24"/>
      <c r="B895" s="1"/>
      <c r="L895" s="14"/>
      <c r="M895" s="14"/>
      <c r="N895" s="14"/>
      <c r="O895" s="14"/>
      <c r="P895" s="14"/>
    </row>
    <row r="896" spans="1:16" x14ac:dyDescent="0.25">
      <c r="A896" s="24"/>
      <c r="B896" s="1"/>
      <c r="L896" s="14"/>
      <c r="M896" s="14"/>
      <c r="N896" s="14"/>
      <c r="O896" s="14"/>
      <c r="P896" s="14"/>
    </row>
    <row r="897" spans="1:16" x14ac:dyDescent="0.25">
      <c r="A897" s="24"/>
      <c r="B897" s="1"/>
      <c r="L897" s="14"/>
      <c r="M897" s="14"/>
      <c r="N897" s="14"/>
      <c r="O897" s="14"/>
      <c r="P897" s="14"/>
    </row>
    <row r="898" spans="1:16" x14ac:dyDescent="0.25">
      <c r="A898" s="24"/>
      <c r="B898" s="1"/>
      <c r="L898" s="14"/>
      <c r="M898" s="14"/>
      <c r="N898" s="14"/>
      <c r="O898" s="14"/>
      <c r="P898" s="14"/>
    </row>
    <row r="899" spans="1:16" x14ac:dyDescent="0.25">
      <c r="A899" s="24"/>
      <c r="B899" s="1"/>
      <c r="L899" s="14"/>
      <c r="M899" s="14"/>
      <c r="N899" s="14"/>
      <c r="O899" s="14"/>
      <c r="P899" s="14"/>
    </row>
    <row r="900" spans="1:16" x14ac:dyDescent="0.25">
      <c r="A900" s="24"/>
      <c r="B900" s="1"/>
      <c r="L900" s="14"/>
      <c r="M900" s="14"/>
      <c r="N900" s="14"/>
      <c r="O900" s="14"/>
      <c r="P900" s="14"/>
    </row>
    <row r="901" spans="1:16" x14ac:dyDescent="0.25">
      <c r="A901" s="24"/>
      <c r="B901" s="1"/>
      <c r="L901" s="14"/>
      <c r="M901" s="14"/>
      <c r="N901" s="14"/>
      <c r="O901" s="14"/>
      <c r="P901" s="14"/>
    </row>
    <row r="902" spans="1:16" x14ac:dyDescent="0.25">
      <c r="A902" s="24"/>
      <c r="B902" s="1"/>
      <c r="L902" s="14"/>
      <c r="M902" s="14"/>
      <c r="N902" s="14"/>
      <c r="O902" s="14"/>
      <c r="P902" s="14"/>
    </row>
    <row r="903" spans="1:16" x14ac:dyDescent="0.25">
      <c r="A903" s="24"/>
      <c r="B903" s="1"/>
      <c r="L903" s="14"/>
      <c r="M903" s="14"/>
      <c r="N903" s="14"/>
      <c r="O903" s="14"/>
      <c r="P903" s="14"/>
    </row>
    <row r="904" spans="1:16" x14ac:dyDescent="0.25">
      <c r="A904" s="24"/>
      <c r="B904" s="1"/>
      <c r="L904" s="14"/>
      <c r="M904" s="14"/>
      <c r="N904" s="14"/>
      <c r="O904" s="14"/>
      <c r="P904" s="14"/>
    </row>
    <row r="905" spans="1:16" x14ac:dyDescent="0.25">
      <c r="A905" s="24"/>
      <c r="B905" s="1"/>
      <c r="L905" s="14"/>
      <c r="M905" s="14"/>
      <c r="N905" s="14"/>
      <c r="O905" s="14"/>
      <c r="P905" s="14"/>
    </row>
    <row r="906" spans="1:16" x14ac:dyDescent="0.25">
      <c r="A906" s="24"/>
      <c r="B906" s="1"/>
      <c r="L906" s="14"/>
      <c r="M906" s="14"/>
      <c r="N906" s="14"/>
      <c r="O906" s="14"/>
      <c r="P906" s="14"/>
    </row>
    <row r="907" spans="1:16" x14ac:dyDescent="0.25">
      <c r="A907" s="24"/>
      <c r="B907" s="1"/>
      <c r="L907" s="14"/>
      <c r="M907" s="14"/>
      <c r="N907" s="14"/>
      <c r="O907" s="14"/>
      <c r="P907" s="14"/>
    </row>
    <row r="908" spans="1:16" x14ac:dyDescent="0.25">
      <c r="A908" s="24"/>
      <c r="B908" s="1"/>
      <c r="L908" s="14"/>
      <c r="M908" s="14"/>
      <c r="N908" s="14"/>
      <c r="O908" s="14"/>
      <c r="P908" s="14"/>
    </row>
    <row r="909" spans="1:16" x14ac:dyDescent="0.25">
      <c r="A909" s="24"/>
      <c r="B909" s="1"/>
      <c r="L909" s="14"/>
      <c r="M909" s="14"/>
      <c r="N909" s="14"/>
      <c r="O909" s="14"/>
      <c r="P909" s="14"/>
    </row>
    <row r="910" spans="1:16" x14ac:dyDescent="0.25">
      <c r="A910" s="24"/>
      <c r="B910" s="1"/>
      <c r="L910" s="14"/>
      <c r="M910" s="14"/>
      <c r="N910" s="14"/>
      <c r="O910" s="14"/>
      <c r="P910" s="14"/>
    </row>
    <row r="911" spans="1:16" x14ac:dyDescent="0.25">
      <c r="A911" s="24"/>
      <c r="B911" s="1"/>
      <c r="L911" s="14"/>
      <c r="M911" s="14"/>
      <c r="N911" s="14"/>
      <c r="O911" s="14"/>
      <c r="P911" s="14"/>
    </row>
    <row r="912" spans="1:16" x14ac:dyDescent="0.25">
      <c r="A912" s="24"/>
      <c r="B912" s="1"/>
      <c r="L912" s="14"/>
      <c r="M912" s="14"/>
      <c r="N912" s="14"/>
      <c r="O912" s="14"/>
      <c r="P912" s="14"/>
    </row>
    <row r="913" spans="1:16" x14ac:dyDescent="0.25">
      <c r="A913" s="24"/>
      <c r="B913" s="1"/>
      <c r="L913" s="14"/>
      <c r="M913" s="14"/>
      <c r="N913" s="14"/>
      <c r="O913" s="14"/>
      <c r="P913" s="14"/>
    </row>
    <row r="914" spans="1:16" x14ac:dyDescent="0.25">
      <c r="A914" s="24"/>
      <c r="B914" s="1"/>
      <c r="L914" s="14"/>
      <c r="M914" s="14"/>
      <c r="N914" s="14"/>
      <c r="O914" s="14"/>
      <c r="P914" s="14"/>
    </row>
    <row r="915" spans="1:16" x14ac:dyDescent="0.25">
      <c r="A915" s="24"/>
      <c r="B915" s="1"/>
      <c r="L915" s="14"/>
      <c r="M915" s="14"/>
      <c r="N915" s="14"/>
      <c r="O915" s="14"/>
      <c r="P915" s="14"/>
    </row>
    <row r="916" spans="1:16" x14ac:dyDescent="0.25">
      <c r="A916" s="24"/>
      <c r="B916" s="1"/>
      <c r="L916" s="14"/>
      <c r="M916" s="14"/>
      <c r="N916" s="14"/>
      <c r="O916" s="14"/>
      <c r="P916" s="14"/>
    </row>
    <row r="917" spans="1:16" x14ac:dyDescent="0.25">
      <c r="A917" s="24"/>
      <c r="B917" s="1"/>
      <c r="L917" s="14"/>
      <c r="M917" s="14"/>
      <c r="N917" s="14"/>
      <c r="O917" s="14"/>
      <c r="P917" s="14"/>
    </row>
    <row r="918" spans="1:16" x14ac:dyDescent="0.25">
      <c r="A918" s="24"/>
      <c r="B918" s="1"/>
      <c r="L918" s="14"/>
      <c r="M918" s="14"/>
      <c r="N918" s="14"/>
      <c r="O918" s="14"/>
      <c r="P918" s="14"/>
    </row>
    <row r="919" spans="1:16" x14ac:dyDescent="0.25">
      <c r="A919" s="24"/>
      <c r="B919" s="1"/>
      <c r="L919" s="14"/>
      <c r="M919" s="14"/>
      <c r="N919" s="14"/>
      <c r="O919" s="14"/>
      <c r="P919" s="14"/>
    </row>
    <row r="920" spans="1:16" x14ac:dyDescent="0.25">
      <c r="A920" s="24"/>
      <c r="B920" s="1"/>
      <c r="L920" s="14"/>
      <c r="M920" s="14"/>
      <c r="N920" s="14"/>
      <c r="O920" s="14"/>
      <c r="P920" s="14"/>
    </row>
    <row r="921" spans="1:16" x14ac:dyDescent="0.25">
      <c r="A921" s="24"/>
      <c r="B921" s="1"/>
      <c r="L921" s="14"/>
      <c r="M921" s="14"/>
      <c r="N921" s="14"/>
      <c r="O921" s="14"/>
      <c r="P921" s="14"/>
    </row>
    <row r="922" spans="1:16" x14ac:dyDescent="0.25">
      <c r="A922" s="24"/>
      <c r="B922" s="1"/>
      <c r="L922" s="14"/>
      <c r="M922" s="14"/>
      <c r="N922" s="14"/>
      <c r="O922" s="14"/>
      <c r="P922" s="14"/>
    </row>
    <row r="923" spans="1:16" x14ac:dyDescent="0.25">
      <c r="A923" s="24"/>
      <c r="B923" s="1"/>
      <c r="L923" s="14"/>
      <c r="M923" s="14"/>
      <c r="N923" s="14"/>
      <c r="O923" s="14"/>
      <c r="P923" s="14"/>
    </row>
    <row r="924" spans="1:16" x14ac:dyDescent="0.25">
      <c r="A924" s="24"/>
      <c r="B924" s="1"/>
      <c r="L924" s="14"/>
      <c r="M924" s="14"/>
      <c r="N924" s="14"/>
      <c r="O924" s="14"/>
      <c r="P924" s="14"/>
    </row>
    <row r="925" spans="1:16" x14ac:dyDescent="0.25">
      <c r="A925" s="24"/>
      <c r="B925" s="1"/>
      <c r="L925" s="14"/>
      <c r="M925" s="14"/>
      <c r="N925" s="14"/>
      <c r="O925" s="14"/>
      <c r="P925" s="14"/>
    </row>
    <row r="926" spans="1:16" x14ac:dyDescent="0.25">
      <c r="A926" s="24"/>
      <c r="B926" s="1"/>
      <c r="L926" s="14"/>
      <c r="M926" s="14"/>
      <c r="N926" s="14"/>
      <c r="O926" s="14"/>
      <c r="P926" s="14"/>
    </row>
    <row r="927" spans="1:16" x14ac:dyDescent="0.25">
      <c r="A927" s="24"/>
      <c r="B927" s="1"/>
      <c r="L927" s="14"/>
      <c r="M927" s="14"/>
      <c r="N927" s="14"/>
      <c r="O927" s="14"/>
      <c r="P927" s="14"/>
    </row>
    <row r="928" spans="1:16" x14ac:dyDescent="0.25">
      <c r="A928" s="24"/>
      <c r="B928" s="1"/>
      <c r="L928" s="14"/>
      <c r="M928" s="14"/>
      <c r="N928" s="14"/>
      <c r="O928" s="14"/>
      <c r="P928" s="14"/>
    </row>
    <row r="929" spans="1:16" x14ac:dyDescent="0.25">
      <c r="A929" s="24"/>
      <c r="B929" s="1"/>
      <c r="L929" s="14"/>
      <c r="M929" s="14"/>
      <c r="N929" s="14"/>
      <c r="O929" s="14"/>
      <c r="P929" s="14"/>
    </row>
    <row r="930" spans="1:16" x14ac:dyDescent="0.25">
      <c r="A930" s="24"/>
      <c r="B930" s="1"/>
      <c r="L930" s="14"/>
      <c r="M930" s="14"/>
      <c r="N930" s="14"/>
      <c r="O930" s="14"/>
      <c r="P930" s="14"/>
    </row>
    <row r="931" spans="1:16" x14ac:dyDescent="0.25">
      <c r="A931" s="24"/>
      <c r="B931" s="1"/>
      <c r="L931" s="14"/>
      <c r="M931" s="14"/>
      <c r="N931" s="14"/>
      <c r="O931" s="14"/>
      <c r="P931" s="14"/>
    </row>
    <row r="932" spans="1:16" x14ac:dyDescent="0.25">
      <c r="A932" s="24"/>
      <c r="B932" s="1"/>
      <c r="L932" s="14"/>
      <c r="M932" s="14"/>
      <c r="N932" s="14"/>
      <c r="O932" s="14"/>
      <c r="P932" s="14"/>
    </row>
    <row r="933" spans="1:16" x14ac:dyDescent="0.25">
      <c r="A933" s="24"/>
      <c r="B933" s="1"/>
      <c r="L933" s="14"/>
      <c r="M933" s="14"/>
      <c r="N933" s="14"/>
      <c r="O933" s="14"/>
      <c r="P933" s="14"/>
    </row>
    <row r="934" spans="1:16" x14ac:dyDescent="0.25">
      <c r="A934" s="24"/>
      <c r="B934" s="1"/>
      <c r="L934" s="14"/>
      <c r="M934" s="14"/>
      <c r="N934" s="14"/>
      <c r="O934" s="14"/>
      <c r="P934" s="14"/>
    </row>
    <row r="935" spans="1:16" x14ac:dyDescent="0.25">
      <c r="A935" s="24"/>
      <c r="B935" s="1"/>
      <c r="L935" s="14"/>
      <c r="M935" s="14"/>
      <c r="N935" s="14"/>
      <c r="O935" s="14"/>
      <c r="P935" s="14"/>
    </row>
    <row r="936" spans="1:16" x14ac:dyDescent="0.25">
      <c r="A936" s="24"/>
      <c r="B936" s="1"/>
      <c r="L936" s="14"/>
      <c r="M936" s="14"/>
      <c r="N936" s="14"/>
      <c r="O936" s="14"/>
      <c r="P936" s="14"/>
    </row>
    <row r="937" spans="1:16" x14ac:dyDescent="0.25">
      <c r="A937" s="24"/>
      <c r="B937" s="1"/>
      <c r="L937" s="14"/>
      <c r="M937" s="14"/>
      <c r="N937" s="14"/>
      <c r="O937" s="14"/>
      <c r="P937" s="14"/>
    </row>
    <row r="938" spans="1:16" x14ac:dyDescent="0.25">
      <c r="A938" s="24"/>
      <c r="B938" s="1"/>
      <c r="L938" s="14"/>
      <c r="M938" s="14"/>
      <c r="N938" s="14"/>
      <c r="O938" s="14"/>
      <c r="P938" s="14"/>
    </row>
    <row r="939" spans="1:16" x14ac:dyDescent="0.25">
      <c r="A939" s="24"/>
      <c r="B939" s="1"/>
      <c r="L939" s="14"/>
      <c r="M939" s="14"/>
      <c r="N939" s="14"/>
      <c r="O939" s="14"/>
      <c r="P939" s="14"/>
    </row>
    <row r="940" spans="1:16" x14ac:dyDescent="0.25">
      <c r="A940" s="24"/>
      <c r="B940" s="1"/>
      <c r="L940" s="14"/>
      <c r="M940" s="14"/>
      <c r="N940" s="14"/>
      <c r="O940" s="14"/>
      <c r="P940" s="14"/>
    </row>
    <row r="941" spans="1:16" x14ac:dyDescent="0.25">
      <c r="A941" s="24"/>
      <c r="B941" s="1"/>
      <c r="L941" s="14"/>
      <c r="M941" s="14"/>
      <c r="N941" s="14"/>
      <c r="O941" s="14"/>
      <c r="P941" s="14"/>
    </row>
    <row r="942" spans="1:16" x14ac:dyDescent="0.25">
      <c r="A942" s="24"/>
      <c r="B942" s="1"/>
      <c r="L942" s="14"/>
      <c r="M942" s="14"/>
      <c r="N942" s="14"/>
      <c r="O942" s="14"/>
      <c r="P942" s="14"/>
    </row>
    <row r="943" spans="1:16" x14ac:dyDescent="0.25">
      <c r="A943" s="24"/>
      <c r="B943" s="1"/>
      <c r="L943" s="14"/>
      <c r="M943" s="14"/>
      <c r="N943" s="14"/>
      <c r="O943" s="14"/>
      <c r="P943" s="14"/>
    </row>
    <row r="944" spans="1:16" x14ac:dyDescent="0.25">
      <c r="A944" s="24"/>
      <c r="B944" s="1"/>
    </row>
    <row r="945" spans="1:2" x14ac:dyDescent="0.25">
      <c r="A945" s="24"/>
      <c r="B945" s="1"/>
    </row>
    <row r="946" spans="1:2" x14ac:dyDescent="0.25">
      <c r="A946" s="24"/>
      <c r="B946" s="1"/>
    </row>
    <row r="947" spans="1:2" x14ac:dyDescent="0.25">
      <c r="A947" s="24"/>
      <c r="B947" s="1"/>
    </row>
    <row r="948" spans="1:2" x14ac:dyDescent="0.25">
      <c r="A948" s="24"/>
      <c r="B948" s="1"/>
    </row>
    <row r="949" spans="1:2" x14ac:dyDescent="0.25">
      <c r="A949" s="24"/>
      <c r="B949" s="1"/>
    </row>
    <row r="950" spans="1:2" x14ac:dyDescent="0.25">
      <c r="A950" s="24"/>
      <c r="B950" s="1"/>
    </row>
    <row r="951" spans="1:2" x14ac:dyDescent="0.25">
      <c r="A951" s="24"/>
      <c r="B951" s="1"/>
    </row>
    <row r="952" spans="1:2" x14ac:dyDescent="0.25">
      <c r="A952" s="24"/>
      <c r="B952" s="1"/>
    </row>
    <row r="953" spans="1:2" x14ac:dyDescent="0.25">
      <c r="A953" s="24"/>
      <c r="B953" s="1"/>
    </row>
    <row r="954" spans="1:2" x14ac:dyDescent="0.25">
      <c r="A954" s="24"/>
      <c r="B954" s="1"/>
    </row>
    <row r="955" spans="1:2" x14ac:dyDescent="0.25">
      <c r="A955" s="24"/>
      <c r="B955" s="1"/>
    </row>
    <row r="956" spans="1:2" x14ac:dyDescent="0.25">
      <c r="A956" s="24"/>
      <c r="B956" s="1"/>
    </row>
    <row r="957" spans="1:2" x14ac:dyDescent="0.25">
      <c r="A957" s="24"/>
      <c r="B957" s="1"/>
    </row>
    <row r="958" spans="1:2" x14ac:dyDescent="0.25">
      <c r="A958" s="24"/>
      <c r="B958" s="1"/>
    </row>
    <row r="959" spans="1:2" x14ac:dyDescent="0.25">
      <c r="A959" s="24"/>
      <c r="B959" s="1"/>
    </row>
    <row r="960" spans="1:2"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16"/>
      <c r="B1059" s="1"/>
    </row>
    <row r="1060" spans="1:2" x14ac:dyDescent="0.25">
      <c r="A1060" s="16"/>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2"/>
      <c r="C1181" s="3"/>
    </row>
    <row r="1182" spans="1:3" x14ac:dyDescent="0.25">
      <c r="A1182" s="16"/>
      <c r="B1182" s="1"/>
    </row>
    <row r="1183" spans="1:3" x14ac:dyDescent="0.25">
      <c r="A1183" s="16"/>
      <c r="B1183" s="1"/>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sheetData>
  <sheetProtection selectLockedCells="1"/>
  <mergeCells count="88">
    <mergeCell ref="B11:J11"/>
    <mergeCell ref="B12:J12"/>
    <mergeCell ref="D5:N5"/>
    <mergeCell ref="D7:N7"/>
    <mergeCell ref="O5:R5"/>
    <mergeCell ref="B13:J13"/>
    <mergeCell ref="B14:J14"/>
    <mergeCell ref="B19:J19"/>
    <mergeCell ref="B20:J20"/>
    <mergeCell ref="L12:P12"/>
    <mergeCell ref="B25:J25"/>
    <mergeCell ref="B21:J21"/>
    <mergeCell ref="B15:J15"/>
    <mergeCell ref="B17:J17"/>
    <mergeCell ref="B18:J18"/>
    <mergeCell ref="L28:P28"/>
    <mergeCell ref="L21:P21"/>
    <mergeCell ref="L22:P22"/>
    <mergeCell ref="B35:J35"/>
    <mergeCell ref="B36:J36"/>
    <mergeCell ref="B30:J30"/>
    <mergeCell ref="B31:J31"/>
    <mergeCell ref="B32:J32"/>
    <mergeCell ref="B33:J33"/>
    <mergeCell ref="B26:J26"/>
    <mergeCell ref="B27:J27"/>
    <mergeCell ref="B28:J28"/>
    <mergeCell ref="B29:J29"/>
    <mergeCell ref="B22:J22"/>
    <mergeCell ref="B23:J23"/>
    <mergeCell ref="B24:J24"/>
    <mergeCell ref="L30:P30"/>
    <mergeCell ref="L31:P31"/>
    <mergeCell ref="L32:P32"/>
    <mergeCell ref="B38:J38"/>
    <mergeCell ref="L13:P13"/>
    <mergeCell ref="L14:P14"/>
    <mergeCell ref="L15:P15"/>
    <mergeCell ref="L16:P16"/>
    <mergeCell ref="L17:P17"/>
    <mergeCell ref="L18:P18"/>
    <mergeCell ref="L19:P19"/>
    <mergeCell ref="L20:P20"/>
    <mergeCell ref="B34:J34"/>
    <mergeCell ref="L25:P25"/>
    <mergeCell ref="L26:P26"/>
    <mergeCell ref="L27:P27"/>
    <mergeCell ref="Q13:S13"/>
    <mergeCell ref="Q14:S14"/>
    <mergeCell ref="Q21:S21"/>
    <mergeCell ref="Q15:S15"/>
    <mergeCell ref="Q16:S16"/>
    <mergeCell ref="Q17:S17"/>
    <mergeCell ref="Q18:S18"/>
    <mergeCell ref="Q19:S19"/>
    <mergeCell ref="Q20:S20"/>
    <mergeCell ref="Q23:S23"/>
    <mergeCell ref="Q32:S32"/>
    <mergeCell ref="Q33:S33"/>
    <mergeCell ref="Q34:S34"/>
    <mergeCell ref="L38:P38"/>
    <mergeCell ref="L33:P33"/>
    <mergeCell ref="L34:P34"/>
    <mergeCell ref="Q24:S24"/>
    <mergeCell ref="Q25:S25"/>
    <mergeCell ref="Q26:S26"/>
    <mergeCell ref="Q27:S27"/>
    <mergeCell ref="L23:P23"/>
    <mergeCell ref="L24:P24"/>
    <mergeCell ref="L35:P35"/>
    <mergeCell ref="L36:P36"/>
    <mergeCell ref="L29:P29"/>
    <mergeCell ref="B37:J37"/>
    <mergeCell ref="B16:J16"/>
    <mergeCell ref="L37:P37"/>
    <mergeCell ref="A2:Y2"/>
    <mergeCell ref="V5:W5"/>
    <mergeCell ref="S5:T5"/>
    <mergeCell ref="Q36:S36"/>
    <mergeCell ref="W13:Y38"/>
    <mergeCell ref="T13:V38"/>
    <mergeCell ref="Q38:S38"/>
    <mergeCell ref="Q35:S35"/>
    <mergeCell ref="Q28:S28"/>
    <mergeCell ref="Q29:S29"/>
    <mergeCell ref="Q30:S30"/>
    <mergeCell ref="Q31:S31"/>
    <mergeCell ref="Q22:S22"/>
  </mergeCells>
  <phoneticPr fontId="0" type="noConversion"/>
  <dataValidations count="3">
    <dataValidation type="textLength" operator="equal" allowBlank="1" showInputMessage="1" showErrorMessage="1" error="You must type a &quot;4 DIGIT&quot; Number._x000a__x000a_For example:  &quot;0510&quot;" promptTitle="Object Number" prompt="Type a &quot;4&quot; digit object number here.  Object name will automatically display to the right._x000a__x000a_For example:  &quot;0510&quot;" sqref="A14:A38" xr:uid="{00000000-0002-0000-0000-000000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The function name will automatically display to the right._x000a__x000a_For example:  &quot;7500&quot;_x000a_" sqref="K15:K38" xr:uid="{00000000-0002-0000-0000-000001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Function name will automatically display to the right._x000a__x000a_For example:  &quot;7500&quot;_x000a_" sqref="K14" xr:uid="{00000000-0002-0000-0000-000002000000}">
      <formula1>4</formula1>
    </dataValidation>
  </dataValidations>
  <printOptions horizontalCentered="1" verticalCentered="1"/>
  <pageMargins left="0.5" right="0.5" top="0.5" bottom="0.5" header="0" footer="0"/>
  <pageSetup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transitionEntry="1" codeName="Sheet5"/>
  <dimension ref="A1:AC1438"/>
  <sheetViews>
    <sheetView showGridLines="0" zoomScale="87" zoomScaleNormal="87" zoomScaleSheetLayoutView="75" workbookViewId="0">
      <selection activeCell="K14" sqref="K14"/>
    </sheetView>
  </sheetViews>
  <sheetFormatPr defaultColWidth="9.77734375" defaultRowHeight="15.75" x14ac:dyDescent="0.25"/>
  <cols>
    <col min="1" max="1" width="4.21875" style="15" customWidth="1"/>
    <col min="2" max="2" width="1.44140625" customWidth="1"/>
    <col min="3" max="3" width="11.44140625" customWidth="1"/>
    <col min="4" max="4" width="1.44140625" customWidth="1"/>
    <col min="5" max="5" width="1.21875" customWidth="1"/>
    <col min="6" max="6" width="2" customWidth="1"/>
    <col min="7" max="7" width="1.77734375" customWidth="1"/>
    <col min="8" max="8" width="1.6640625" customWidth="1"/>
    <col min="9" max="9" width="2.33203125" customWidth="1"/>
    <col min="10" max="10" width="3.33203125" customWidth="1"/>
    <col min="11" max="11" width="4.77734375" style="15" customWidth="1"/>
    <col min="12" max="12" width="1.77734375" customWidth="1"/>
    <col min="13" max="13" width="6" customWidth="1"/>
    <col min="14" max="14" width="2.77734375" customWidth="1"/>
    <col min="15" max="15" width="12.21875" customWidth="1"/>
    <col min="16" max="16" width="5.21875" customWidth="1"/>
    <col min="17" max="17" width="1.33203125" customWidth="1"/>
    <col min="18" max="18" width="7.109375" customWidth="1"/>
    <col min="19" max="20" width="1.77734375" customWidth="1"/>
    <col min="21" max="21" width="7.109375" customWidth="1"/>
    <col min="22" max="22" width="1.33203125" customWidth="1"/>
    <col min="23" max="23" width="1.77734375" customWidth="1"/>
    <col min="24" max="24" width="7.109375" customWidth="1"/>
    <col min="25" max="25" width="1.33203125" customWidth="1"/>
    <col min="28" max="28" width="2.77734375" customWidth="1"/>
  </cols>
  <sheetData>
    <row r="1" spans="1:29" x14ac:dyDescent="0.25">
      <c r="A1" s="24"/>
      <c r="B1" s="33"/>
      <c r="C1" s="33"/>
      <c r="D1" s="33"/>
      <c r="E1" s="33"/>
      <c r="F1" s="33"/>
      <c r="G1" s="33"/>
      <c r="H1" s="33"/>
      <c r="I1" s="33"/>
      <c r="J1" s="33"/>
      <c r="K1" s="24"/>
      <c r="L1" s="33"/>
      <c r="M1" s="33"/>
      <c r="N1" s="33"/>
      <c r="O1" s="33"/>
      <c r="P1" s="33"/>
      <c r="Q1" s="33"/>
      <c r="R1" s="33"/>
      <c r="S1" s="33"/>
      <c r="T1" s="33"/>
      <c r="U1" s="33"/>
      <c r="V1" s="33"/>
      <c r="W1" s="33"/>
      <c r="X1" s="33"/>
      <c r="Y1" s="33"/>
    </row>
    <row r="2" spans="1:29" x14ac:dyDescent="0.25">
      <c r="A2" s="176" t="str">
        <f>'Page 1'!$A$1</f>
        <v>Departmental Budget Requests</v>
      </c>
      <c r="B2" s="134"/>
      <c r="C2" s="134"/>
      <c r="D2" s="134"/>
      <c r="E2" s="134"/>
      <c r="F2" s="134"/>
      <c r="G2" s="134"/>
      <c r="H2" s="134"/>
      <c r="I2" s="134"/>
      <c r="J2" s="134"/>
      <c r="K2" s="134"/>
      <c r="L2" s="134"/>
      <c r="M2" s="134"/>
      <c r="N2" s="134"/>
      <c r="O2" s="134"/>
      <c r="P2" s="134"/>
      <c r="Q2" s="134"/>
      <c r="R2" s="134"/>
      <c r="S2" s="134"/>
      <c r="T2" s="134"/>
      <c r="U2" s="134"/>
      <c r="V2" s="134"/>
      <c r="W2" s="134"/>
      <c r="X2" s="134"/>
      <c r="Y2" s="134"/>
    </row>
    <row r="3" spans="1:29" x14ac:dyDescent="0.25">
      <c r="A3" s="56"/>
      <c r="B3" s="35"/>
      <c r="C3" s="35"/>
      <c r="D3" s="35"/>
      <c r="E3" s="35"/>
      <c r="F3" s="35"/>
      <c r="G3" s="35"/>
      <c r="H3" s="35"/>
      <c r="I3" s="35"/>
      <c r="J3" s="35"/>
      <c r="K3" s="35"/>
      <c r="L3" s="35"/>
      <c r="M3" s="35"/>
      <c r="N3" s="35"/>
      <c r="O3" s="35"/>
      <c r="P3" s="35"/>
      <c r="Q3" s="35"/>
      <c r="R3" s="35"/>
      <c r="S3" s="35"/>
      <c r="T3" s="35"/>
      <c r="U3" s="35"/>
      <c r="V3" s="35"/>
      <c r="W3" s="35"/>
      <c r="X3" s="35"/>
      <c r="Y3" s="35"/>
    </row>
    <row r="4" spans="1:29" s="11" customFormat="1" ht="13.5" customHeight="1" x14ac:dyDescent="0.2">
      <c r="A4" s="23"/>
      <c r="B4" s="36"/>
      <c r="C4" s="36"/>
      <c r="D4" s="36"/>
      <c r="E4" s="36"/>
      <c r="F4" s="36"/>
      <c r="G4" s="36"/>
      <c r="H4" s="36"/>
      <c r="I4" s="36"/>
      <c r="J4" s="36"/>
      <c r="K4" s="23"/>
      <c r="L4" s="36"/>
      <c r="M4" s="36"/>
      <c r="N4" s="36"/>
      <c r="O4" s="36"/>
      <c r="P4" s="36"/>
      <c r="Q4" s="36"/>
      <c r="R4" s="36"/>
      <c r="S4" s="36"/>
      <c r="T4" s="36"/>
      <c r="U4" s="36"/>
      <c r="V4" s="36"/>
      <c r="W4" s="36"/>
      <c r="X4" s="37"/>
      <c r="Y4" s="36"/>
    </row>
    <row r="5" spans="1:29" s="11" customFormat="1" ht="13.5" customHeight="1" x14ac:dyDescent="0.25">
      <c r="B5" s="36"/>
      <c r="C5" s="57" t="s">
        <v>757</v>
      </c>
      <c r="D5" s="172" t="str">
        <f>'Page 1'!$D$5</f>
        <v xml:space="preserve">Superintendent                 </v>
      </c>
      <c r="E5" s="172"/>
      <c r="F5" s="172"/>
      <c r="G5" s="172"/>
      <c r="H5" s="172"/>
      <c r="I5" s="172"/>
      <c r="J5" s="172"/>
      <c r="K5" s="172"/>
      <c r="L5" s="172"/>
      <c r="M5" s="172"/>
      <c r="N5" s="172"/>
      <c r="O5" s="173" t="s">
        <v>758</v>
      </c>
      <c r="P5" s="174"/>
      <c r="Q5" s="174"/>
      <c r="R5" s="175"/>
      <c r="S5" s="135">
        <f>'Page 1'!AA5</f>
        <v>0</v>
      </c>
      <c r="T5" s="136"/>
      <c r="U5" s="39">
        <f>'Page 1'!AB5</f>
        <v>0</v>
      </c>
      <c r="V5" s="135" t="e">
        <f>'Page 1'!#REF!</f>
        <v>#REF!</v>
      </c>
      <c r="W5" s="136"/>
      <c r="X5" s="39" t="e">
        <f>'Page 1'!#REF!</f>
        <v>#REF!</v>
      </c>
      <c r="Y5" s="36"/>
    </row>
    <row r="6" spans="1:29" s="11" customFormat="1" ht="13.5" customHeight="1" x14ac:dyDescent="0.2">
      <c r="A6" s="23"/>
      <c r="B6" s="36"/>
      <c r="C6" s="36"/>
      <c r="D6" s="36"/>
      <c r="E6" s="36"/>
      <c r="F6" s="36"/>
      <c r="G6" s="36"/>
      <c r="H6" s="36"/>
      <c r="I6" s="36"/>
      <c r="J6" s="36"/>
      <c r="K6" s="23"/>
      <c r="L6" s="36"/>
      <c r="M6" s="36"/>
      <c r="N6" s="36"/>
      <c r="O6" s="36"/>
      <c r="P6" s="36"/>
      <c r="Q6" s="36"/>
      <c r="R6" s="36"/>
      <c r="S6" s="36"/>
      <c r="T6" s="36"/>
      <c r="U6" s="36"/>
      <c r="V6" s="36"/>
      <c r="W6" s="36"/>
      <c r="X6" s="36"/>
      <c r="Y6" s="36"/>
    </row>
    <row r="7" spans="1:29" s="11" customFormat="1" ht="13.5" customHeight="1" x14ac:dyDescent="0.2">
      <c r="A7" s="23"/>
      <c r="C7" s="38" t="s">
        <v>759</v>
      </c>
      <c r="D7" s="172" t="str">
        <f>'Page 1'!$D$7</f>
        <v>Regular Operations--Departments</v>
      </c>
      <c r="E7" s="172"/>
      <c r="F7" s="172"/>
      <c r="G7" s="172"/>
      <c r="H7" s="172"/>
      <c r="I7" s="172"/>
      <c r="J7" s="172"/>
      <c r="K7" s="172"/>
      <c r="L7" s="172"/>
      <c r="M7" s="172"/>
      <c r="N7" s="172"/>
      <c r="O7" s="36"/>
      <c r="P7" s="36"/>
      <c r="Q7" s="36"/>
      <c r="R7" s="36"/>
      <c r="S7" s="36"/>
      <c r="T7" s="36"/>
      <c r="U7" s="36"/>
      <c r="V7" s="36"/>
      <c r="W7" s="36"/>
      <c r="X7" s="36"/>
      <c r="Y7" s="36"/>
    </row>
    <row r="8" spans="1:29" s="11" customFormat="1" ht="12.75" x14ac:dyDescent="0.2">
      <c r="A8" s="23"/>
      <c r="B8" s="36"/>
      <c r="C8" s="36"/>
      <c r="D8" s="36"/>
      <c r="E8" s="36"/>
      <c r="F8" s="36"/>
      <c r="G8" s="36"/>
      <c r="H8" s="36"/>
      <c r="I8" s="36"/>
      <c r="J8" s="36"/>
      <c r="K8" s="23"/>
      <c r="L8" s="36"/>
      <c r="M8" s="36"/>
      <c r="N8" s="36"/>
      <c r="O8" s="36"/>
      <c r="P8" s="36"/>
      <c r="Q8" s="36"/>
      <c r="R8" s="36"/>
      <c r="S8" s="36"/>
      <c r="T8" s="36"/>
      <c r="U8" s="36"/>
      <c r="V8" s="36"/>
      <c r="W8" s="36"/>
      <c r="X8" s="36"/>
      <c r="Y8" s="36"/>
    </row>
    <row r="9" spans="1:29" s="11" customFormat="1" ht="12.75" x14ac:dyDescent="0.2">
      <c r="A9" s="23"/>
      <c r="B9" s="36"/>
      <c r="C9" s="36"/>
      <c r="D9" s="36"/>
      <c r="E9" s="36"/>
      <c r="F9" s="36"/>
      <c r="G9" s="36"/>
      <c r="H9" s="36"/>
      <c r="I9" s="36"/>
      <c r="J9" s="36"/>
      <c r="K9" s="23"/>
      <c r="L9" s="36"/>
      <c r="M9" s="36"/>
      <c r="N9" s="36"/>
      <c r="O9" s="36"/>
      <c r="P9" s="36"/>
      <c r="Q9" s="36"/>
      <c r="R9" s="36"/>
      <c r="S9" s="36"/>
      <c r="T9" s="36"/>
      <c r="U9" s="36"/>
      <c r="V9" s="36"/>
      <c r="W9" s="36"/>
      <c r="X9" s="36"/>
      <c r="Y9" s="36"/>
    </row>
    <row r="10" spans="1:29" s="11" customFormat="1" ht="12.75" x14ac:dyDescent="0.2">
      <c r="A10" s="40"/>
      <c r="B10" s="41"/>
      <c r="C10" s="41"/>
      <c r="D10" s="41"/>
      <c r="E10" s="41"/>
      <c r="F10" s="41"/>
      <c r="G10" s="41"/>
      <c r="H10" s="41"/>
      <c r="I10" s="41"/>
      <c r="J10" s="42"/>
      <c r="K10" s="43"/>
      <c r="L10" s="41"/>
      <c r="M10" s="41"/>
      <c r="N10" s="41"/>
      <c r="O10" s="41"/>
      <c r="P10" s="42"/>
      <c r="Q10" s="41"/>
      <c r="R10" s="41"/>
      <c r="S10" s="42"/>
      <c r="T10" s="41"/>
      <c r="U10" s="41"/>
      <c r="V10" s="42"/>
      <c r="W10" s="41"/>
      <c r="X10" s="44" t="s">
        <v>760</v>
      </c>
      <c r="Y10" s="45"/>
      <c r="AA10" s="4"/>
      <c r="AB10" s="5"/>
      <c r="AC10" s="4"/>
    </row>
    <row r="11" spans="1:29" s="11" customFormat="1" x14ac:dyDescent="0.25">
      <c r="A11" s="46" t="s">
        <v>761</v>
      </c>
      <c r="B11" s="170" t="s">
        <v>762</v>
      </c>
      <c r="C11" s="134"/>
      <c r="D11" s="134"/>
      <c r="E11" s="134"/>
      <c r="F11" s="134"/>
      <c r="G11" s="134"/>
      <c r="H11" s="134"/>
      <c r="I11" s="134"/>
      <c r="J11" s="171"/>
      <c r="K11" s="47" t="s">
        <v>763</v>
      </c>
      <c r="L11" s="36"/>
      <c r="M11" s="36"/>
      <c r="N11" s="36"/>
      <c r="O11" s="36"/>
      <c r="P11" s="48"/>
      <c r="Q11" s="36"/>
      <c r="R11" s="37" t="s">
        <v>764</v>
      </c>
      <c r="S11" s="48"/>
      <c r="T11" s="36"/>
      <c r="U11" s="37" t="s">
        <v>764</v>
      </c>
      <c r="V11" s="48"/>
      <c r="W11" s="36"/>
      <c r="X11" s="37" t="s">
        <v>765</v>
      </c>
      <c r="Y11" s="49"/>
      <c r="AA11" s="4"/>
      <c r="AB11" s="5"/>
      <c r="AC11" s="4"/>
    </row>
    <row r="12" spans="1:29" s="11" customFormat="1" x14ac:dyDescent="0.25">
      <c r="A12" s="50" t="s">
        <v>766</v>
      </c>
      <c r="B12" s="167" t="s">
        <v>767</v>
      </c>
      <c r="C12" s="168"/>
      <c r="D12" s="168"/>
      <c r="E12" s="168"/>
      <c r="F12" s="168"/>
      <c r="G12" s="168"/>
      <c r="H12" s="168"/>
      <c r="I12" s="168"/>
      <c r="J12" s="169"/>
      <c r="K12" s="51" t="s">
        <v>766</v>
      </c>
      <c r="L12" s="167" t="s">
        <v>768</v>
      </c>
      <c r="M12" s="168"/>
      <c r="N12" s="168"/>
      <c r="O12" s="168"/>
      <c r="P12" s="169"/>
      <c r="Q12" s="52"/>
      <c r="R12" s="53" t="s">
        <v>769</v>
      </c>
      <c r="S12" s="54"/>
      <c r="T12" s="52"/>
      <c r="U12" s="53" t="s">
        <v>770</v>
      </c>
      <c r="V12" s="54"/>
      <c r="W12" s="52"/>
      <c r="X12" s="53" t="s">
        <v>764</v>
      </c>
      <c r="Y12" s="55"/>
      <c r="AA12" s="4"/>
      <c r="AB12" s="5"/>
      <c r="AC12" s="4"/>
    </row>
    <row r="13" spans="1:29" s="9" customFormat="1" ht="14.25" customHeight="1" x14ac:dyDescent="0.25">
      <c r="A13" s="17"/>
      <c r="B13" s="164"/>
      <c r="C13" s="165"/>
      <c r="D13" s="165"/>
      <c r="E13" s="165"/>
      <c r="F13" s="165"/>
      <c r="G13" s="165"/>
      <c r="H13" s="165"/>
      <c r="I13" s="165"/>
      <c r="J13" s="166"/>
      <c r="K13" s="25"/>
      <c r="L13" s="161"/>
      <c r="M13" s="162"/>
      <c r="N13" s="162"/>
      <c r="O13" s="162"/>
      <c r="P13" s="163"/>
      <c r="Q13" s="155"/>
      <c r="R13" s="156"/>
      <c r="S13" s="157"/>
      <c r="T13" s="140" t="s">
        <v>299</v>
      </c>
      <c r="U13" s="141"/>
      <c r="V13" s="142"/>
      <c r="W13" s="140" t="s">
        <v>299</v>
      </c>
      <c r="X13" s="141"/>
      <c r="Y13" s="142"/>
      <c r="AA13" s="10"/>
      <c r="AB13" s="10"/>
      <c r="AC13" s="10"/>
    </row>
    <row r="14" spans="1:29" s="9" customFormat="1" ht="14.25" customHeight="1" x14ac:dyDescent="0.25">
      <c r="A14" s="18" t="s">
        <v>2463</v>
      </c>
      <c r="B14" s="127" t="str">
        <f>IF(ISBLANK(A14)," ",VLOOKUP(A14,Objects,2,FALSE))</f>
        <v xml:space="preserve">Supplies </v>
      </c>
      <c r="C14" s="128"/>
      <c r="D14" s="128"/>
      <c r="E14" s="128"/>
      <c r="F14" s="128"/>
      <c r="G14" s="128"/>
      <c r="H14" s="128"/>
      <c r="I14" s="128"/>
      <c r="J14" s="129"/>
      <c r="K14" s="26" t="s">
        <v>3124</v>
      </c>
      <c r="L14" s="130" t="str">
        <f>IF(ISBLANK(K14)," ",VLOOKUP(K14,function,2,FALSE))</f>
        <v>Fiscal Services</v>
      </c>
      <c r="M14" s="131"/>
      <c r="N14" s="131"/>
      <c r="O14" s="131"/>
      <c r="P14" s="132"/>
      <c r="Q14" s="137"/>
      <c r="R14" s="138"/>
      <c r="S14" s="139"/>
      <c r="T14" s="143"/>
      <c r="U14" s="144"/>
      <c r="V14" s="145"/>
      <c r="W14" s="143"/>
      <c r="X14" s="144"/>
      <c r="Y14" s="145"/>
      <c r="AA14" s="10"/>
      <c r="AB14" s="10"/>
      <c r="AC14" s="10"/>
    </row>
    <row r="15" spans="1:29" s="9" customFormat="1" ht="14.25" customHeight="1" x14ac:dyDescent="0.25">
      <c r="A15" s="18"/>
      <c r="B15" s="127" t="str">
        <f>IF(ISBLANK(A15)," ",VLOOKUP(A15,Objects,2,FALSE))</f>
        <v xml:space="preserve"> </v>
      </c>
      <c r="C15" s="128"/>
      <c r="D15" s="128"/>
      <c r="E15" s="128"/>
      <c r="F15" s="128"/>
      <c r="G15" s="128"/>
      <c r="H15" s="128"/>
      <c r="I15" s="128"/>
      <c r="J15" s="129"/>
      <c r="K15" s="26"/>
      <c r="L15" s="130" t="str">
        <f t="shared" ref="L15:L38" si="0">IF(ISBLANK(K15)," ",VLOOKUP(K15,function,2,FALSE))</f>
        <v xml:space="preserve"> </v>
      </c>
      <c r="M15" s="131"/>
      <c r="N15" s="131"/>
      <c r="O15" s="131"/>
      <c r="P15" s="132"/>
      <c r="Q15" s="137"/>
      <c r="R15" s="138"/>
      <c r="S15" s="139"/>
      <c r="T15" s="143"/>
      <c r="U15" s="144"/>
      <c r="V15" s="145"/>
      <c r="W15" s="143"/>
      <c r="X15" s="144"/>
      <c r="Y15" s="145"/>
      <c r="AA15" s="10"/>
      <c r="AB15" s="10"/>
      <c r="AC15" s="10"/>
    </row>
    <row r="16" spans="1:29" s="9" customFormat="1" ht="14.25" customHeight="1" x14ac:dyDescent="0.25">
      <c r="A16" s="18"/>
      <c r="B16" s="127" t="str">
        <f t="shared" ref="B16:B38" si="1">IF(ISBLANK(A16)," ",VLOOKUP(A16,Objects,2,FALSE))</f>
        <v xml:space="preserve"> </v>
      </c>
      <c r="C16" s="128"/>
      <c r="D16" s="128"/>
      <c r="E16" s="128"/>
      <c r="F16" s="128"/>
      <c r="G16" s="128"/>
      <c r="H16" s="128"/>
      <c r="I16" s="128"/>
      <c r="J16" s="129"/>
      <c r="K16" s="26"/>
      <c r="L16" s="130" t="str">
        <f t="shared" si="0"/>
        <v xml:space="preserve"> </v>
      </c>
      <c r="M16" s="131"/>
      <c r="N16" s="131"/>
      <c r="O16" s="131"/>
      <c r="P16" s="132"/>
      <c r="Q16" s="137"/>
      <c r="R16" s="138"/>
      <c r="S16" s="139"/>
      <c r="T16" s="143"/>
      <c r="U16" s="144"/>
      <c r="V16" s="145"/>
      <c r="W16" s="143"/>
      <c r="X16" s="144"/>
      <c r="Y16" s="145"/>
      <c r="AA16" s="10"/>
      <c r="AB16" s="10"/>
      <c r="AC16" s="10"/>
    </row>
    <row r="17" spans="1:29" s="9" customFormat="1" ht="14.25" customHeight="1" x14ac:dyDescent="0.25">
      <c r="A17" s="18"/>
      <c r="B17" s="127" t="str">
        <f t="shared" si="1"/>
        <v xml:space="preserve"> </v>
      </c>
      <c r="C17" s="128"/>
      <c r="D17" s="128"/>
      <c r="E17" s="128"/>
      <c r="F17" s="128"/>
      <c r="G17" s="128"/>
      <c r="H17" s="128"/>
      <c r="I17" s="128"/>
      <c r="J17" s="129"/>
      <c r="K17" s="26"/>
      <c r="L17" s="130" t="str">
        <f t="shared" si="0"/>
        <v xml:space="preserve"> </v>
      </c>
      <c r="M17" s="131"/>
      <c r="N17" s="131"/>
      <c r="O17" s="131"/>
      <c r="P17" s="132"/>
      <c r="Q17" s="137"/>
      <c r="R17" s="138"/>
      <c r="S17" s="139"/>
      <c r="T17" s="143"/>
      <c r="U17" s="144"/>
      <c r="V17" s="145"/>
      <c r="W17" s="143"/>
      <c r="X17" s="144"/>
      <c r="Y17" s="145"/>
      <c r="AA17" s="10"/>
      <c r="AB17" s="10"/>
      <c r="AC17" s="10"/>
    </row>
    <row r="18" spans="1:29" s="9" customFormat="1" ht="14.25" customHeight="1" x14ac:dyDescent="0.25">
      <c r="A18" s="18"/>
      <c r="B18" s="127" t="str">
        <f t="shared" si="1"/>
        <v xml:space="preserve"> </v>
      </c>
      <c r="C18" s="128"/>
      <c r="D18" s="128"/>
      <c r="E18" s="128"/>
      <c r="F18" s="128"/>
      <c r="G18" s="128"/>
      <c r="H18" s="128"/>
      <c r="I18" s="128"/>
      <c r="J18" s="129"/>
      <c r="K18" s="26"/>
      <c r="L18" s="130" t="str">
        <f t="shared" si="0"/>
        <v xml:space="preserve"> </v>
      </c>
      <c r="M18" s="131"/>
      <c r="N18" s="131"/>
      <c r="O18" s="131"/>
      <c r="P18" s="132"/>
      <c r="Q18" s="137"/>
      <c r="R18" s="138"/>
      <c r="S18" s="139"/>
      <c r="T18" s="143"/>
      <c r="U18" s="144"/>
      <c r="V18" s="145"/>
      <c r="W18" s="143"/>
      <c r="X18" s="144"/>
      <c r="Y18" s="145"/>
      <c r="AA18" s="10"/>
      <c r="AB18" s="10"/>
      <c r="AC18" s="10"/>
    </row>
    <row r="19" spans="1:29" s="9" customFormat="1" ht="14.25" customHeight="1" x14ac:dyDescent="0.25">
      <c r="A19" s="18"/>
      <c r="B19" s="127" t="str">
        <f t="shared" si="1"/>
        <v xml:space="preserve"> </v>
      </c>
      <c r="C19" s="128"/>
      <c r="D19" s="128"/>
      <c r="E19" s="128"/>
      <c r="F19" s="128"/>
      <c r="G19" s="128"/>
      <c r="H19" s="128"/>
      <c r="I19" s="128"/>
      <c r="J19" s="129"/>
      <c r="K19" s="26"/>
      <c r="L19" s="130" t="str">
        <f t="shared" si="0"/>
        <v xml:space="preserve"> </v>
      </c>
      <c r="M19" s="131"/>
      <c r="N19" s="131"/>
      <c r="O19" s="131"/>
      <c r="P19" s="132"/>
      <c r="Q19" s="137"/>
      <c r="R19" s="138"/>
      <c r="S19" s="139"/>
      <c r="T19" s="143"/>
      <c r="U19" s="144"/>
      <c r="V19" s="145"/>
      <c r="W19" s="143"/>
      <c r="X19" s="144"/>
      <c r="Y19" s="145"/>
      <c r="AA19" s="10"/>
      <c r="AB19" s="10"/>
      <c r="AC19" s="10"/>
    </row>
    <row r="20" spans="1:29" s="9" customFormat="1" ht="14.25" customHeight="1" x14ac:dyDescent="0.25">
      <c r="A20" s="18"/>
      <c r="B20" s="127" t="str">
        <f t="shared" si="1"/>
        <v xml:space="preserve"> </v>
      </c>
      <c r="C20" s="128"/>
      <c r="D20" s="128"/>
      <c r="E20" s="128"/>
      <c r="F20" s="128"/>
      <c r="G20" s="128"/>
      <c r="H20" s="128"/>
      <c r="I20" s="128"/>
      <c r="J20" s="129"/>
      <c r="K20" s="26"/>
      <c r="L20" s="130" t="str">
        <f t="shared" si="0"/>
        <v xml:space="preserve"> </v>
      </c>
      <c r="M20" s="131"/>
      <c r="N20" s="131"/>
      <c r="O20" s="131"/>
      <c r="P20" s="132"/>
      <c r="Q20" s="137"/>
      <c r="R20" s="138"/>
      <c r="S20" s="139"/>
      <c r="T20" s="143"/>
      <c r="U20" s="144"/>
      <c r="V20" s="145"/>
      <c r="W20" s="143"/>
      <c r="X20" s="144"/>
      <c r="Y20" s="145"/>
      <c r="AA20" s="10"/>
      <c r="AB20" s="10"/>
      <c r="AC20" s="10"/>
    </row>
    <row r="21" spans="1:29" s="9" customFormat="1" ht="14.25" customHeight="1" x14ac:dyDescent="0.25">
      <c r="A21" s="18"/>
      <c r="B21" s="127" t="str">
        <f t="shared" si="1"/>
        <v xml:space="preserve"> </v>
      </c>
      <c r="C21" s="128"/>
      <c r="D21" s="128"/>
      <c r="E21" s="128"/>
      <c r="F21" s="128"/>
      <c r="G21" s="128"/>
      <c r="H21" s="128"/>
      <c r="I21" s="128"/>
      <c r="J21" s="129"/>
      <c r="K21" s="26"/>
      <c r="L21" s="130" t="str">
        <f t="shared" si="0"/>
        <v xml:space="preserve"> </v>
      </c>
      <c r="M21" s="131"/>
      <c r="N21" s="131"/>
      <c r="O21" s="131"/>
      <c r="P21" s="132"/>
      <c r="Q21" s="137"/>
      <c r="R21" s="138"/>
      <c r="S21" s="139"/>
      <c r="T21" s="143"/>
      <c r="U21" s="144"/>
      <c r="V21" s="145"/>
      <c r="W21" s="143"/>
      <c r="X21" s="144"/>
      <c r="Y21" s="145"/>
      <c r="AA21" s="10"/>
      <c r="AB21" s="10"/>
      <c r="AC21" s="10"/>
    </row>
    <row r="22" spans="1:29" s="9" customFormat="1" ht="14.25" customHeight="1" x14ac:dyDescent="0.25">
      <c r="A22" s="18"/>
      <c r="B22" s="127" t="str">
        <f t="shared" si="1"/>
        <v xml:space="preserve"> </v>
      </c>
      <c r="C22" s="128"/>
      <c r="D22" s="128"/>
      <c r="E22" s="128"/>
      <c r="F22" s="128"/>
      <c r="G22" s="128"/>
      <c r="H22" s="128"/>
      <c r="I22" s="128"/>
      <c r="J22" s="129"/>
      <c r="K22" s="26"/>
      <c r="L22" s="130" t="str">
        <f t="shared" si="0"/>
        <v xml:space="preserve"> </v>
      </c>
      <c r="M22" s="131"/>
      <c r="N22" s="131"/>
      <c r="O22" s="131"/>
      <c r="P22" s="132"/>
      <c r="Q22" s="137"/>
      <c r="R22" s="138"/>
      <c r="S22" s="139"/>
      <c r="T22" s="143"/>
      <c r="U22" s="144"/>
      <c r="V22" s="145"/>
      <c r="W22" s="143"/>
      <c r="X22" s="144"/>
      <c r="Y22" s="145"/>
      <c r="AA22" s="10"/>
      <c r="AB22" s="10"/>
      <c r="AC22" s="10"/>
    </row>
    <row r="23" spans="1:29" s="9" customFormat="1" ht="14.25" customHeight="1" x14ac:dyDescent="0.25">
      <c r="A23" s="18"/>
      <c r="B23" s="127" t="str">
        <f t="shared" si="1"/>
        <v xml:space="preserve"> </v>
      </c>
      <c r="C23" s="128"/>
      <c r="D23" s="128"/>
      <c r="E23" s="128"/>
      <c r="F23" s="128"/>
      <c r="G23" s="128"/>
      <c r="H23" s="128"/>
      <c r="I23" s="128"/>
      <c r="J23" s="129"/>
      <c r="K23" s="26"/>
      <c r="L23" s="130" t="str">
        <f t="shared" si="0"/>
        <v xml:space="preserve"> </v>
      </c>
      <c r="M23" s="131"/>
      <c r="N23" s="131"/>
      <c r="O23" s="131"/>
      <c r="P23" s="132"/>
      <c r="Q23" s="137"/>
      <c r="R23" s="138"/>
      <c r="S23" s="139"/>
      <c r="T23" s="143"/>
      <c r="U23" s="144"/>
      <c r="V23" s="145"/>
      <c r="W23" s="143"/>
      <c r="X23" s="144"/>
      <c r="Y23" s="145"/>
      <c r="AA23" s="10"/>
      <c r="AB23" s="10"/>
      <c r="AC23" s="10"/>
    </row>
    <row r="24" spans="1:29" s="9" customFormat="1" ht="14.25" customHeight="1" x14ac:dyDescent="0.25">
      <c r="A24" s="18"/>
      <c r="B24" s="127" t="str">
        <f t="shared" si="1"/>
        <v xml:space="preserve"> </v>
      </c>
      <c r="C24" s="128"/>
      <c r="D24" s="128"/>
      <c r="E24" s="128"/>
      <c r="F24" s="128"/>
      <c r="G24" s="128"/>
      <c r="H24" s="128"/>
      <c r="I24" s="128"/>
      <c r="J24" s="129"/>
      <c r="K24" s="26"/>
      <c r="L24" s="130" t="str">
        <f t="shared" si="0"/>
        <v xml:space="preserve"> </v>
      </c>
      <c r="M24" s="131"/>
      <c r="N24" s="131"/>
      <c r="O24" s="131"/>
      <c r="P24" s="132"/>
      <c r="Q24" s="137"/>
      <c r="R24" s="138"/>
      <c r="S24" s="139"/>
      <c r="T24" s="143"/>
      <c r="U24" s="144"/>
      <c r="V24" s="145"/>
      <c r="W24" s="143"/>
      <c r="X24" s="144"/>
      <c r="Y24" s="145"/>
      <c r="AA24" s="10"/>
      <c r="AB24" s="10"/>
      <c r="AC24" s="10"/>
    </row>
    <row r="25" spans="1:29" s="9" customFormat="1" ht="14.25" customHeight="1" x14ac:dyDescent="0.25">
      <c r="A25" s="18"/>
      <c r="B25" s="127" t="str">
        <f t="shared" si="1"/>
        <v xml:space="preserve"> </v>
      </c>
      <c r="C25" s="128"/>
      <c r="D25" s="128"/>
      <c r="E25" s="128"/>
      <c r="F25" s="128"/>
      <c r="G25" s="128"/>
      <c r="H25" s="128"/>
      <c r="I25" s="128"/>
      <c r="J25" s="129"/>
      <c r="K25" s="26"/>
      <c r="L25" s="130" t="str">
        <f t="shared" si="0"/>
        <v xml:space="preserve"> </v>
      </c>
      <c r="M25" s="131"/>
      <c r="N25" s="131"/>
      <c r="O25" s="131"/>
      <c r="P25" s="132"/>
      <c r="Q25" s="137"/>
      <c r="R25" s="138"/>
      <c r="S25" s="139"/>
      <c r="T25" s="143"/>
      <c r="U25" s="144"/>
      <c r="V25" s="145"/>
      <c r="W25" s="143"/>
      <c r="X25" s="144"/>
      <c r="Y25" s="145"/>
      <c r="AA25" s="10"/>
      <c r="AB25" s="10"/>
      <c r="AC25" s="10"/>
    </row>
    <row r="26" spans="1:29" s="9" customFormat="1" ht="14.25" customHeight="1" x14ac:dyDescent="0.25">
      <c r="A26" s="18"/>
      <c r="B26" s="127" t="str">
        <f t="shared" si="1"/>
        <v xml:space="preserve"> </v>
      </c>
      <c r="C26" s="128"/>
      <c r="D26" s="128"/>
      <c r="E26" s="128"/>
      <c r="F26" s="128"/>
      <c r="G26" s="128"/>
      <c r="H26" s="128"/>
      <c r="I26" s="128"/>
      <c r="J26" s="129"/>
      <c r="K26" s="26"/>
      <c r="L26" s="130" t="str">
        <f t="shared" si="0"/>
        <v xml:space="preserve"> </v>
      </c>
      <c r="M26" s="131"/>
      <c r="N26" s="131"/>
      <c r="O26" s="131"/>
      <c r="P26" s="132"/>
      <c r="Q26" s="137"/>
      <c r="R26" s="138"/>
      <c r="S26" s="139"/>
      <c r="T26" s="143"/>
      <c r="U26" s="144"/>
      <c r="V26" s="145"/>
      <c r="W26" s="143"/>
      <c r="X26" s="144"/>
      <c r="Y26" s="145"/>
      <c r="AA26" s="10"/>
      <c r="AB26" s="10"/>
      <c r="AC26" s="10"/>
    </row>
    <row r="27" spans="1:29" s="9" customFormat="1" ht="14.25" customHeight="1" x14ac:dyDescent="0.25">
      <c r="A27" s="18"/>
      <c r="B27" s="127" t="str">
        <f t="shared" si="1"/>
        <v xml:space="preserve"> </v>
      </c>
      <c r="C27" s="128"/>
      <c r="D27" s="128"/>
      <c r="E27" s="128"/>
      <c r="F27" s="128"/>
      <c r="G27" s="128"/>
      <c r="H27" s="128"/>
      <c r="I27" s="128"/>
      <c r="J27" s="129"/>
      <c r="K27" s="26"/>
      <c r="L27" s="130" t="str">
        <f t="shared" si="0"/>
        <v xml:space="preserve"> </v>
      </c>
      <c r="M27" s="131"/>
      <c r="N27" s="131"/>
      <c r="O27" s="131"/>
      <c r="P27" s="132"/>
      <c r="Q27" s="137"/>
      <c r="R27" s="138"/>
      <c r="S27" s="139"/>
      <c r="T27" s="143"/>
      <c r="U27" s="144"/>
      <c r="V27" s="145"/>
      <c r="W27" s="143"/>
      <c r="X27" s="144"/>
      <c r="Y27" s="145"/>
      <c r="AA27" s="10"/>
      <c r="AB27" s="10"/>
      <c r="AC27" s="10"/>
    </row>
    <row r="28" spans="1:29" s="9" customFormat="1" ht="14.25" customHeight="1" x14ac:dyDescent="0.25">
      <c r="A28" s="18"/>
      <c r="B28" s="127" t="str">
        <f t="shared" si="1"/>
        <v xml:space="preserve"> </v>
      </c>
      <c r="C28" s="128"/>
      <c r="D28" s="128"/>
      <c r="E28" s="128"/>
      <c r="F28" s="128"/>
      <c r="G28" s="128"/>
      <c r="H28" s="128"/>
      <c r="I28" s="128"/>
      <c r="J28" s="129"/>
      <c r="K28" s="26"/>
      <c r="L28" s="130" t="str">
        <f t="shared" si="0"/>
        <v xml:space="preserve"> </v>
      </c>
      <c r="M28" s="131"/>
      <c r="N28" s="131"/>
      <c r="O28" s="131"/>
      <c r="P28" s="132"/>
      <c r="Q28" s="137"/>
      <c r="R28" s="138"/>
      <c r="S28" s="139"/>
      <c r="T28" s="143"/>
      <c r="U28" s="144"/>
      <c r="V28" s="145"/>
      <c r="W28" s="143"/>
      <c r="X28" s="144"/>
      <c r="Y28" s="145"/>
      <c r="AA28" s="10"/>
      <c r="AB28" s="10"/>
      <c r="AC28" s="10"/>
    </row>
    <row r="29" spans="1:29" s="9" customFormat="1" ht="14.25" customHeight="1" x14ac:dyDescent="0.25">
      <c r="A29" s="18"/>
      <c r="B29" s="127" t="str">
        <f t="shared" si="1"/>
        <v xml:space="preserve"> </v>
      </c>
      <c r="C29" s="128"/>
      <c r="D29" s="128"/>
      <c r="E29" s="128"/>
      <c r="F29" s="128"/>
      <c r="G29" s="128"/>
      <c r="H29" s="128"/>
      <c r="I29" s="128"/>
      <c r="J29" s="129"/>
      <c r="K29" s="26"/>
      <c r="L29" s="130" t="str">
        <f t="shared" si="0"/>
        <v xml:space="preserve"> </v>
      </c>
      <c r="M29" s="131"/>
      <c r="N29" s="131"/>
      <c r="O29" s="131"/>
      <c r="P29" s="132"/>
      <c r="Q29" s="137"/>
      <c r="R29" s="138"/>
      <c r="S29" s="139"/>
      <c r="T29" s="143"/>
      <c r="U29" s="144"/>
      <c r="V29" s="145"/>
      <c r="W29" s="143"/>
      <c r="X29" s="144"/>
      <c r="Y29" s="145"/>
      <c r="AA29" s="10"/>
      <c r="AB29" s="10"/>
      <c r="AC29" s="10"/>
    </row>
    <row r="30" spans="1:29" s="9" customFormat="1" ht="14.25" customHeight="1" x14ac:dyDescent="0.25">
      <c r="A30" s="18"/>
      <c r="B30" s="127" t="str">
        <f t="shared" si="1"/>
        <v xml:space="preserve"> </v>
      </c>
      <c r="C30" s="128"/>
      <c r="D30" s="128"/>
      <c r="E30" s="128"/>
      <c r="F30" s="128"/>
      <c r="G30" s="128"/>
      <c r="H30" s="128"/>
      <c r="I30" s="128"/>
      <c r="J30" s="129"/>
      <c r="K30" s="26"/>
      <c r="L30" s="130" t="str">
        <f t="shared" si="0"/>
        <v xml:space="preserve"> </v>
      </c>
      <c r="M30" s="131"/>
      <c r="N30" s="131"/>
      <c r="O30" s="131"/>
      <c r="P30" s="132"/>
      <c r="Q30" s="137"/>
      <c r="R30" s="138"/>
      <c r="S30" s="139"/>
      <c r="T30" s="143"/>
      <c r="U30" s="144"/>
      <c r="V30" s="145"/>
      <c r="W30" s="143"/>
      <c r="X30" s="144"/>
      <c r="Y30" s="145"/>
      <c r="AA30" s="10"/>
      <c r="AB30" s="10"/>
      <c r="AC30" s="10"/>
    </row>
    <row r="31" spans="1:29" s="9" customFormat="1" ht="14.25" customHeight="1" x14ac:dyDescent="0.25">
      <c r="A31" s="18"/>
      <c r="B31" s="127" t="str">
        <f t="shared" si="1"/>
        <v xml:space="preserve"> </v>
      </c>
      <c r="C31" s="128"/>
      <c r="D31" s="128"/>
      <c r="E31" s="128"/>
      <c r="F31" s="128"/>
      <c r="G31" s="128"/>
      <c r="H31" s="128"/>
      <c r="I31" s="128"/>
      <c r="J31" s="129"/>
      <c r="K31" s="26"/>
      <c r="L31" s="130" t="str">
        <f t="shared" si="0"/>
        <v xml:space="preserve"> </v>
      </c>
      <c r="M31" s="131"/>
      <c r="N31" s="131"/>
      <c r="O31" s="131"/>
      <c r="P31" s="132"/>
      <c r="Q31" s="137"/>
      <c r="R31" s="138"/>
      <c r="S31" s="139"/>
      <c r="T31" s="143"/>
      <c r="U31" s="144"/>
      <c r="V31" s="145"/>
      <c r="W31" s="143"/>
      <c r="X31" s="144"/>
      <c r="Y31" s="145"/>
      <c r="AA31" s="10"/>
      <c r="AB31" s="10"/>
      <c r="AC31" s="10"/>
    </row>
    <row r="32" spans="1:29" s="9" customFormat="1" ht="14.25" customHeight="1" x14ac:dyDescent="0.25">
      <c r="A32" s="18"/>
      <c r="B32" s="127" t="str">
        <f t="shared" si="1"/>
        <v xml:space="preserve"> </v>
      </c>
      <c r="C32" s="128"/>
      <c r="D32" s="128"/>
      <c r="E32" s="128"/>
      <c r="F32" s="128"/>
      <c r="G32" s="128"/>
      <c r="H32" s="128"/>
      <c r="I32" s="128"/>
      <c r="J32" s="129"/>
      <c r="K32" s="26"/>
      <c r="L32" s="130" t="str">
        <f t="shared" si="0"/>
        <v xml:space="preserve"> </v>
      </c>
      <c r="M32" s="131"/>
      <c r="N32" s="131"/>
      <c r="O32" s="131"/>
      <c r="P32" s="132"/>
      <c r="Q32" s="137"/>
      <c r="R32" s="138"/>
      <c r="S32" s="139"/>
      <c r="T32" s="143"/>
      <c r="U32" s="144"/>
      <c r="V32" s="145"/>
      <c r="W32" s="143"/>
      <c r="X32" s="144"/>
      <c r="Y32" s="145"/>
      <c r="AA32" s="10"/>
      <c r="AB32" s="10"/>
      <c r="AC32" s="10"/>
    </row>
    <row r="33" spans="1:29" s="9" customFormat="1" ht="14.25" customHeight="1" x14ac:dyDescent="0.25">
      <c r="A33" s="18"/>
      <c r="B33" s="127" t="str">
        <f t="shared" si="1"/>
        <v xml:space="preserve"> </v>
      </c>
      <c r="C33" s="128"/>
      <c r="D33" s="128"/>
      <c r="E33" s="128"/>
      <c r="F33" s="128"/>
      <c r="G33" s="128"/>
      <c r="H33" s="128"/>
      <c r="I33" s="128"/>
      <c r="J33" s="129"/>
      <c r="K33" s="26"/>
      <c r="L33" s="130" t="str">
        <f t="shared" si="0"/>
        <v xml:space="preserve"> </v>
      </c>
      <c r="M33" s="131"/>
      <c r="N33" s="131"/>
      <c r="O33" s="131"/>
      <c r="P33" s="132"/>
      <c r="Q33" s="137"/>
      <c r="R33" s="138"/>
      <c r="S33" s="139"/>
      <c r="T33" s="143"/>
      <c r="U33" s="144"/>
      <c r="V33" s="145"/>
      <c r="W33" s="143"/>
      <c r="X33" s="144"/>
      <c r="Y33" s="145"/>
      <c r="AA33" s="10"/>
      <c r="AB33" s="10"/>
      <c r="AC33" s="10"/>
    </row>
    <row r="34" spans="1:29" s="9" customFormat="1" ht="14.25" customHeight="1" x14ac:dyDescent="0.25">
      <c r="A34" s="18"/>
      <c r="B34" s="127" t="str">
        <f t="shared" si="1"/>
        <v xml:space="preserve"> </v>
      </c>
      <c r="C34" s="128"/>
      <c r="D34" s="128"/>
      <c r="E34" s="128"/>
      <c r="F34" s="128"/>
      <c r="G34" s="128"/>
      <c r="H34" s="128"/>
      <c r="I34" s="128"/>
      <c r="J34" s="129"/>
      <c r="K34" s="26"/>
      <c r="L34" s="130" t="str">
        <f t="shared" si="0"/>
        <v xml:space="preserve"> </v>
      </c>
      <c r="M34" s="131"/>
      <c r="N34" s="131"/>
      <c r="O34" s="131"/>
      <c r="P34" s="132"/>
      <c r="Q34" s="137"/>
      <c r="R34" s="138"/>
      <c r="S34" s="139"/>
      <c r="T34" s="143"/>
      <c r="U34" s="144"/>
      <c r="V34" s="145"/>
      <c r="W34" s="143"/>
      <c r="X34" s="144"/>
      <c r="Y34" s="145"/>
      <c r="AA34" s="10"/>
      <c r="AB34" s="10"/>
      <c r="AC34" s="10"/>
    </row>
    <row r="35" spans="1:29" s="9" customFormat="1" ht="14.25" customHeight="1" x14ac:dyDescent="0.25">
      <c r="A35" s="18"/>
      <c r="B35" s="127" t="str">
        <f t="shared" si="1"/>
        <v xml:space="preserve"> </v>
      </c>
      <c r="C35" s="128"/>
      <c r="D35" s="128"/>
      <c r="E35" s="128"/>
      <c r="F35" s="128"/>
      <c r="G35" s="128"/>
      <c r="H35" s="128"/>
      <c r="I35" s="128"/>
      <c r="J35" s="129"/>
      <c r="K35" s="26"/>
      <c r="L35" s="130" t="str">
        <f t="shared" si="0"/>
        <v xml:space="preserve"> </v>
      </c>
      <c r="M35" s="131"/>
      <c r="N35" s="131"/>
      <c r="O35" s="131"/>
      <c r="P35" s="132"/>
      <c r="Q35" s="137"/>
      <c r="R35" s="138"/>
      <c r="S35" s="139"/>
      <c r="T35" s="143"/>
      <c r="U35" s="144"/>
      <c r="V35" s="145"/>
      <c r="W35" s="143"/>
      <c r="X35" s="144"/>
      <c r="Y35" s="145"/>
      <c r="AA35" s="10"/>
      <c r="AB35" s="10"/>
      <c r="AC35" s="10"/>
    </row>
    <row r="36" spans="1:29" s="9" customFormat="1" ht="14.25" customHeight="1" x14ac:dyDescent="0.25">
      <c r="A36" s="18"/>
      <c r="B36" s="127" t="str">
        <f t="shared" si="1"/>
        <v xml:space="preserve"> </v>
      </c>
      <c r="C36" s="128"/>
      <c r="D36" s="128"/>
      <c r="E36" s="128"/>
      <c r="F36" s="128"/>
      <c r="G36" s="128"/>
      <c r="H36" s="128"/>
      <c r="I36" s="128"/>
      <c r="J36" s="129"/>
      <c r="K36" s="26"/>
      <c r="L36" s="130" t="str">
        <f t="shared" si="0"/>
        <v xml:space="preserve"> </v>
      </c>
      <c r="M36" s="131"/>
      <c r="N36" s="131"/>
      <c r="O36" s="131"/>
      <c r="P36" s="132"/>
      <c r="Q36" s="137"/>
      <c r="R36" s="138"/>
      <c r="S36" s="139"/>
      <c r="T36" s="143"/>
      <c r="U36" s="144"/>
      <c r="V36" s="145"/>
      <c r="W36" s="143"/>
      <c r="X36" s="144"/>
      <c r="Y36" s="145"/>
      <c r="AA36" s="10"/>
      <c r="AB36" s="10"/>
      <c r="AC36" s="10"/>
    </row>
    <row r="37" spans="1:29" s="9" customFormat="1" ht="14.25" customHeight="1" x14ac:dyDescent="0.25">
      <c r="A37" s="18"/>
      <c r="B37" s="127" t="str">
        <f t="shared" si="1"/>
        <v xml:space="preserve"> </v>
      </c>
      <c r="C37" s="128"/>
      <c r="D37" s="128"/>
      <c r="E37" s="128"/>
      <c r="F37" s="128"/>
      <c r="G37" s="128"/>
      <c r="H37" s="128"/>
      <c r="I37" s="128"/>
      <c r="J37" s="129"/>
      <c r="K37" s="26"/>
      <c r="L37" s="130" t="str">
        <f t="shared" si="0"/>
        <v xml:space="preserve"> </v>
      </c>
      <c r="M37" s="131"/>
      <c r="N37" s="131"/>
      <c r="O37" s="131"/>
      <c r="P37" s="132"/>
      <c r="Q37" s="28"/>
      <c r="R37" s="30"/>
      <c r="S37" s="31"/>
      <c r="T37" s="143"/>
      <c r="U37" s="144"/>
      <c r="V37" s="145"/>
      <c r="W37" s="143"/>
      <c r="X37" s="144"/>
      <c r="Y37" s="145"/>
      <c r="AA37" s="10"/>
      <c r="AB37" s="10"/>
      <c r="AC37" s="10"/>
    </row>
    <row r="38" spans="1:29" s="9" customFormat="1" ht="14.25" customHeight="1" x14ac:dyDescent="0.25">
      <c r="A38" s="19"/>
      <c r="B38" s="158" t="str">
        <f t="shared" si="1"/>
        <v xml:space="preserve"> </v>
      </c>
      <c r="C38" s="159"/>
      <c r="D38" s="159"/>
      <c r="E38" s="159"/>
      <c r="F38" s="159"/>
      <c r="G38" s="159"/>
      <c r="H38" s="159"/>
      <c r="I38" s="159"/>
      <c r="J38" s="160"/>
      <c r="K38" s="27"/>
      <c r="L38" s="152" t="str">
        <f t="shared" si="0"/>
        <v xml:space="preserve"> </v>
      </c>
      <c r="M38" s="153"/>
      <c r="N38" s="153"/>
      <c r="O38" s="153"/>
      <c r="P38" s="154"/>
      <c r="Q38" s="149"/>
      <c r="R38" s="150"/>
      <c r="S38" s="151"/>
      <c r="T38" s="146"/>
      <c r="U38" s="147"/>
      <c r="V38" s="148"/>
      <c r="W38" s="146"/>
      <c r="X38" s="147"/>
      <c r="Y38" s="148"/>
      <c r="AA38" s="10"/>
      <c r="AB38" s="10"/>
      <c r="AC38" s="10"/>
    </row>
    <row r="39" spans="1:29" s="9" customFormat="1" ht="14.25" customHeight="1" x14ac:dyDescent="0.2">
      <c r="A39" s="20"/>
      <c r="B39" s="12"/>
      <c r="C39" s="12"/>
      <c r="D39" s="12"/>
      <c r="E39" s="12"/>
      <c r="F39" s="12"/>
      <c r="G39" s="12"/>
      <c r="H39" s="12"/>
      <c r="I39" s="12"/>
      <c r="J39" s="12"/>
      <c r="K39" s="20"/>
      <c r="L39" s="12"/>
      <c r="M39" s="12"/>
      <c r="N39" s="12"/>
      <c r="O39" s="12"/>
      <c r="P39" s="12"/>
      <c r="AA39" s="10"/>
      <c r="AB39" s="10"/>
      <c r="AC39" s="10"/>
    </row>
    <row r="40" spans="1:29" s="9" customFormat="1" ht="14.25" customHeight="1" x14ac:dyDescent="0.2">
      <c r="A40" s="20"/>
      <c r="B40" s="12"/>
      <c r="C40" s="12"/>
      <c r="D40" s="12"/>
      <c r="E40" s="12"/>
      <c r="F40" s="12"/>
      <c r="G40" s="12"/>
      <c r="H40" s="12"/>
      <c r="I40" s="12"/>
      <c r="J40" s="12"/>
      <c r="K40" s="20"/>
      <c r="L40" s="12"/>
      <c r="M40" s="12"/>
      <c r="N40" s="12"/>
      <c r="O40" s="12"/>
      <c r="P40" s="12"/>
      <c r="AA40" s="10"/>
      <c r="AB40" s="10"/>
      <c r="AC40" s="10"/>
    </row>
    <row r="41" spans="1:29" s="9" customFormat="1" ht="14.25" customHeight="1" x14ac:dyDescent="0.2">
      <c r="A41" s="20"/>
      <c r="B41" s="12"/>
      <c r="C41" s="12"/>
      <c r="D41" s="12"/>
      <c r="E41" s="12"/>
      <c r="F41" s="12"/>
      <c r="G41" s="12"/>
      <c r="H41" s="12"/>
      <c r="I41" s="12"/>
      <c r="J41" s="12"/>
      <c r="K41" s="20"/>
      <c r="L41" s="12"/>
      <c r="M41" s="12"/>
      <c r="N41" s="12"/>
      <c r="O41" s="12"/>
      <c r="P41" s="12"/>
      <c r="AA41" s="10"/>
      <c r="AB41" s="10"/>
      <c r="AC41" s="10"/>
    </row>
    <row r="42" spans="1:29" s="9" customFormat="1" ht="14.25" customHeight="1" x14ac:dyDescent="0.2">
      <c r="A42" s="20"/>
      <c r="B42" s="12"/>
      <c r="C42" s="12"/>
      <c r="D42" s="12"/>
      <c r="E42" s="12"/>
      <c r="F42" s="12"/>
      <c r="G42" s="12"/>
      <c r="H42" s="12"/>
      <c r="I42" s="12"/>
      <c r="J42" s="12"/>
      <c r="K42" s="20"/>
      <c r="L42" s="12"/>
      <c r="M42" s="12"/>
      <c r="N42" s="12"/>
      <c r="O42" s="12"/>
      <c r="P42" s="12"/>
      <c r="AA42" s="10"/>
      <c r="AB42" s="10"/>
      <c r="AC42" s="10"/>
    </row>
    <row r="43" spans="1:29" s="9" customFormat="1" ht="14.25" customHeight="1" x14ac:dyDescent="0.2">
      <c r="A43" s="20"/>
      <c r="B43" s="12"/>
      <c r="C43" s="12"/>
      <c r="D43" s="12"/>
      <c r="E43" s="12"/>
      <c r="F43" s="12"/>
      <c r="G43" s="12"/>
      <c r="H43" s="12"/>
      <c r="I43" s="12"/>
      <c r="J43" s="12"/>
      <c r="K43" s="20"/>
      <c r="L43" s="12"/>
      <c r="M43" s="12"/>
      <c r="N43" s="12"/>
      <c r="O43" s="12"/>
      <c r="P43" s="12"/>
      <c r="AA43" s="10"/>
      <c r="AB43" s="10"/>
      <c r="AC43" s="10"/>
    </row>
    <row r="44" spans="1:29" s="9" customFormat="1" ht="14.25" customHeight="1" x14ac:dyDescent="0.2">
      <c r="A44" s="20"/>
      <c r="B44" s="12"/>
      <c r="C44" s="12"/>
      <c r="D44" s="12"/>
      <c r="E44" s="12"/>
      <c r="F44" s="12"/>
      <c r="G44" s="12"/>
      <c r="H44" s="12"/>
      <c r="I44" s="12"/>
      <c r="J44" s="12"/>
      <c r="K44" s="20"/>
      <c r="L44" s="12"/>
      <c r="M44" s="12"/>
      <c r="N44" s="12"/>
      <c r="O44" s="12"/>
      <c r="P44" s="12"/>
      <c r="AA44" s="10"/>
      <c r="AB44" s="10"/>
      <c r="AC44" s="10"/>
    </row>
    <row r="45" spans="1:29" s="9" customFormat="1" ht="14.25" customHeight="1" x14ac:dyDescent="0.2">
      <c r="A45" s="20"/>
      <c r="B45" s="12"/>
      <c r="C45" s="12"/>
      <c r="D45" s="12"/>
      <c r="E45" s="12"/>
      <c r="F45" s="12"/>
      <c r="G45" s="12"/>
      <c r="H45" s="12"/>
      <c r="I45" s="12"/>
      <c r="J45" s="12"/>
      <c r="K45" s="20"/>
      <c r="L45" s="12"/>
      <c r="M45" s="12"/>
      <c r="N45" s="12"/>
      <c r="O45" s="12"/>
      <c r="P45" s="12"/>
      <c r="AA45" s="10"/>
      <c r="AB45" s="10"/>
      <c r="AC45" s="10"/>
    </row>
    <row r="46" spans="1:29" s="9" customFormat="1" ht="14.25" customHeight="1" x14ac:dyDescent="0.2">
      <c r="A46" s="20"/>
      <c r="B46" s="12"/>
      <c r="C46" s="12"/>
      <c r="D46" s="12"/>
      <c r="E46" s="12"/>
      <c r="F46" s="12"/>
      <c r="G46" s="12"/>
      <c r="H46" s="12"/>
      <c r="I46" s="12"/>
      <c r="J46" s="12"/>
      <c r="K46" s="20"/>
      <c r="L46" s="12"/>
      <c r="M46" s="12"/>
      <c r="N46" s="12"/>
      <c r="O46" s="12"/>
      <c r="P46" s="12"/>
      <c r="AA46" s="10"/>
      <c r="AB46" s="10"/>
      <c r="AC46" s="10"/>
    </row>
    <row r="47" spans="1:29" s="9" customFormat="1" ht="14.25" customHeight="1" x14ac:dyDescent="0.2">
      <c r="A47" s="20"/>
      <c r="B47" s="12"/>
      <c r="C47" s="12"/>
      <c r="D47" s="12"/>
      <c r="E47" s="12"/>
      <c r="F47" s="12"/>
      <c r="G47" s="12"/>
      <c r="H47" s="12"/>
      <c r="I47" s="12"/>
      <c r="J47" s="12"/>
      <c r="K47" s="20"/>
      <c r="L47" s="12"/>
      <c r="M47" s="12"/>
      <c r="N47" s="12"/>
      <c r="O47" s="12"/>
      <c r="P47" s="12"/>
      <c r="AA47" s="10"/>
      <c r="AB47" s="10"/>
      <c r="AC47" s="10"/>
    </row>
    <row r="48" spans="1:29" s="9" customFormat="1" ht="14.25" customHeight="1" x14ac:dyDescent="0.2">
      <c r="A48" s="20"/>
      <c r="B48" s="12"/>
      <c r="C48" s="12"/>
      <c r="D48" s="12"/>
      <c r="E48" s="12"/>
      <c r="F48" s="12"/>
      <c r="G48" s="12"/>
      <c r="H48" s="12"/>
      <c r="I48" s="12"/>
      <c r="J48" s="12"/>
      <c r="K48" s="20"/>
      <c r="L48" s="12"/>
      <c r="M48" s="12"/>
      <c r="N48" s="12"/>
      <c r="O48" s="12"/>
      <c r="P48" s="12"/>
      <c r="AA48" s="10"/>
      <c r="AB48" s="10"/>
      <c r="AC48" s="10"/>
    </row>
    <row r="49" spans="1:29" s="9" customFormat="1" ht="14.25" customHeight="1" x14ac:dyDescent="0.2">
      <c r="A49" s="20"/>
      <c r="B49" s="12"/>
      <c r="C49" s="12"/>
      <c r="D49" s="12"/>
      <c r="E49" s="12"/>
      <c r="F49" s="12"/>
      <c r="G49" s="12"/>
      <c r="H49" s="12"/>
      <c r="I49" s="12"/>
      <c r="J49" s="12"/>
      <c r="K49" s="20"/>
      <c r="L49" s="12"/>
      <c r="M49" s="12"/>
      <c r="N49" s="12"/>
      <c r="O49" s="12"/>
      <c r="P49" s="12"/>
      <c r="AA49" s="10"/>
      <c r="AB49" s="10"/>
      <c r="AC49" s="10"/>
    </row>
    <row r="50" spans="1:29" s="9" customFormat="1" ht="14.25" customHeight="1" x14ac:dyDescent="0.2">
      <c r="A50" s="20"/>
      <c r="B50" s="12"/>
      <c r="C50" s="12"/>
      <c r="D50" s="12"/>
      <c r="E50" s="12"/>
      <c r="F50" s="12"/>
      <c r="G50" s="12"/>
      <c r="H50" s="12"/>
      <c r="I50" s="12"/>
      <c r="J50" s="12"/>
      <c r="K50" s="20"/>
      <c r="L50" s="12"/>
      <c r="M50" s="12"/>
      <c r="N50" s="12"/>
      <c r="O50" s="12"/>
      <c r="P50" s="12"/>
      <c r="AA50" s="10"/>
      <c r="AB50" s="10"/>
      <c r="AC50" s="10"/>
    </row>
    <row r="51" spans="1:29" s="9" customFormat="1" ht="14.25" customHeight="1" x14ac:dyDescent="0.2">
      <c r="A51" s="20"/>
      <c r="B51" s="12"/>
      <c r="C51" s="12"/>
      <c r="D51" s="12"/>
      <c r="E51" s="12"/>
      <c r="F51" s="12"/>
      <c r="G51" s="12"/>
      <c r="H51" s="12"/>
      <c r="I51" s="12"/>
      <c r="J51" s="12"/>
      <c r="K51" s="20"/>
      <c r="L51" s="12"/>
      <c r="M51" s="12"/>
      <c r="N51" s="12"/>
      <c r="O51" s="12"/>
      <c r="P51" s="12"/>
      <c r="AA51" s="10"/>
      <c r="AB51" s="10"/>
      <c r="AC51" s="10"/>
    </row>
    <row r="52" spans="1:29" s="9" customFormat="1" ht="14.25" customHeight="1" x14ac:dyDescent="0.2">
      <c r="A52" s="20"/>
      <c r="B52" s="12"/>
      <c r="C52" s="12"/>
      <c r="D52" s="12"/>
      <c r="E52" s="12"/>
      <c r="F52" s="12"/>
      <c r="G52" s="12"/>
      <c r="H52" s="12"/>
      <c r="I52" s="12"/>
      <c r="J52" s="12"/>
      <c r="K52" s="20"/>
      <c r="L52" s="12"/>
      <c r="M52" s="12"/>
      <c r="N52" s="12"/>
      <c r="O52" s="12"/>
      <c r="P52" s="12"/>
      <c r="AA52" s="10"/>
      <c r="AB52" s="10"/>
      <c r="AC52" s="10"/>
    </row>
    <row r="53" spans="1:29" s="9" customFormat="1" ht="14.25" customHeight="1" x14ac:dyDescent="0.2">
      <c r="A53" s="20"/>
      <c r="B53" s="12"/>
      <c r="C53" s="12"/>
      <c r="D53" s="12"/>
      <c r="E53" s="12"/>
      <c r="F53" s="12"/>
      <c r="G53" s="12"/>
      <c r="H53" s="12"/>
      <c r="I53" s="12"/>
      <c r="J53" s="12"/>
      <c r="K53" s="20"/>
      <c r="L53" s="12"/>
      <c r="M53" s="12"/>
      <c r="N53" s="12"/>
      <c r="O53" s="12"/>
      <c r="P53" s="12"/>
      <c r="AA53" s="10"/>
      <c r="AB53" s="10"/>
      <c r="AC53" s="10"/>
    </row>
    <row r="54" spans="1:29" s="9" customFormat="1" ht="14.25" customHeight="1" x14ac:dyDescent="0.2">
      <c r="A54" s="20"/>
      <c r="B54" s="12"/>
      <c r="C54" s="12"/>
      <c r="D54" s="12"/>
      <c r="E54" s="12"/>
      <c r="F54" s="12"/>
      <c r="G54" s="12"/>
      <c r="H54" s="12"/>
      <c r="I54" s="12"/>
      <c r="J54" s="12"/>
      <c r="K54" s="20"/>
      <c r="L54" s="12"/>
      <c r="M54" s="12"/>
      <c r="N54" s="12"/>
      <c r="O54" s="12"/>
      <c r="P54" s="12"/>
      <c r="AA54" s="10"/>
      <c r="AB54" s="10"/>
      <c r="AC54" s="10"/>
    </row>
    <row r="55" spans="1:29" s="9" customFormat="1" ht="14.25" customHeight="1" x14ac:dyDescent="0.2">
      <c r="A55" s="20"/>
      <c r="B55" s="12"/>
      <c r="C55" s="12"/>
      <c r="D55" s="12"/>
      <c r="E55" s="12"/>
      <c r="F55" s="12"/>
      <c r="G55" s="12"/>
      <c r="H55" s="12"/>
      <c r="I55" s="12"/>
      <c r="J55" s="12"/>
      <c r="K55" s="20"/>
      <c r="L55" s="12"/>
      <c r="M55" s="12"/>
      <c r="N55" s="12"/>
      <c r="O55" s="12"/>
      <c r="P55" s="12"/>
      <c r="AA55" s="10"/>
      <c r="AB55" s="10"/>
      <c r="AC55" s="10"/>
    </row>
    <row r="56" spans="1:29" s="9" customFormat="1" ht="14.25" customHeight="1" x14ac:dyDescent="0.2">
      <c r="A56" s="20"/>
      <c r="B56" s="12"/>
      <c r="C56" s="12"/>
      <c r="D56" s="12"/>
      <c r="E56" s="12"/>
      <c r="F56" s="12"/>
      <c r="G56" s="12"/>
      <c r="H56" s="12"/>
      <c r="I56" s="12"/>
      <c r="J56" s="12"/>
      <c r="K56" s="20"/>
      <c r="L56" s="12"/>
      <c r="M56" s="12"/>
      <c r="N56" s="12"/>
      <c r="O56" s="12"/>
      <c r="P56" s="12"/>
      <c r="AA56" s="10"/>
      <c r="AB56" s="10"/>
      <c r="AC56" s="10"/>
    </row>
    <row r="57" spans="1:29" s="9" customFormat="1" ht="14.25" customHeight="1" x14ac:dyDescent="0.2">
      <c r="A57" s="20"/>
      <c r="B57" s="12"/>
      <c r="C57" s="12"/>
      <c r="D57" s="12"/>
      <c r="E57" s="12"/>
      <c r="F57" s="12"/>
      <c r="G57" s="12"/>
      <c r="H57" s="12"/>
      <c r="I57" s="12"/>
      <c r="J57" s="12"/>
      <c r="K57" s="20"/>
      <c r="L57" s="12"/>
      <c r="M57" s="12"/>
      <c r="N57" s="12"/>
      <c r="O57" s="12"/>
      <c r="P57" s="12"/>
      <c r="AA57" s="10"/>
      <c r="AB57" s="10"/>
      <c r="AC57" s="10"/>
    </row>
    <row r="58" spans="1:29" s="9" customFormat="1" ht="14.25" customHeight="1" x14ac:dyDescent="0.2">
      <c r="A58" s="20"/>
      <c r="B58" s="12"/>
      <c r="C58" s="12"/>
      <c r="D58" s="12"/>
      <c r="E58" s="12"/>
      <c r="F58" s="12"/>
      <c r="G58" s="12"/>
      <c r="H58" s="12"/>
      <c r="I58" s="12"/>
      <c r="J58" s="12"/>
      <c r="K58" s="20"/>
      <c r="L58" s="12"/>
      <c r="M58" s="12"/>
      <c r="N58" s="12"/>
      <c r="O58" s="12"/>
      <c r="P58" s="12"/>
      <c r="AA58" s="10"/>
      <c r="AB58" s="10"/>
      <c r="AC58" s="10"/>
    </row>
    <row r="59" spans="1:29" s="9" customFormat="1" ht="14.25" customHeight="1" x14ac:dyDescent="0.2">
      <c r="A59" s="20"/>
      <c r="B59" s="12"/>
      <c r="C59" s="12"/>
      <c r="D59" s="12"/>
      <c r="E59" s="12"/>
      <c r="F59" s="12"/>
      <c r="G59" s="12"/>
      <c r="H59" s="12"/>
      <c r="I59" s="12"/>
      <c r="J59" s="12"/>
      <c r="K59" s="20"/>
      <c r="L59" s="12"/>
      <c r="M59" s="12"/>
      <c r="N59" s="12"/>
      <c r="O59" s="12"/>
      <c r="P59" s="12"/>
      <c r="AA59" s="10"/>
      <c r="AB59" s="10"/>
      <c r="AC59" s="10"/>
    </row>
    <row r="60" spans="1:29" s="9" customFormat="1" ht="14.25" customHeight="1" x14ac:dyDescent="0.2">
      <c r="A60" s="20"/>
      <c r="B60" s="12"/>
      <c r="C60" s="12"/>
      <c r="D60" s="12"/>
      <c r="E60" s="12"/>
      <c r="F60" s="12"/>
      <c r="G60" s="12"/>
      <c r="H60" s="12"/>
      <c r="I60" s="12"/>
      <c r="J60" s="12"/>
      <c r="K60" s="20"/>
      <c r="L60" s="12"/>
      <c r="M60" s="12"/>
      <c r="N60" s="12"/>
      <c r="O60" s="12"/>
      <c r="P60" s="12"/>
      <c r="AA60" s="10"/>
      <c r="AB60" s="10"/>
      <c r="AC60" s="10"/>
    </row>
    <row r="61" spans="1:29" s="9" customFormat="1" ht="14.25" customHeight="1" x14ac:dyDescent="0.2">
      <c r="A61" s="20"/>
      <c r="B61" s="12"/>
      <c r="C61" s="12"/>
      <c r="D61" s="12"/>
      <c r="E61" s="12"/>
      <c r="F61" s="12"/>
      <c r="G61" s="12"/>
      <c r="H61" s="12"/>
      <c r="I61" s="12"/>
      <c r="J61" s="12"/>
      <c r="K61" s="20"/>
      <c r="L61" s="12"/>
      <c r="M61" s="12"/>
      <c r="N61" s="12"/>
      <c r="O61" s="12"/>
      <c r="P61" s="12"/>
      <c r="AA61" s="10"/>
      <c r="AB61" s="10"/>
      <c r="AC61" s="10"/>
    </row>
    <row r="62" spans="1:29" s="9" customFormat="1" ht="14.25" customHeight="1" x14ac:dyDescent="0.2">
      <c r="A62" s="20"/>
      <c r="B62" s="12"/>
      <c r="C62" s="12"/>
      <c r="D62" s="12"/>
      <c r="E62" s="12"/>
      <c r="F62" s="12"/>
      <c r="G62" s="12"/>
      <c r="H62" s="12"/>
      <c r="I62" s="12"/>
      <c r="J62" s="12"/>
      <c r="K62" s="20"/>
      <c r="L62" s="12"/>
      <c r="M62" s="12"/>
      <c r="N62" s="12"/>
      <c r="O62" s="12"/>
      <c r="P62" s="12"/>
      <c r="AA62" s="10"/>
      <c r="AB62" s="10"/>
      <c r="AC62" s="10"/>
    </row>
    <row r="63" spans="1:29" s="9" customFormat="1" ht="14.25" customHeight="1" x14ac:dyDescent="0.2">
      <c r="A63" s="20"/>
      <c r="B63" s="12"/>
      <c r="C63" s="12"/>
      <c r="D63" s="12"/>
      <c r="E63" s="12"/>
      <c r="F63" s="12"/>
      <c r="G63" s="12"/>
      <c r="H63" s="12"/>
      <c r="I63" s="12"/>
      <c r="J63" s="12"/>
      <c r="K63" s="20"/>
      <c r="L63" s="12"/>
      <c r="M63" s="12"/>
      <c r="N63" s="12"/>
      <c r="O63" s="12"/>
      <c r="P63" s="12"/>
      <c r="AA63" s="10"/>
      <c r="AB63" s="10"/>
      <c r="AC63" s="10"/>
    </row>
    <row r="64" spans="1:29" s="9" customFormat="1" ht="14.25" customHeight="1" x14ac:dyDescent="0.2">
      <c r="A64" s="20"/>
      <c r="B64" s="12"/>
      <c r="C64" s="12"/>
      <c r="D64" s="12"/>
      <c r="E64" s="12"/>
      <c r="F64" s="12"/>
      <c r="G64" s="12"/>
      <c r="H64" s="12"/>
      <c r="I64" s="12"/>
      <c r="J64" s="12"/>
      <c r="K64" s="20"/>
      <c r="L64" s="12"/>
      <c r="M64" s="12"/>
      <c r="N64" s="12"/>
      <c r="O64" s="12"/>
      <c r="P64" s="12"/>
      <c r="AA64" s="10"/>
      <c r="AB64" s="10"/>
      <c r="AC64" s="10"/>
    </row>
    <row r="65" spans="1:29" s="9" customFormat="1" ht="14.25" customHeight="1" x14ac:dyDescent="0.2">
      <c r="A65" s="20"/>
      <c r="B65" s="12"/>
      <c r="C65" s="12"/>
      <c r="D65" s="12"/>
      <c r="E65" s="12"/>
      <c r="F65" s="12"/>
      <c r="G65" s="12"/>
      <c r="H65" s="12"/>
      <c r="I65" s="12"/>
      <c r="J65" s="12"/>
      <c r="K65" s="20"/>
      <c r="L65" s="12"/>
      <c r="M65" s="12"/>
      <c r="N65" s="12"/>
      <c r="O65" s="12"/>
      <c r="P65" s="12"/>
      <c r="AA65" s="10"/>
      <c r="AB65" s="10"/>
      <c r="AC65" s="10"/>
    </row>
    <row r="66" spans="1:29" s="9" customFormat="1" ht="14.25" customHeight="1" x14ac:dyDescent="0.2">
      <c r="A66" s="20"/>
      <c r="B66" s="12"/>
      <c r="C66" s="12"/>
      <c r="D66" s="12"/>
      <c r="E66" s="12"/>
      <c r="F66" s="12"/>
      <c r="G66" s="12"/>
      <c r="H66" s="12"/>
      <c r="I66" s="12"/>
      <c r="J66" s="12"/>
      <c r="K66" s="20"/>
      <c r="L66" s="12"/>
      <c r="M66" s="12"/>
      <c r="N66" s="12"/>
      <c r="O66" s="12"/>
      <c r="P66" s="12"/>
      <c r="AA66" s="10"/>
      <c r="AB66" s="10"/>
      <c r="AC66" s="10"/>
    </row>
    <row r="67" spans="1:29" s="9" customFormat="1" ht="14.25" customHeight="1" x14ac:dyDescent="0.2">
      <c r="A67" s="20"/>
      <c r="B67" s="12"/>
      <c r="C67" s="12"/>
      <c r="D67" s="12"/>
      <c r="E67" s="12"/>
      <c r="F67" s="12"/>
      <c r="G67" s="12"/>
      <c r="H67" s="12"/>
      <c r="I67" s="12"/>
      <c r="J67" s="12"/>
      <c r="K67" s="20"/>
      <c r="L67" s="12"/>
      <c r="M67" s="12"/>
      <c r="N67" s="12"/>
      <c r="O67" s="12"/>
      <c r="P67" s="12"/>
      <c r="AA67" s="10"/>
      <c r="AB67" s="10"/>
      <c r="AC67" s="10"/>
    </row>
    <row r="68" spans="1:29" s="9" customFormat="1" ht="14.25" customHeight="1" x14ac:dyDescent="0.2">
      <c r="A68" s="20"/>
      <c r="B68" s="12"/>
      <c r="C68" s="12"/>
      <c r="D68" s="12"/>
      <c r="E68" s="12"/>
      <c r="F68" s="12"/>
      <c r="G68" s="12"/>
      <c r="H68" s="12"/>
      <c r="I68" s="12"/>
      <c r="J68" s="12"/>
      <c r="K68" s="20"/>
      <c r="L68" s="12"/>
      <c r="M68" s="12"/>
      <c r="N68" s="12"/>
      <c r="O68" s="12"/>
      <c r="P68" s="12"/>
      <c r="AA68" s="10"/>
      <c r="AB68" s="10"/>
      <c r="AC68" s="10"/>
    </row>
    <row r="69" spans="1:29" s="9" customFormat="1" ht="14.25" customHeight="1" x14ac:dyDescent="0.2">
      <c r="A69" s="20"/>
      <c r="B69" s="12"/>
      <c r="C69" s="12"/>
      <c r="D69" s="12"/>
      <c r="E69" s="12"/>
      <c r="F69" s="12"/>
      <c r="G69" s="12"/>
      <c r="H69" s="12"/>
      <c r="I69" s="12"/>
      <c r="J69" s="12"/>
      <c r="K69" s="20"/>
      <c r="L69" s="12"/>
      <c r="M69" s="12"/>
      <c r="N69" s="12"/>
      <c r="O69" s="12"/>
      <c r="P69" s="12"/>
      <c r="AA69" s="10"/>
      <c r="AB69" s="10"/>
      <c r="AC69" s="10"/>
    </row>
    <row r="70" spans="1:29" s="9" customFormat="1" ht="14.25" customHeight="1" x14ac:dyDescent="0.2">
      <c r="A70" s="20"/>
      <c r="B70" s="12"/>
      <c r="C70" s="12"/>
      <c r="D70" s="12"/>
      <c r="E70" s="12"/>
      <c r="F70" s="12"/>
      <c r="G70" s="12"/>
      <c r="H70" s="12"/>
      <c r="I70" s="12"/>
      <c r="J70" s="12"/>
      <c r="K70" s="20"/>
      <c r="L70" s="12"/>
      <c r="M70" s="12"/>
      <c r="N70" s="12"/>
      <c r="O70" s="12"/>
      <c r="P70" s="12"/>
      <c r="AA70" s="10"/>
      <c r="AB70" s="10"/>
      <c r="AC70" s="10"/>
    </row>
    <row r="71" spans="1:29" s="9" customFormat="1" ht="12" x14ac:dyDescent="0.2">
      <c r="A71" s="20"/>
      <c r="B71" s="12"/>
      <c r="C71" s="12"/>
      <c r="D71" s="12"/>
      <c r="E71" s="12"/>
      <c r="F71" s="12"/>
      <c r="G71" s="12"/>
      <c r="H71" s="12"/>
      <c r="I71" s="12"/>
      <c r="J71" s="12"/>
      <c r="K71" s="20"/>
      <c r="L71" s="12"/>
      <c r="M71" s="12"/>
      <c r="N71" s="12"/>
      <c r="O71" s="12"/>
      <c r="P71" s="12"/>
      <c r="AA71" s="10"/>
      <c r="AB71" s="10"/>
      <c r="AC71" s="10"/>
    </row>
    <row r="72" spans="1:29" s="9" customFormat="1" ht="12" x14ac:dyDescent="0.2">
      <c r="A72" s="20"/>
      <c r="B72" s="12"/>
      <c r="C72" s="12"/>
      <c r="D72" s="12"/>
      <c r="E72" s="12"/>
      <c r="F72" s="12"/>
      <c r="G72" s="12"/>
      <c r="H72" s="12"/>
      <c r="I72" s="12"/>
      <c r="J72" s="12"/>
      <c r="K72" s="20"/>
      <c r="L72" s="12"/>
      <c r="M72" s="12"/>
      <c r="N72" s="12"/>
      <c r="O72" s="12"/>
      <c r="P72" s="12"/>
      <c r="AA72" s="10"/>
      <c r="AB72" s="10"/>
      <c r="AC72" s="10"/>
    </row>
    <row r="73" spans="1:29" s="9" customFormat="1" ht="12" x14ac:dyDescent="0.2">
      <c r="A73" s="20"/>
      <c r="B73" s="12"/>
      <c r="C73" s="12"/>
      <c r="D73" s="12"/>
      <c r="E73" s="12"/>
      <c r="F73" s="12"/>
      <c r="G73" s="12"/>
      <c r="H73" s="12"/>
      <c r="I73" s="12"/>
      <c r="J73" s="12"/>
      <c r="K73" s="20"/>
      <c r="L73" s="12"/>
      <c r="M73" s="12"/>
      <c r="N73" s="12"/>
      <c r="O73" s="12"/>
      <c r="P73" s="12"/>
      <c r="AA73" s="10"/>
      <c r="AB73" s="10"/>
      <c r="AC73" s="10"/>
    </row>
    <row r="74" spans="1:29" s="9" customFormat="1" ht="12" x14ac:dyDescent="0.2">
      <c r="A74" s="20"/>
      <c r="B74" s="12"/>
      <c r="C74" s="12"/>
      <c r="D74" s="12"/>
      <c r="E74" s="12"/>
      <c r="F74" s="12"/>
      <c r="G74" s="12"/>
      <c r="H74" s="12"/>
      <c r="I74" s="12"/>
      <c r="J74" s="12"/>
      <c r="K74" s="20"/>
      <c r="L74" s="12"/>
      <c r="M74" s="12"/>
      <c r="N74" s="12"/>
      <c r="O74" s="12"/>
      <c r="P74" s="12"/>
      <c r="AA74" s="10"/>
      <c r="AB74" s="10"/>
      <c r="AC74" s="10"/>
    </row>
    <row r="75" spans="1:29" s="9" customFormat="1" ht="12" x14ac:dyDescent="0.2">
      <c r="A75" s="20"/>
      <c r="B75" s="12"/>
      <c r="C75" s="12"/>
      <c r="D75" s="12"/>
      <c r="E75" s="12"/>
      <c r="F75" s="12"/>
      <c r="G75" s="12"/>
      <c r="H75" s="12"/>
      <c r="I75" s="12"/>
      <c r="J75" s="12"/>
      <c r="K75" s="20"/>
      <c r="L75" s="12"/>
      <c r="M75" s="12"/>
      <c r="N75" s="12"/>
      <c r="O75" s="12"/>
      <c r="P75" s="12"/>
      <c r="AA75" s="10"/>
      <c r="AB75" s="10"/>
      <c r="AC75" s="10"/>
    </row>
    <row r="76" spans="1:29" s="9" customFormat="1" ht="12" x14ac:dyDescent="0.2">
      <c r="A76" s="20"/>
      <c r="B76" s="12"/>
      <c r="C76" s="12"/>
      <c r="D76" s="12"/>
      <c r="E76" s="12"/>
      <c r="F76" s="12"/>
      <c r="G76" s="12"/>
      <c r="H76" s="12"/>
      <c r="I76" s="12"/>
      <c r="J76" s="12"/>
      <c r="K76" s="20"/>
      <c r="L76" s="12"/>
      <c r="M76" s="12"/>
      <c r="N76" s="12"/>
      <c r="O76" s="12"/>
      <c r="P76" s="12"/>
      <c r="AA76" s="10"/>
      <c r="AB76" s="10"/>
      <c r="AC76" s="10"/>
    </row>
    <row r="77" spans="1:29" s="9" customFormat="1" ht="12" x14ac:dyDescent="0.2">
      <c r="A77" s="20"/>
      <c r="B77" s="12"/>
      <c r="C77" s="12"/>
      <c r="D77" s="12"/>
      <c r="E77" s="12"/>
      <c r="F77" s="12"/>
      <c r="G77" s="12"/>
      <c r="H77" s="12"/>
      <c r="I77" s="12"/>
      <c r="J77" s="12"/>
      <c r="K77" s="20"/>
      <c r="L77" s="12"/>
      <c r="M77" s="12"/>
      <c r="N77" s="12"/>
      <c r="O77" s="12"/>
      <c r="P77" s="12"/>
      <c r="AA77" s="10"/>
      <c r="AB77" s="10"/>
      <c r="AC77" s="10"/>
    </row>
    <row r="78" spans="1:29" s="9" customFormat="1" ht="12" x14ac:dyDescent="0.2">
      <c r="A78" s="20"/>
      <c r="B78" s="12"/>
      <c r="C78" s="12"/>
      <c r="D78" s="12"/>
      <c r="E78" s="12"/>
      <c r="F78" s="12"/>
      <c r="G78" s="12"/>
      <c r="H78" s="12"/>
      <c r="I78" s="12"/>
      <c r="J78" s="12"/>
      <c r="K78" s="20"/>
      <c r="L78" s="12"/>
      <c r="M78" s="12"/>
      <c r="N78" s="12"/>
      <c r="O78" s="12"/>
      <c r="P78" s="12"/>
      <c r="AA78" s="10"/>
      <c r="AB78" s="10"/>
      <c r="AC78" s="10"/>
    </row>
    <row r="79" spans="1:29" s="9" customFormat="1" ht="12" x14ac:dyDescent="0.2">
      <c r="A79" s="20"/>
      <c r="B79" s="12"/>
      <c r="C79" s="12"/>
      <c r="D79" s="12"/>
      <c r="E79" s="12"/>
      <c r="F79" s="12"/>
      <c r="G79" s="12"/>
      <c r="H79" s="12"/>
      <c r="I79" s="12"/>
      <c r="J79" s="12"/>
      <c r="K79" s="20"/>
      <c r="L79" s="12"/>
      <c r="M79" s="12"/>
      <c r="N79" s="12"/>
      <c r="O79" s="12"/>
      <c r="P79" s="12"/>
      <c r="AA79" s="10"/>
      <c r="AB79" s="10"/>
      <c r="AC79" s="10"/>
    </row>
    <row r="80" spans="1:29" s="9" customFormat="1" ht="12" x14ac:dyDescent="0.2">
      <c r="A80" s="20"/>
      <c r="B80" s="12"/>
      <c r="C80" s="12"/>
      <c r="D80" s="12"/>
      <c r="E80" s="12"/>
      <c r="F80" s="12"/>
      <c r="G80" s="12"/>
      <c r="H80" s="12"/>
      <c r="I80" s="12"/>
      <c r="J80" s="12"/>
      <c r="K80" s="20"/>
      <c r="L80" s="12"/>
      <c r="M80" s="12"/>
      <c r="N80" s="12"/>
      <c r="O80" s="12"/>
      <c r="P80" s="12"/>
      <c r="AA80" s="10"/>
      <c r="AB80" s="10"/>
      <c r="AC80" s="10"/>
    </row>
    <row r="81" spans="1:29" s="9" customFormat="1" ht="12" x14ac:dyDescent="0.2">
      <c r="A81" s="20"/>
      <c r="B81" s="12"/>
      <c r="C81" s="12"/>
      <c r="D81" s="12"/>
      <c r="E81" s="12"/>
      <c r="F81" s="12"/>
      <c r="G81" s="12"/>
      <c r="H81" s="12"/>
      <c r="I81" s="12"/>
      <c r="J81" s="12"/>
      <c r="K81" s="20"/>
      <c r="L81" s="12"/>
      <c r="M81" s="12"/>
      <c r="N81" s="12"/>
      <c r="O81" s="12"/>
      <c r="P81" s="12"/>
      <c r="AA81" s="10"/>
      <c r="AB81" s="10"/>
      <c r="AC81" s="10"/>
    </row>
    <row r="82" spans="1:29" s="9" customFormat="1" ht="12" x14ac:dyDescent="0.2">
      <c r="A82" s="20"/>
      <c r="B82" s="12"/>
      <c r="C82" s="12"/>
      <c r="D82" s="12"/>
      <c r="E82" s="12"/>
      <c r="F82" s="12"/>
      <c r="G82" s="12"/>
      <c r="H82" s="12"/>
      <c r="I82" s="12"/>
      <c r="J82" s="12"/>
      <c r="K82" s="20"/>
      <c r="L82" s="12"/>
      <c r="M82" s="12"/>
      <c r="N82" s="12"/>
      <c r="O82" s="12"/>
      <c r="P82" s="12"/>
      <c r="AA82" s="10"/>
      <c r="AB82" s="10"/>
      <c r="AC82" s="10"/>
    </row>
    <row r="83" spans="1:29" s="9" customFormat="1" ht="12" x14ac:dyDescent="0.2">
      <c r="A83" s="20"/>
      <c r="B83" s="12"/>
      <c r="C83" s="12"/>
      <c r="D83" s="12"/>
      <c r="E83" s="12"/>
      <c r="F83" s="12"/>
      <c r="G83" s="12"/>
      <c r="H83" s="12"/>
      <c r="I83" s="12"/>
      <c r="J83" s="12"/>
      <c r="K83" s="20"/>
      <c r="L83" s="12"/>
      <c r="M83" s="12"/>
      <c r="N83" s="12"/>
      <c r="O83" s="12"/>
      <c r="P83" s="12"/>
      <c r="AA83" s="10"/>
      <c r="AB83" s="10"/>
      <c r="AC83" s="10"/>
    </row>
    <row r="84" spans="1:29" s="9" customFormat="1" ht="12" x14ac:dyDescent="0.2">
      <c r="A84" s="20"/>
      <c r="B84" s="12"/>
      <c r="C84" s="12"/>
      <c r="D84" s="12"/>
      <c r="E84" s="12"/>
      <c r="F84" s="12"/>
      <c r="G84" s="12"/>
      <c r="H84" s="12"/>
      <c r="I84" s="12"/>
      <c r="J84" s="12"/>
      <c r="K84" s="20"/>
      <c r="L84" s="12"/>
      <c r="M84" s="12"/>
      <c r="N84" s="12"/>
      <c r="O84" s="12"/>
      <c r="P84" s="12"/>
      <c r="AA84" s="10"/>
      <c r="AB84" s="10"/>
      <c r="AC84" s="10"/>
    </row>
    <row r="85" spans="1:29" s="9" customFormat="1" ht="12" x14ac:dyDescent="0.2">
      <c r="A85" s="20"/>
      <c r="B85" s="12"/>
      <c r="C85" s="12"/>
      <c r="D85" s="12"/>
      <c r="E85" s="12"/>
      <c r="F85" s="12"/>
      <c r="G85" s="12"/>
      <c r="H85" s="12"/>
      <c r="I85" s="12"/>
      <c r="J85" s="12"/>
      <c r="K85" s="20"/>
      <c r="L85" s="12"/>
      <c r="M85" s="12"/>
      <c r="N85" s="12"/>
      <c r="O85" s="12"/>
      <c r="P85" s="12"/>
      <c r="AA85" s="10"/>
      <c r="AB85" s="10"/>
      <c r="AC85" s="10"/>
    </row>
    <row r="86" spans="1:29" s="9" customFormat="1" ht="12" x14ac:dyDescent="0.2">
      <c r="A86" s="20"/>
      <c r="B86" s="12"/>
      <c r="C86" s="12"/>
      <c r="D86" s="12"/>
      <c r="E86" s="12"/>
      <c r="F86" s="12"/>
      <c r="G86" s="12"/>
      <c r="H86" s="12"/>
      <c r="I86" s="12"/>
      <c r="J86" s="12"/>
      <c r="K86" s="20"/>
      <c r="L86" s="12"/>
      <c r="M86" s="12"/>
      <c r="N86" s="12"/>
      <c r="O86" s="12"/>
      <c r="P86" s="12"/>
      <c r="AA86" s="10"/>
      <c r="AB86" s="10"/>
      <c r="AC86" s="10"/>
    </row>
    <row r="87" spans="1:29" s="9" customFormat="1" ht="12" x14ac:dyDescent="0.2">
      <c r="A87" s="20"/>
      <c r="B87" s="12"/>
      <c r="C87" s="12"/>
      <c r="D87" s="12"/>
      <c r="E87" s="12"/>
      <c r="F87" s="12"/>
      <c r="G87" s="12"/>
      <c r="H87" s="12"/>
      <c r="I87" s="12"/>
      <c r="J87" s="12"/>
      <c r="K87" s="20"/>
      <c r="L87" s="12"/>
      <c r="M87" s="12"/>
      <c r="N87" s="12"/>
      <c r="O87" s="12"/>
      <c r="P87" s="12"/>
      <c r="AA87" s="10"/>
      <c r="AB87" s="10"/>
      <c r="AC87" s="10"/>
    </row>
    <row r="88" spans="1:29" s="9" customFormat="1" ht="12" x14ac:dyDescent="0.2">
      <c r="A88" s="20"/>
      <c r="B88" s="12"/>
      <c r="C88" s="12"/>
      <c r="D88" s="12"/>
      <c r="E88" s="12"/>
      <c r="F88" s="12"/>
      <c r="G88" s="12"/>
      <c r="H88" s="12"/>
      <c r="I88" s="12"/>
      <c r="J88" s="12"/>
      <c r="K88" s="20"/>
      <c r="L88" s="12"/>
      <c r="M88" s="12"/>
      <c r="N88" s="12"/>
      <c r="O88" s="12"/>
      <c r="P88" s="12"/>
      <c r="AA88" s="10"/>
      <c r="AB88" s="10"/>
      <c r="AC88" s="10"/>
    </row>
    <row r="89" spans="1:29" s="9" customFormat="1" ht="12" x14ac:dyDescent="0.2">
      <c r="A89" s="20"/>
      <c r="B89" s="12"/>
      <c r="C89" s="12"/>
      <c r="D89" s="12"/>
      <c r="E89" s="12"/>
      <c r="F89" s="12"/>
      <c r="G89" s="12"/>
      <c r="H89" s="12"/>
      <c r="I89" s="12"/>
      <c r="J89" s="12"/>
      <c r="K89" s="20"/>
      <c r="L89" s="12"/>
      <c r="M89" s="12"/>
      <c r="N89" s="12"/>
      <c r="O89" s="12"/>
      <c r="P89" s="12"/>
      <c r="AA89" s="10"/>
      <c r="AB89" s="10"/>
      <c r="AC89" s="10"/>
    </row>
    <row r="90" spans="1:29" s="9" customFormat="1" ht="12" x14ac:dyDescent="0.2">
      <c r="A90" s="20"/>
      <c r="B90" s="12"/>
      <c r="C90" s="12"/>
      <c r="D90" s="12"/>
      <c r="E90" s="12"/>
      <c r="F90" s="12"/>
      <c r="G90" s="12"/>
      <c r="H90" s="12"/>
      <c r="I90" s="12"/>
      <c r="J90" s="12"/>
      <c r="K90" s="20"/>
      <c r="L90" s="12"/>
      <c r="M90" s="12"/>
      <c r="N90" s="12"/>
      <c r="O90" s="12"/>
      <c r="P90" s="12"/>
      <c r="AA90" s="10"/>
      <c r="AB90" s="10"/>
      <c r="AC90" s="10"/>
    </row>
    <row r="91" spans="1:29" s="9" customFormat="1" ht="12" x14ac:dyDescent="0.2">
      <c r="A91" s="20"/>
      <c r="B91" s="12"/>
      <c r="C91" s="12"/>
      <c r="D91" s="12"/>
      <c r="E91" s="12"/>
      <c r="F91" s="12"/>
      <c r="G91" s="12"/>
      <c r="H91" s="12"/>
      <c r="I91" s="12"/>
      <c r="J91" s="12"/>
      <c r="K91" s="20"/>
      <c r="L91" s="12"/>
      <c r="M91" s="12"/>
      <c r="N91" s="12"/>
      <c r="O91" s="12"/>
      <c r="P91" s="12"/>
      <c r="AA91" s="10"/>
      <c r="AB91" s="10"/>
      <c r="AC91" s="10"/>
    </row>
    <row r="92" spans="1:29" s="9" customFormat="1" ht="12" x14ac:dyDescent="0.2">
      <c r="A92" s="20"/>
      <c r="B92" s="12"/>
      <c r="C92" s="12"/>
      <c r="D92" s="12"/>
      <c r="E92" s="12"/>
      <c r="F92" s="12"/>
      <c r="G92" s="12"/>
      <c r="H92" s="12"/>
      <c r="I92" s="12"/>
      <c r="J92" s="12"/>
      <c r="K92" s="20"/>
      <c r="L92" s="12"/>
      <c r="M92" s="12"/>
      <c r="N92" s="12"/>
      <c r="O92" s="12"/>
      <c r="P92" s="12"/>
      <c r="AA92" s="10"/>
      <c r="AB92" s="10"/>
      <c r="AC92" s="10"/>
    </row>
    <row r="93" spans="1:29" s="9" customFormat="1" ht="12" x14ac:dyDescent="0.2">
      <c r="A93" s="20"/>
      <c r="B93" s="12"/>
      <c r="C93" s="12"/>
      <c r="D93" s="12"/>
      <c r="E93" s="12"/>
      <c r="F93" s="12"/>
      <c r="G93" s="12"/>
      <c r="H93" s="12"/>
      <c r="I93" s="12"/>
      <c r="J93" s="12"/>
      <c r="K93" s="20"/>
      <c r="L93" s="12"/>
      <c r="M93" s="12"/>
      <c r="N93" s="12"/>
      <c r="O93" s="12"/>
      <c r="P93" s="12"/>
      <c r="AA93" s="10"/>
      <c r="AB93" s="10"/>
      <c r="AC93" s="10"/>
    </row>
    <row r="94" spans="1:29" s="9" customFormat="1" ht="12" x14ac:dyDescent="0.2">
      <c r="A94" s="20"/>
      <c r="B94" s="12"/>
      <c r="C94" s="12"/>
      <c r="D94" s="12"/>
      <c r="E94" s="12"/>
      <c r="F94" s="12"/>
      <c r="G94" s="12"/>
      <c r="H94" s="12"/>
      <c r="I94" s="12"/>
      <c r="J94" s="12"/>
      <c r="K94" s="20"/>
      <c r="L94" s="12"/>
      <c r="M94" s="12"/>
      <c r="N94" s="12"/>
      <c r="O94" s="12"/>
      <c r="P94" s="12"/>
      <c r="AA94" s="10"/>
      <c r="AB94" s="10"/>
      <c r="AC94" s="10"/>
    </row>
    <row r="95" spans="1:29" s="9" customFormat="1" ht="12" x14ac:dyDescent="0.2">
      <c r="A95" s="20"/>
      <c r="B95" s="12"/>
      <c r="C95" s="12"/>
      <c r="D95" s="12"/>
      <c r="E95" s="12"/>
      <c r="F95" s="12"/>
      <c r="G95" s="12"/>
      <c r="H95" s="12"/>
      <c r="I95" s="12"/>
      <c r="J95" s="12"/>
      <c r="K95" s="20"/>
      <c r="L95" s="12"/>
      <c r="M95" s="12"/>
      <c r="N95" s="12"/>
      <c r="O95" s="12"/>
      <c r="P95" s="12"/>
      <c r="AA95" s="10"/>
      <c r="AB95" s="10"/>
      <c r="AC95" s="10"/>
    </row>
    <row r="96" spans="1:29" s="9" customFormat="1" ht="12" x14ac:dyDescent="0.2">
      <c r="A96" s="20"/>
      <c r="B96" s="12"/>
      <c r="C96" s="12"/>
      <c r="D96" s="12"/>
      <c r="E96" s="12"/>
      <c r="F96" s="12"/>
      <c r="G96" s="12"/>
      <c r="H96" s="12"/>
      <c r="I96" s="12"/>
      <c r="J96" s="12"/>
      <c r="K96" s="20"/>
      <c r="L96" s="12"/>
      <c r="M96" s="12"/>
      <c r="N96" s="12"/>
      <c r="O96" s="12"/>
      <c r="P96" s="12"/>
      <c r="AA96" s="10"/>
      <c r="AB96" s="10"/>
      <c r="AC96" s="10"/>
    </row>
    <row r="97" spans="1:29" s="9" customFormat="1" ht="12" x14ac:dyDescent="0.2">
      <c r="A97" s="20"/>
      <c r="B97" s="12"/>
      <c r="C97" s="12"/>
      <c r="D97" s="12"/>
      <c r="E97" s="12"/>
      <c r="F97" s="12"/>
      <c r="G97" s="12"/>
      <c r="H97" s="12"/>
      <c r="I97" s="12"/>
      <c r="J97" s="12"/>
      <c r="K97" s="20"/>
      <c r="L97" s="12"/>
      <c r="M97" s="12"/>
      <c r="N97" s="12"/>
      <c r="O97" s="12"/>
      <c r="P97" s="12"/>
      <c r="AA97" s="10"/>
      <c r="AB97" s="10"/>
      <c r="AC97" s="10"/>
    </row>
    <row r="98" spans="1:29" s="9" customFormat="1" ht="12" x14ac:dyDescent="0.2">
      <c r="A98" s="20"/>
      <c r="B98" s="12"/>
      <c r="C98" s="12"/>
      <c r="D98" s="12"/>
      <c r="E98" s="12"/>
      <c r="F98" s="12"/>
      <c r="G98" s="12"/>
      <c r="H98" s="12"/>
      <c r="I98" s="12"/>
      <c r="J98" s="12"/>
      <c r="K98" s="20"/>
      <c r="L98" s="12"/>
      <c r="M98" s="12"/>
      <c r="N98" s="12"/>
      <c r="O98" s="12"/>
      <c r="P98" s="12"/>
      <c r="AA98" s="10"/>
      <c r="AB98" s="10"/>
      <c r="AC98" s="10"/>
    </row>
    <row r="99" spans="1:29" s="9" customFormat="1" ht="12" x14ac:dyDescent="0.2">
      <c r="A99" s="20"/>
      <c r="B99" s="12"/>
      <c r="C99" s="12"/>
      <c r="D99" s="12"/>
      <c r="E99" s="12"/>
      <c r="F99" s="12"/>
      <c r="G99" s="12"/>
      <c r="H99" s="12"/>
      <c r="I99" s="12"/>
      <c r="J99" s="12"/>
      <c r="K99" s="20"/>
      <c r="L99" s="12"/>
      <c r="M99" s="12"/>
      <c r="N99" s="12"/>
      <c r="O99" s="12"/>
      <c r="P99" s="12"/>
      <c r="AA99" s="10"/>
      <c r="AB99" s="10"/>
      <c r="AC99" s="10"/>
    </row>
    <row r="100" spans="1:29" s="9" customFormat="1" ht="12" x14ac:dyDescent="0.2">
      <c r="A100" s="20"/>
      <c r="B100" s="12"/>
      <c r="C100" s="12"/>
      <c r="D100" s="12"/>
      <c r="E100" s="12"/>
      <c r="F100" s="12"/>
      <c r="G100" s="12"/>
      <c r="H100" s="12"/>
      <c r="I100" s="12"/>
      <c r="J100" s="12"/>
      <c r="K100" s="20"/>
      <c r="L100" s="12"/>
      <c r="M100" s="12"/>
      <c r="N100" s="12"/>
      <c r="O100" s="12"/>
      <c r="P100" s="12"/>
      <c r="AA100" s="10"/>
      <c r="AB100" s="10"/>
      <c r="AC100" s="10"/>
    </row>
    <row r="101" spans="1:29" s="9" customFormat="1" ht="12" x14ac:dyDescent="0.2">
      <c r="A101" s="20"/>
      <c r="B101" s="12"/>
      <c r="C101" s="12"/>
      <c r="D101" s="12"/>
      <c r="E101" s="12"/>
      <c r="F101" s="12"/>
      <c r="G101" s="12"/>
      <c r="H101" s="12"/>
      <c r="I101" s="12"/>
      <c r="J101" s="12"/>
      <c r="K101" s="20"/>
      <c r="L101" s="12"/>
      <c r="M101" s="12"/>
      <c r="N101" s="12"/>
      <c r="O101" s="12"/>
      <c r="P101" s="12"/>
      <c r="AA101" s="10"/>
      <c r="AB101" s="10"/>
      <c r="AC101" s="10"/>
    </row>
    <row r="102" spans="1:29" s="9" customFormat="1" ht="12" x14ac:dyDescent="0.2">
      <c r="A102" s="20"/>
      <c r="B102" s="12"/>
      <c r="C102" s="12"/>
      <c r="D102" s="12"/>
      <c r="E102" s="12"/>
      <c r="F102" s="12"/>
      <c r="G102" s="12"/>
      <c r="H102" s="12"/>
      <c r="I102" s="12"/>
      <c r="J102" s="12"/>
      <c r="K102" s="20"/>
      <c r="L102" s="12"/>
      <c r="M102" s="12"/>
      <c r="N102" s="12"/>
      <c r="O102" s="12"/>
      <c r="P102" s="12"/>
      <c r="AA102" s="10"/>
      <c r="AB102" s="10"/>
      <c r="AC102" s="10"/>
    </row>
    <row r="103" spans="1:29" s="9" customFormat="1" ht="12" x14ac:dyDescent="0.2">
      <c r="A103" s="20"/>
      <c r="B103" s="12"/>
      <c r="C103" s="12"/>
      <c r="D103" s="12"/>
      <c r="E103" s="12"/>
      <c r="F103" s="12"/>
      <c r="G103" s="12"/>
      <c r="H103" s="12"/>
      <c r="I103" s="12"/>
      <c r="J103" s="12"/>
      <c r="K103" s="20"/>
      <c r="L103" s="12"/>
      <c r="M103" s="12"/>
      <c r="N103" s="12"/>
      <c r="O103" s="12"/>
      <c r="P103" s="12"/>
      <c r="AA103" s="10"/>
      <c r="AB103" s="10"/>
      <c r="AC103" s="10"/>
    </row>
    <row r="104" spans="1:29" s="9" customFormat="1" ht="12" x14ac:dyDescent="0.2">
      <c r="A104" s="20"/>
      <c r="B104" s="12"/>
      <c r="C104" s="12"/>
      <c r="D104" s="12"/>
      <c r="E104" s="12"/>
      <c r="F104" s="12"/>
      <c r="G104" s="12"/>
      <c r="H104" s="12"/>
      <c r="I104" s="12"/>
      <c r="J104" s="12"/>
      <c r="K104" s="20"/>
      <c r="L104" s="12"/>
      <c r="M104" s="12"/>
      <c r="N104" s="12"/>
      <c r="O104" s="12"/>
      <c r="P104" s="12"/>
      <c r="AA104" s="10"/>
      <c r="AB104" s="10"/>
      <c r="AC104" s="10"/>
    </row>
    <row r="105" spans="1:29" s="9" customFormat="1" ht="12" x14ac:dyDescent="0.2">
      <c r="A105" s="20"/>
      <c r="B105" s="12"/>
      <c r="C105" s="12"/>
      <c r="D105" s="12"/>
      <c r="E105" s="12"/>
      <c r="F105" s="12"/>
      <c r="G105" s="12"/>
      <c r="H105" s="12"/>
      <c r="I105" s="12"/>
      <c r="J105" s="12"/>
      <c r="K105" s="20"/>
      <c r="L105" s="12"/>
      <c r="M105" s="12"/>
      <c r="N105" s="12"/>
      <c r="O105" s="12"/>
      <c r="P105" s="12"/>
      <c r="AA105" s="10"/>
      <c r="AB105" s="10"/>
      <c r="AC105" s="10"/>
    </row>
    <row r="106" spans="1:29" s="9" customFormat="1" ht="12" x14ac:dyDescent="0.2">
      <c r="A106" s="20"/>
      <c r="B106" s="12"/>
      <c r="C106" s="12"/>
      <c r="D106" s="12"/>
      <c r="E106" s="12"/>
      <c r="F106" s="12"/>
      <c r="G106" s="12"/>
      <c r="H106" s="12"/>
      <c r="I106" s="12"/>
      <c r="J106" s="12"/>
      <c r="K106" s="20"/>
      <c r="L106" s="12"/>
      <c r="M106" s="12"/>
      <c r="N106" s="12"/>
      <c r="O106" s="12"/>
      <c r="P106" s="12"/>
      <c r="AA106" s="10"/>
      <c r="AB106" s="10"/>
      <c r="AC106" s="10"/>
    </row>
    <row r="107" spans="1:29" s="9" customFormat="1" ht="12" x14ac:dyDescent="0.2">
      <c r="A107" s="20"/>
      <c r="B107" s="12"/>
      <c r="C107" s="12"/>
      <c r="D107" s="12"/>
      <c r="E107" s="12"/>
      <c r="F107" s="12"/>
      <c r="G107" s="12"/>
      <c r="H107" s="12"/>
      <c r="I107" s="12"/>
      <c r="J107" s="12"/>
      <c r="K107" s="20"/>
      <c r="L107" s="12"/>
      <c r="M107" s="12"/>
      <c r="N107" s="12"/>
      <c r="O107" s="12"/>
      <c r="P107" s="12"/>
      <c r="AA107" s="10"/>
      <c r="AB107" s="10"/>
      <c r="AC107" s="10"/>
    </row>
    <row r="108" spans="1:29" s="9" customFormat="1" ht="12" x14ac:dyDescent="0.2">
      <c r="A108" s="20"/>
      <c r="B108" s="12"/>
      <c r="C108" s="12"/>
      <c r="D108" s="12"/>
      <c r="E108" s="12"/>
      <c r="F108" s="12"/>
      <c r="G108" s="12"/>
      <c r="H108" s="12"/>
      <c r="I108" s="12"/>
      <c r="J108" s="12"/>
      <c r="K108" s="20"/>
      <c r="L108" s="12"/>
      <c r="M108" s="12"/>
      <c r="N108" s="12"/>
      <c r="O108" s="12"/>
      <c r="P108" s="12"/>
      <c r="AA108" s="10"/>
      <c r="AB108" s="10"/>
      <c r="AC108" s="10"/>
    </row>
    <row r="109" spans="1:29" s="9" customFormat="1" ht="12" x14ac:dyDescent="0.2">
      <c r="A109" s="20"/>
      <c r="B109" s="12"/>
      <c r="C109" s="12"/>
      <c r="D109" s="12"/>
      <c r="E109" s="12"/>
      <c r="F109" s="12"/>
      <c r="G109" s="12"/>
      <c r="H109" s="12"/>
      <c r="I109" s="12"/>
      <c r="J109" s="12"/>
      <c r="K109" s="20"/>
      <c r="L109" s="12"/>
      <c r="M109" s="12"/>
      <c r="N109" s="12"/>
      <c r="O109" s="12"/>
      <c r="P109" s="12"/>
      <c r="AA109" s="10"/>
      <c r="AB109" s="10"/>
      <c r="AC109" s="10"/>
    </row>
    <row r="110" spans="1:29" s="9" customFormat="1" ht="12" x14ac:dyDescent="0.2">
      <c r="A110" s="20"/>
      <c r="B110" s="12"/>
      <c r="C110" s="12"/>
      <c r="D110" s="12"/>
      <c r="E110" s="12"/>
      <c r="F110" s="12"/>
      <c r="G110" s="12"/>
      <c r="H110" s="12"/>
      <c r="I110" s="12"/>
      <c r="J110" s="12"/>
      <c r="K110" s="20"/>
      <c r="L110" s="12"/>
      <c r="M110" s="12"/>
      <c r="N110" s="12"/>
      <c r="O110" s="12"/>
      <c r="P110" s="12"/>
      <c r="AA110" s="10"/>
      <c r="AB110" s="10"/>
      <c r="AC110" s="10"/>
    </row>
    <row r="111" spans="1:29" s="9" customFormat="1" ht="12" x14ac:dyDescent="0.2">
      <c r="A111" s="20"/>
      <c r="B111" s="12"/>
      <c r="C111" s="12"/>
      <c r="D111" s="12"/>
      <c r="E111" s="12"/>
      <c r="F111" s="12"/>
      <c r="G111" s="12"/>
      <c r="H111" s="12"/>
      <c r="I111" s="12"/>
      <c r="J111" s="12"/>
      <c r="K111" s="20"/>
      <c r="L111" s="12"/>
      <c r="M111" s="12"/>
      <c r="N111" s="12"/>
      <c r="O111" s="12"/>
      <c r="P111" s="12"/>
      <c r="AA111" s="10"/>
      <c r="AB111" s="10"/>
      <c r="AC111" s="10"/>
    </row>
    <row r="112" spans="1:29" s="9" customFormat="1" ht="12" x14ac:dyDescent="0.2">
      <c r="A112" s="20"/>
      <c r="B112" s="12"/>
      <c r="C112" s="12"/>
      <c r="D112" s="12"/>
      <c r="E112" s="12"/>
      <c r="F112" s="12"/>
      <c r="G112" s="12"/>
      <c r="H112" s="12"/>
      <c r="I112" s="12"/>
      <c r="J112" s="12"/>
      <c r="K112" s="20"/>
      <c r="L112" s="12"/>
      <c r="M112" s="12"/>
      <c r="N112" s="12"/>
      <c r="O112" s="12"/>
      <c r="P112" s="12"/>
      <c r="AA112" s="10"/>
      <c r="AB112" s="10"/>
      <c r="AC112" s="10"/>
    </row>
    <row r="113" spans="1:29" s="9" customFormat="1" ht="12" x14ac:dyDescent="0.2">
      <c r="A113" s="20"/>
      <c r="B113" s="12"/>
      <c r="C113" s="12"/>
      <c r="D113" s="12"/>
      <c r="E113" s="12"/>
      <c r="F113" s="12"/>
      <c r="G113" s="12"/>
      <c r="H113" s="12"/>
      <c r="I113" s="12"/>
      <c r="J113" s="12"/>
      <c r="K113" s="20"/>
      <c r="L113" s="12"/>
      <c r="M113" s="12"/>
      <c r="N113" s="12"/>
      <c r="O113" s="12"/>
      <c r="P113" s="12"/>
      <c r="AA113" s="10"/>
      <c r="AB113" s="10"/>
      <c r="AC113" s="10"/>
    </row>
    <row r="114" spans="1:29" s="9" customFormat="1" ht="12" x14ac:dyDescent="0.2">
      <c r="A114" s="20"/>
      <c r="B114" s="12"/>
      <c r="C114" s="12"/>
      <c r="D114" s="12"/>
      <c r="E114" s="12"/>
      <c r="F114" s="12"/>
      <c r="G114" s="12"/>
      <c r="H114" s="12"/>
      <c r="I114" s="12"/>
      <c r="J114" s="12"/>
      <c r="K114" s="20"/>
      <c r="L114" s="12"/>
      <c r="M114" s="12"/>
      <c r="N114" s="12"/>
      <c r="O114" s="12"/>
      <c r="P114" s="12"/>
      <c r="AA114" s="10"/>
      <c r="AB114" s="10"/>
      <c r="AC114" s="10"/>
    </row>
    <row r="115" spans="1:29" s="9" customFormat="1" ht="12" x14ac:dyDescent="0.2">
      <c r="A115" s="20"/>
      <c r="B115" s="12"/>
      <c r="C115" s="12"/>
      <c r="D115" s="12"/>
      <c r="E115" s="12"/>
      <c r="F115" s="12"/>
      <c r="G115" s="12"/>
      <c r="H115" s="12"/>
      <c r="I115" s="12"/>
      <c r="J115" s="12"/>
      <c r="K115" s="20"/>
      <c r="L115" s="12"/>
      <c r="M115" s="12"/>
      <c r="N115" s="12"/>
      <c r="O115" s="12"/>
      <c r="P115" s="12"/>
      <c r="AA115" s="10"/>
      <c r="AB115" s="10"/>
      <c r="AC115" s="10"/>
    </row>
    <row r="116" spans="1:29" s="9" customFormat="1" ht="12" x14ac:dyDescent="0.2">
      <c r="A116" s="20"/>
      <c r="B116" s="12"/>
      <c r="C116" s="12"/>
      <c r="D116" s="12"/>
      <c r="E116" s="12"/>
      <c r="F116" s="12"/>
      <c r="G116" s="12"/>
      <c r="H116" s="12"/>
      <c r="I116" s="12"/>
      <c r="J116" s="12"/>
      <c r="K116" s="20"/>
      <c r="L116" s="12"/>
      <c r="M116" s="12"/>
      <c r="N116" s="12"/>
      <c r="O116" s="12"/>
      <c r="P116" s="12"/>
      <c r="AA116" s="10"/>
      <c r="AB116" s="10"/>
      <c r="AC116" s="10"/>
    </row>
    <row r="117" spans="1:29" s="9" customFormat="1" ht="12" x14ac:dyDescent="0.2">
      <c r="A117" s="20"/>
      <c r="B117" s="12"/>
      <c r="C117" s="12"/>
      <c r="D117" s="12"/>
      <c r="E117" s="12"/>
      <c r="F117" s="12"/>
      <c r="G117" s="12"/>
      <c r="H117" s="12"/>
      <c r="I117" s="12"/>
      <c r="J117" s="12"/>
      <c r="K117" s="20"/>
      <c r="L117" s="12"/>
      <c r="M117" s="12"/>
      <c r="N117" s="12"/>
      <c r="O117" s="12"/>
      <c r="P117" s="12"/>
      <c r="AA117" s="10"/>
      <c r="AB117" s="10"/>
      <c r="AC117" s="10"/>
    </row>
    <row r="118" spans="1:29" s="9" customFormat="1" ht="12" x14ac:dyDescent="0.2">
      <c r="A118" s="20"/>
      <c r="B118" s="12"/>
      <c r="C118" s="12"/>
      <c r="D118" s="12"/>
      <c r="E118" s="12"/>
      <c r="F118" s="12"/>
      <c r="G118" s="12"/>
      <c r="H118" s="12"/>
      <c r="I118" s="12"/>
      <c r="J118" s="12"/>
      <c r="K118" s="20"/>
      <c r="L118" s="12"/>
      <c r="M118" s="12"/>
      <c r="N118" s="12"/>
      <c r="O118" s="12"/>
      <c r="P118" s="12"/>
      <c r="AA118" s="10"/>
      <c r="AB118" s="10"/>
      <c r="AC118" s="10"/>
    </row>
    <row r="119" spans="1:29" s="9" customFormat="1" ht="12" x14ac:dyDescent="0.2">
      <c r="A119" s="20"/>
      <c r="B119" s="12"/>
      <c r="C119" s="12"/>
      <c r="D119" s="12"/>
      <c r="E119" s="12"/>
      <c r="F119" s="12"/>
      <c r="G119" s="12"/>
      <c r="H119" s="12"/>
      <c r="I119" s="12"/>
      <c r="J119" s="12"/>
      <c r="K119" s="20"/>
      <c r="L119" s="12"/>
      <c r="M119" s="12"/>
      <c r="N119" s="12"/>
      <c r="O119" s="12"/>
      <c r="P119" s="12"/>
      <c r="AA119" s="10"/>
      <c r="AB119" s="10"/>
      <c r="AC119" s="10"/>
    </row>
    <row r="120" spans="1:29" s="9" customFormat="1" ht="12" x14ac:dyDescent="0.2">
      <c r="A120" s="20"/>
      <c r="B120" s="12"/>
      <c r="C120" s="12"/>
      <c r="D120" s="12"/>
      <c r="E120" s="12"/>
      <c r="F120" s="12"/>
      <c r="G120" s="12"/>
      <c r="H120" s="12"/>
      <c r="I120" s="12"/>
      <c r="J120" s="12"/>
      <c r="K120" s="20"/>
      <c r="L120" s="12"/>
      <c r="M120" s="12"/>
      <c r="N120" s="12"/>
      <c r="O120" s="12"/>
      <c r="P120" s="12"/>
      <c r="AA120" s="10"/>
      <c r="AB120" s="10"/>
      <c r="AC120" s="10"/>
    </row>
    <row r="121" spans="1:29" s="9" customFormat="1" ht="12" x14ac:dyDescent="0.2">
      <c r="A121" s="20"/>
      <c r="B121" s="12"/>
      <c r="C121" s="12"/>
      <c r="D121" s="12"/>
      <c r="E121" s="12"/>
      <c r="F121" s="12"/>
      <c r="G121" s="12"/>
      <c r="H121" s="12"/>
      <c r="I121" s="12"/>
      <c r="J121" s="12"/>
      <c r="K121" s="20"/>
      <c r="L121" s="12"/>
      <c r="M121" s="12"/>
      <c r="N121" s="12"/>
      <c r="O121" s="12"/>
      <c r="P121" s="12"/>
      <c r="AA121" s="10"/>
      <c r="AB121" s="10"/>
      <c r="AC121" s="10"/>
    </row>
    <row r="122" spans="1:29" s="9" customFormat="1" ht="12" x14ac:dyDescent="0.2">
      <c r="A122" s="20"/>
      <c r="B122" s="12"/>
      <c r="C122" s="12"/>
      <c r="D122" s="12"/>
      <c r="E122" s="12"/>
      <c r="F122" s="12"/>
      <c r="G122" s="12"/>
      <c r="H122" s="12"/>
      <c r="I122" s="12"/>
      <c r="J122" s="12"/>
      <c r="K122" s="20"/>
      <c r="L122" s="12"/>
      <c r="M122" s="12"/>
      <c r="N122" s="12"/>
      <c r="O122" s="12"/>
      <c r="P122" s="12"/>
      <c r="AA122" s="10"/>
      <c r="AB122" s="10"/>
      <c r="AC122" s="10"/>
    </row>
    <row r="123" spans="1:29" s="9" customFormat="1" ht="12" x14ac:dyDescent="0.2">
      <c r="A123" s="20"/>
      <c r="B123" s="12"/>
      <c r="C123" s="12"/>
      <c r="D123" s="12"/>
      <c r="E123" s="12"/>
      <c r="F123" s="12"/>
      <c r="G123" s="12"/>
      <c r="H123" s="12"/>
      <c r="I123" s="12"/>
      <c r="J123" s="12"/>
      <c r="K123" s="20"/>
      <c r="L123" s="12"/>
      <c r="M123" s="12"/>
      <c r="N123" s="12"/>
      <c r="O123" s="12"/>
      <c r="P123" s="12"/>
      <c r="AA123" s="10"/>
      <c r="AB123" s="10"/>
      <c r="AC123" s="10"/>
    </row>
    <row r="124" spans="1:29" s="9" customFormat="1" ht="12" x14ac:dyDescent="0.2">
      <c r="A124" s="20"/>
      <c r="B124" s="12"/>
      <c r="C124" s="12"/>
      <c r="D124" s="12"/>
      <c r="E124" s="12"/>
      <c r="F124" s="12"/>
      <c r="G124" s="12"/>
      <c r="H124" s="12"/>
      <c r="I124" s="12"/>
      <c r="J124" s="12"/>
      <c r="K124" s="20"/>
      <c r="L124" s="12"/>
      <c r="M124" s="12"/>
      <c r="N124" s="12"/>
      <c r="O124" s="12"/>
      <c r="P124" s="12"/>
      <c r="AA124" s="10"/>
      <c r="AB124" s="10"/>
      <c r="AC124" s="10"/>
    </row>
    <row r="125" spans="1:29" s="9" customFormat="1" ht="12" x14ac:dyDescent="0.2">
      <c r="A125" s="20"/>
      <c r="B125" s="12"/>
      <c r="C125" s="12"/>
      <c r="D125" s="12"/>
      <c r="E125" s="12"/>
      <c r="F125" s="12"/>
      <c r="G125" s="12"/>
      <c r="H125" s="12"/>
      <c r="I125" s="12"/>
      <c r="J125" s="12"/>
      <c r="K125" s="20"/>
      <c r="L125" s="12"/>
      <c r="M125" s="12"/>
      <c r="N125" s="12"/>
      <c r="O125" s="12"/>
      <c r="P125" s="12"/>
      <c r="AA125" s="10"/>
      <c r="AB125" s="10"/>
      <c r="AC125" s="10"/>
    </row>
    <row r="126" spans="1:29" s="9" customFormat="1" ht="12" x14ac:dyDescent="0.2">
      <c r="A126" s="20"/>
      <c r="B126" s="12"/>
      <c r="C126" s="12"/>
      <c r="D126" s="12"/>
      <c r="E126" s="12"/>
      <c r="F126" s="12"/>
      <c r="G126" s="12"/>
      <c r="H126" s="12"/>
      <c r="I126" s="12"/>
      <c r="J126" s="12"/>
      <c r="K126" s="20"/>
      <c r="L126" s="12"/>
      <c r="M126" s="12"/>
      <c r="N126" s="12"/>
      <c r="O126" s="12"/>
      <c r="P126" s="12"/>
      <c r="AA126" s="10"/>
      <c r="AB126" s="10"/>
      <c r="AC126" s="10"/>
    </row>
    <row r="127" spans="1:29" s="9" customFormat="1" ht="12" x14ac:dyDescent="0.2">
      <c r="A127" s="20"/>
      <c r="B127" s="12"/>
      <c r="C127" s="12"/>
      <c r="D127" s="12"/>
      <c r="E127" s="12"/>
      <c r="F127" s="12"/>
      <c r="G127" s="12"/>
      <c r="H127" s="12"/>
      <c r="I127" s="12"/>
      <c r="J127" s="12"/>
      <c r="K127" s="20"/>
      <c r="L127" s="12"/>
      <c r="M127" s="12"/>
      <c r="N127" s="12"/>
      <c r="O127" s="12"/>
      <c r="P127" s="12"/>
      <c r="AA127" s="10"/>
      <c r="AB127" s="10"/>
      <c r="AC127" s="10"/>
    </row>
    <row r="128" spans="1:29" s="9" customFormat="1" ht="12" x14ac:dyDescent="0.2">
      <c r="A128" s="20"/>
      <c r="B128" s="12"/>
      <c r="C128" s="12"/>
      <c r="D128" s="12"/>
      <c r="E128" s="12"/>
      <c r="F128" s="12"/>
      <c r="G128" s="12"/>
      <c r="H128" s="12"/>
      <c r="I128" s="12"/>
      <c r="J128" s="12"/>
      <c r="K128" s="20"/>
      <c r="L128" s="12"/>
      <c r="M128" s="12"/>
      <c r="N128" s="12"/>
      <c r="O128" s="12"/>
      <c r="P128" s="12"/>
      <c r="AA128" s="10"/>
      <c r="AB128" s="10"/>
      <c r="AC128" s="10"/>
    </row>
    <row r="129" spans="1:29" s="9" customFormat="1" ht="12" x14ac:dyDescent="0.2">
      <c r="A129" s="20"/>
      <c r="B129" s="12"/>
      <c r="C129" s="12"/>
      <c r="D129" s="12"/>
      <c r="E129" s="12"/>
      <c r="F129" s="12"/>
      <c r="G129" s="12"/>
      <c r="H129" s="12"/>
      <c r="I129" s="12"/>
      <c r="J129" s="12"/>
      <c r="K129" s="20"/>
      <c r="L129" s="12"/>
      <c r="M129" s="12"/>
      <c r="N129" s="12"/>
      <c r="O129" s="12"/>
      <c r="P129" s="12"/>
      <c r="AA129" s="10"/>
      <c r="AB129" s="10"/>
      <c r="AC129" s="10"/>
    </row>
    <row r="130" spans="1:29" s="9" customFormat="1" ht="12" x14ac:dyDescent="0.2">
      <c r="A130" s="20"/>
      <c r="B130" s="12"/>
      <c r="C130" s="12"/>
      <c r="D130" s="12"/>
      <c r="E130" s="12"/>
      <c r="F130" s="12"/>
      <c r="G130" s="12"/>
      <c r="H130" s="12"/>
      <c r="I130" s="12"/>
      <c r="J130" s="12"/>
      <c r="K130" s="20"/>
      <c r="L130" s="12"/>
      <c r="M130" s="12"/>
      <c r="N130" s="12"/>
      <c r="O130" s="12"/>
      <c r="P130" s="12"/>
      <c r="AA130" s="10"/>
      <c r="AB130" s="10"/>
      <c r="AC130" s="10"/>
    </row>
    <row r="131" spans="1:29" s="9" customFormat="1" ht="12" x14ac:dyDescent="0.2">
      <c r="A131" s="20"/>
      <c r="B131" s="12"/>
      <c r="C131" s="12"/>
      <c r="D131" s="12"/>
      <c r="E131" s="12"/>
      <c r="F131" s="12"/>
      <c r="G131" s="12"/>
      <c r="H131" s="12"/>
      <c r="I131" s="12"/>
      <c r="J131" s="12"/>
      <c r="K131" s="20"/>
      <c r="L131" s="12"/>
      <c r="M131" s="12"/>
      <c r="N131" s="12"/>
      <c r="O131" s="12"/>
      <c r="P131" s="12"/>
      <c r="AA131" s="10"/>
      <c r="AB131" s="10"/>
      <c r="AC131" s="10"/>
    </row>
    <row r="132" spans="1:29" s="9" customFormat="1" ht="12" x14ac:dyDescent="0.2">
      <c r="A132" s="20"/>
      <c r="B132" s="12"/>
      <c r="C132" s="12"/>
      <c r="D132" s="12"/>
      <c r="E132" s="12"/>
      <c r="F132" s="12"/>
      <c r="G132" s="12"/>
      <c r="H132" s="12"/>
      <c r="I132" s="12"/>
      <c r="J132" s="12"/>
      <c r="K132" s="20"/>
      <c r="L132" s="12"/>
      <c r="M132" s="12"/>
      <c r="N132" s="12"/>
      <c r="O132" s="12"/>
      <c r="P132" s="12"/>
      <c r="AA132" s="10"/>
      <c r="AB132" s="10"/>
      <c r="AC132" s="10"/>
    </row>
    <row r="133" spans="1:29" s="9" customFormat="1" ht="12" x14ac:dyDescent="0.2">
      <c r="A133" s="20"/>
      <c r="B133" s="12"/>
      <c r="C133" s="12"/>
      <c r="D133" s="12"/>
      <c r="E133" s="12"/>
      <c r="F133" s="12"/>
      <c r="G133" s="12"/>
      <c r="H133" s="12"/>
      <c r="I133" s="12"/>
      <c r="J133" s="12"/>
      <c r="K133" s="20"/>
      <c r="L133" s="12"/>
      <c r="M133" s="12"/>
      <c r="N133" s="12"/>
      <c r="O133" s="12"/>
      <c r="P133" s="12"/>
      <c r="AA133" s="10"/>
      <c r="AB133" s="10"/>
      <c r="AC133" s="10"/>
    </row>
    <row r="134" spans="1:29" s="9" customFormat="1" ht="12" x14ac:dyDescent="0.2">
      <c r="A134" s="20"/>
      <c r="B134" s="12"/>
      <c r="C134" s="12"/>
      <c r="D134" s="12"/>
      <c r="E134" s="12"/>
      <c r="F134" s="12"/>
      <c r="G134" s="12"/>
      <c r="H134" s="12"/>
      <c r="I134" s="12"/>
      <c r="J134" s="12"/>
      <c r="K134" s="20"/>
      <c r="L134" s="12"/>
      <c r="M134" s="12"/>
      <c r="N134" s="12"/>
      <c r="O134" s="12"/>
      <c r="P134" s="12"/>
      <c r="AA134" s="10"/>
      <c r="AB134" s="10"/>
      <c r="AC134" s="10"/>
    </row>
    <row r="135" spans="1:29" s="9" customFormat="1" ht="12" x14ac:dyDescent="0.2">
      <c r="A135" s="20"/>
      <c r="B135" s="12"/>
      <c r="C135" s="12"/>
      <c r="D135" s="12"/>
      <c r="E135" s="12"/>
      <c r="F135" s="12"/>
      <c r="G135" s="12"/>
      <c r="H135" s="12"/>
      <c r="I135" s="12"/>
      <c r="J135" s="12"/>
      <c r="K135" s="20"/>
      <c r="L135" s="12"/>
      <c r="M135" s="12"/>
      <c r="N135" s="12"/>
      <c r="O135" s="12"/>
      <c r="P135" s="12"/>
      <c r="AA135" s="10"/>
      <c r="AB135" s="10"/>
      <c r="AC135" s="10"/>
    </row>
    <row r="136" spans="1:29" s="9" customFormat="1" ht="12" x14ac:dyDescent="0.2">
      <c r="A136" s="20"/>
      <c r="B136" s="12"/>
      <c r="C136" s="12"/>
      <c r="D136" s="12"/>
      <c r="E136" s="12"/>
      <c r="F136" s="12"/>
      <c r="G136" s="12"/>
      <c r="H136" s="12"/>
      <c r="I136" s="12"/>
      <c r="J136" s="12"/>
      <c r="K136" s="20"/>
      <c r="L136" s="12"/>
      <c r="M136" s="12"/>
      <c r="N136" s="12"/>
      <c r="O136" s="12"/>
      <c r="P136" s="12"/>
      <c r="AA136" s="10"/>
      <c r="AB136" s="10"/>
      <c r="AC136" s="10"/>
    </row>
    <row r="137" spans="1:29" s="9" customFormat="1" ht="12" x14ac:dyDescent="0.2">
      <c r="A137" s="20"/>
      <c r="B137" s="12"/>
      <c r="C137" s="12"/>
      <c r="D137" s="12"/>
      <c r="E137" s="12"/>
      <c r="F137" s="12"/>
      <c r="G137" s="12"/>
      <c r="H137" s="12"/>
      <c r="I137" s="12"/>
      <c r="J137" s="12"/>
      <c r="K137" s="20"/>
      <c r="L137" s="12"/>
      <c r="M137" s="12"/>
      <c r="N137" s="12"/>
      <c r="O137" s="12"/>
      <c r="P137" s="12"/>
      <c r="AA137" s="10"/>
      <c r="AB137" s="10"/>
      <c r="AC137" s="10"/>
    </row>
    <row r="138" spans="1:29" s="9" customFormat="1" ht="12" x14ac:dyDescent="0.2">
      <c r="A138" s="20"/>
      <c r="B138" s="12"/>
      <c r="C138" s="12"/>
      <c r="D138" s="12"/>
      <c r="E138" s="12"/>
      <c r="F138" s="12"/>
      <c r="G138" s="12"/>
      <c r="H138" s="12"/>
      <c r="I138" s="12"/>
      <c r="J138" s="12"/>
      <c r="K138" s="20"/>
      <c r="L138" s="12"/>
      <c r="M138" s="12"/>
      <c r="N138" s="12"/>
      <c r="O138" s="12"/>
      <c r="P138" s="12"/>
      <c r="AA138" s="10"/>
      <c r="AB138" s="10"/>
      <c r="AC138" s="10"/>
    </row>
    <row r="139" spans="1:29" s="9" customFormat="1" ht="12" x14ac:dyDescent="0.2">
      <c r="A139" s="20"/>
      <c r="B139" s="12"/>
      <c r="C139" s="12"/>
      <c r="D139" s="12"/>
      <c r="E139" s="12"/>
      <c r="F139" s="12"/>
      <c r="G139" s="12"/>
      <c r="H139" s="12"/>
      <c r="I139" s="12"/>
      <c r="J139" s="12"/>
      <c r="K139" s="20"/>
      <c r="L139" s="12"/>
      <c r="M139" s="12"/>
      <c r="N139" s="12"/>
      <c r="O139" s="12"/>
      <c r="P139" s="12"/>
      <c r="AA139" s="10"/>
      <c r="AB139" s="10"/>
      <c r="AC139" s="10"/>
    </row>
    <row r="140" spans="1:29" s="9" customFormat="1" ht="12" x14ac:dyDescent="0.2">
      <c r="A140" s="20"/>
      <c r="B140" s="12"/>
      <c r="C140" s="12"/>
      <c r="D140" s="12"/>
      <c r="E140" s="12"/>
      <c r="F140" s="12"/>
      <c r="G140" s="12"/>
      <c r="H140" s="12"/>
      <c r="I140" s="12"/>
      <c r="J140" s="12"/>
      <c r="K140" s="20"/>
      <c r="L140" s="12"/>
      <c r="M140" s="12"/>
      <c r="N140" s="12"/>
      <c r="O140" s="12"/>
      <c r="P140" s="12"/>
      <c r="AA140" s="10"/>
      <c r="AB140" s="10"/>
      <c r="AC140" s="10"/>
    </row>
    <row r="141" spans="1:29" s="9" customFormat="1" ht="12" x14ac:dyDescent="0.2">
      <c r="A141" s="20"/>
      <c r="B141" s="12"/>
      <c r="C141" s="12"/>
      <c r="D141" s="12"/>
      <c r="E141" s="12"/>
      <c r="F141" s="12"/>
      <c r="G141" s="12"/>
      <c r="H141" s="12"/>
      <c r="I141" s="12"/>
      <c r="J141" s="12"/>
      <c r="K141" s="20"/>
      <c r="L141" s="12"/>
      <c r="M141" s="12"/>
      <c r="N141" s="12"/>
      <c r="O141" s="12"/>
      <c r="P141" s="12"/>
      <c r="AA141" s="10"/>
      <c r="AB141" s="10"/>
      <c r="AC141" s="10"/>
    </row>
    <row r="142" spans="1:29" s="9" customFormat="1" ht="12" x14ac:dyDescent="0.2">
      <c r="A142" s="20"/>
      <c r="B142" s="12"/>
      <c r="C142" s="12"/>
      <c r="D142" s="12"/>
      <c r="E142" s="12"/>
      <c r="F142" s="12"/>
      <c r="G142" s="12"/>
      <c r="H142" s="12"/>
      <c r="I142" s="12"/>
      <c r="J142" s="12"/>
      <c r="K142" s="20"/>
      <c r="L142" s="12"/>
      <c r="M142" s="12"/>
      <c r="N142" s="12"/>
      <c r="O142" s="12"/>
      <c r="P142" s="12"/>
      <c r="AA142" s="10"/>
      <c r="AB142" s="10"/>
      <c r="AC142" s="10"/>
    </row>
    <row r="143" spans="1:29" s="9" customFormat="1" ht="12" x14ac:dyDescent="0.2">
      <c r="A143" s="20"/>
      <c r="B143" s="12"/>
      <c r="C143" s="12"/>
      <c r="D143" s="12"/>
      <c r="E143" s="12"/>
      <c r="F143" s="12"/>
      <c r="G143" s="12"/>
      <c r="H143" s="12"/>
      <c r="I143" s="12"/>
      <c r="J143" s="12"/>
      <c r="K143" s="20"/>
      <c r="L143" s="12"/>
      <c r="M143" s="12"/>
      <c r="N143" s="12"/>
      <c r="O143" s="12"/>
      <c r="P143" s="12"/>
      <c r="AA143" s="10"/>
      <c r="AB143" s="10"/>
      <c r="AC143" s="10"/>
    </row>
    <row r="144" spans="1:29" s="9" customFormat="1" ht="12" x14ac:dyDescent="0.2">
      <c r="A144" s="20"/>
      <c r="B144" s="12"/>
      <c r="C144" s="12"/>
      <c r="D144" s="12"/>
      <c r="E144" s="12"/>
      <c r="F144" s="12"/>
      <c r="G144" s="12"/>
      <c r="H144" s="12"/>
      <c r="I144" s="12"/>
      <c r="J144" s="12"/>
      <c r="K144" s="20"/>
      <c r="L144" s="12"/>
      <c r="M144" s="12"/>
      <c r="N144" s="12"/>
      <c r="O144" s="12"/>
      <c r="P144" s="12"/>
      <c r="AA144" s="10"/>
      <c r="AB144" s="10"/>
      <c r="AC144" s="10"/>
    </row>
    <row r="145" spans="1:29" s="9" customFormat="1" ht="12" x14ac:dyDescent="0.2">
      <c r="A145" s="20"/>
      <c r="B145" s="12"/>
      <c r="C145" s="12"/>
      <c r="D145" s="12"/>
      <c r="E145" s="12"/>
      <c r="F145" s="12"/>
      <c r="G145" s="12"/>
      <c r="H145" s="12"/>
      <c r="I145" s="12"/>
      <c r="J145" s="12"/>
      <c r="K145" s="20"/>
      <c r="L145" s="12"/>
      <c r="M145" s="12"/>
      <c r="N145" s="12"/>
      <c r="O145" s="12"/>
      <c r="P145" s="12"/>
      <c r="AA145" s="10"/>
      <c r="AB145" s="10"/>
      <c r="AC145" s="10"/>
    </row>
    <row r="146" spans="1:29" s="9" customFormat="1" ht="12" x14ac:dyDescent="0.2">
      <c r="A146" s="20"/>
      <c r="B146" s="12"/>
      <c r="C146" s="12"/>
      <c r="D146" s="12"/>
      <c r="E146" s="12"/>
      <c r="F146" s="12"/>
      <c r="G146" s="12"/>
      <c r="H146" s="12"/>
      <c r="I146" s="12"/>
      <c r="J146" s="12"/>
      <c r="K146" s="20"/>
      <c r="L146" s="12"/>
      <c r="M146" s="12"/>
      <c r="N146" s="12"/>
      <c r="O146" s="12"/>
      <c r="P146" s="12"/>
      <c r="AA146" s="10"/>
      <c r="AB146" s="10"/>
      <c r="AC146" s="10"/>
    </row>
    <row r="147" spans="1:29" s="9" customFormat="1" ht="12" x14ac:dyDescent="0.2">
      <c r="A147" s="20"/>
      <c r="B147" s="12"/>
      <c r="C147" s="12"/>
      <c r="D147" s="12"/>
      <c r="E147" s="12"/>
      <c r="F147" s="12"/>
      <c r="G147" s="12"/>
      <c r="H147" s="12"/>
      <c r="I147" s="12"/>
      <c r="J147" s="12"/>
      <c r="K147" s="20"/>
      <c r="L147" s="12"/>
      <c r="M147" s="12"/>
      <c r="N147" s="12"/>
      <c r="O147" s="12"/>
      <c r="P147" s="12"/>
      <c r="AA147" s="10"/>
      <c r="AB147" s="10"/>
      <c r="AC147" s="10"/>
    </row>
    <row r="148" spans="1:29" s="9" customFormat="1" ht="12" x14ac:dyDescent="0.2">
      <c r="A148" s="20"/>
      <c r="B148" s="12"/>
      <c r="C148" s="12"/>
      <c r="D148" s="12"/>
      <c r="E148" s="12"/>
      <c r="F148" s="12"/>
      <c r="G148" s="12"/>
      <c r="H148" s="12"/>
      <c r="I148" s="12"/>
      <c r="J148" s="12"/>
      <c r="K148" s="20"/>
      <c r="L148" s="12"/>
      <c r="M148" s="12"/>
      <c r="N148" s="12"/>
      <c r="O148" s="12"/>
      <c r="P148" s="12"/>
      <c r="AA148" s="10"/>
      <c r="AB148" s="10"/>
      <c r="AC148" s="10"/>
    </row>
    <row r="149" spans="1:29" s="6" customFormat="1" ht="12.75" x14ac:dyDescent="0.2">
      <c r="A149" s="21"/>
      <c r="B149" s="12"/>
      <c r="C149" s="12"/>
      <c r="D149" s="12"/>
      <c r="E149" s="12"/>
      <c r="F149" s="12"/>
      <c r="G149" s="12"/>
      <c r="H149" s="12"/>
      <c r="I149" s="12"/>
      <c r="J149" s="12"/>
      <c r="K149" s="21"/>
      <c r="L149" s="12"/>
      <c r="M149" s="12"/>
      <c r="N149" s="12"/>
      <c r="O149" s="12"/>
      <c r="P149" s="12"/>
      <c r="AA149" s="7"/>
      <c r="AB149" s="7"/>
      <c r="AC149" s="7"/>
    </row>
    <row r="150" spans="1:29" s="6" customFormat="1" ht="12.75" x14ac:dyDescent="0.2">
      <c r="A150" s="21"/>
      <c r="B150" s="12"/>
      <c r="C150" s="12"/>
      <c r="D150" s="12"/>
      <c r="E150" s="12"/>
      <c r="F150" s="12"/>
      <c r="G150" s="12"/>
      <c r="H150" s="12"/>
      <c r="I150" s="12"/>
      <c r="J150" s="12"/>
      <c r="K150" s="21"/>
      <c r="L150" s="12"/>
      <c r="M150" s="12"/>
      <c r="N150" s="12"/>
      <c r="O150" s="12"/>
      <c r="P150" s="12"/>
      <c r="AA150" s="7"/>
      <c r="AB150" s="7"/>
      <c r="AC150" s="7"/>
    </row>
    <row r="151" spans="1:29" s="6" customFormat="1" ht="12.75" x14ac:dyDescent="0.2">
      <c r="A151" s="21"/>
      <c r="B151" s="12"/>
      <c r="C151" s="12"/>
      <c r="D151" s="12"/>
      <c r="E151" s="12"/>
      <c r="F151" s="12"/>
      <c r="G151" s="12"/>
      <c r="H151" s="12"/>
      <c r="I151" s="12"/>
      <c r="J151" s="12"/>
      <c r="K151" s="21"/>
      <c r="L151" s="12"/>
      <c r="M151" s="12"/>
      <c r="N151" s="12"/>
      <c r="O151" s="12"/>
      <c r="P151" s="12"/>
      <c r="AA151" s="7"/>
      <c r="AB151" s="7"/>
      <c r="AC151" s="7"/>
    </row>
    <row r="152" spans="1:29" s="6" customFormat="1" ht="12.75" x14ac:dyDescent="0.2">
      <c r="A152" s="21"/>
      <c r="B152" s="12"/>
      <c r="C152" s="12"/>
      <c r="D152" s="12"/>
      <c r="E152" s="12"/>
      <c r="F152" s="12"/>
      <c r="G152" s="12"/>
      <c r="H152" s="12"/>
      <c r="I152" s="12"/>
      <c r="J152" s="12"/>
      <c r="K152" s="21"/>
      <c r="L152" s="12"/>
      <c r="M152" s="12"/>
      <c r="N152" s="12"/>
      <c r="O152" s="12"/>
      <c r="P152" s="12"/>
      <c r="AA152" s="7"/>
      <c r="AB152" s="7"/>
      <c r="AC152" s="7"/>
    </row>
    <row r="153" spans="1:29" s="6" customFormat="1" ht="12.75" x14ac:dyDescent="0.2">
      <c r="A153" s="21"/>
      <c r="B153" s="12"/>
      <c r="C153" s="12"/>
      <c r="D153" s="12"/>
      <c r="E153" s="12"/>
      <c r="F153" s="12"/>
      <c r="G153" s="12"/>
      <c r="H153" s="12"/>
      <c r="I153" s="12"/>
      <c r="J153" s="12"/>
      <c r="K153" s="21"/>
      <c r="L153" s="12"/>
      <c r="M153" s="12"/>
      <c r="N153" s="12"/>
      <c r="O153" s="12"/>
      <c r="P153" s="12"/>
      <c r="AA153" s="7"/>
      <c r="AB153" s="7"/>
      <c r="AC153" s="7"/>
    </row>
    <row r="154" spans="1:29" s="6" customFormat="1" ht="12.75" x14ac:dyDescent="0.2">
      <c r="A154" s="21"/>
      <c r="B154" s="12"/>
      <c r="C154" s="12"/>
      <c r="D154" s="12"/>
      <c r="E154" s="12"/>
      <c r="F154" s="12"/>
      <c r="G154" s="12"/>
      <c r="H154" s="12"/>
      <c r="I154" s="12"/>
      <c r="J154" s="12"/>
      <c r="K154" s="21"/>
      <c r="L154" s="12"/>
      <c r="M154" s="12"/>
      <c r="N154" s="12"/>
      <c r="O154" s="12"/>
      <c r="P154" s="12"/>
      <c r="AA154" s="7"/>
      <c r="AB154" s="7"/>
      <c r="AC154" s="7"/>
    </row>
    <row r="155" spans="1:29" s="6" customFormat="1" ht="12.75" x14ac:dyDescent="0.2">
      <c r="A155" s="21"/>
      <c r="B155" s="12"/>
      <c r="C155" s="12"/>
      <c r="D155" s="12"/>
      <c r="E155" s="12"/>
      <c r="F155" s="12"/>
      <c r="G155" s="12"/>
      <c r="H155" s="12"/>
      <c r="I155" s="12"/>
      <c r="J155" s="12"/>
      <c r="K155" s="21"/>
      <c r="L155" s="12"/>
      <c r="M155" s="12"/>
      <c r="N155" s="12"/>
      <c r="O155" s="12"/>
      <c r="P155" s="12"/>
      <c r="AA155" s="7"/>
      <c r="AB155" s="7"/>
      <c r="AC155" s="7"/>
    </row>
    <row r="156" spans="1:29" s="6" customFormat="1" ht="12.75" x14ac:dyDescent="0.2">
      <c r="A156" s="21"/>
      <c r="B156" s="12"/>
      <c r="C156" s="12"/>
      <c r="D156" s="12"/>
      <c r="E156" s="12"/>
      <c r="F156" s="12"/>
      <c r="G156" s="12"/>
      <c r="H156" s="12"/>
      <c r="I156" s="12"/>
      <c r="J156" s="12"/>
      <c r="K156" s="21"/>
      <c r="L156" s="12"/>
      <c r="M156" s="12"/>
      <c r="N156" s="12"/>
      <c r="O156" s="12"/>
      <c r="P156" s="12"/>
      <c r="AA156" s="7"/>
      <c r="AB156" s="7"/>
      <c r="AC156" s="7"/>
    </row>
    <row r="157" spans="1:29" s="6" customFormat="1" ht="12.75" x14ac:dyDescent="0.2">
      <c r="A157" s="21"/>
      <c r="B157" s="12"/>
      <c r="C157" s="12"/>
      <c r="D157" s="12"/>
      <c r="E157" s="12"/>
      <c r="F157" s="12"/>
      <c r="G157" s="12"/>
      <c r="H157" s="12"/>
      <c r="I157" s="12"/>
      <c r="J157" s="12"/>
      <c r="K157" s="21"/>
      <c r="L157" s="12"/>
      <c r="M157" s="12"/>
      <c r="N157" s="12"/>
      <c r="O157" s="12"/>
      <c r="P157" s="12"/>
      <c r="AA157" s="7"/>
      <c r="AB157" s="7"/>
      <c r="AC157" s="7"/>
    </row>
    <row r="158" spans="1:29" s="6" customFormat="1" ht="12.75" x14ac:dyDescent="0.2">
      <c r="A158" s="21"/>
      <c r="B158" s="12"/>
      <c r="C158" s="12"/>
      <c r="D158" s="12"/>
      <c r="E158" s="12"/>
      <c r="F158" s="12"/>
      <c r="G158" s="12"/>
      <c r="H158" s="12"/>
      <c r="I158" s="12"/>
      <c r="J158" s="12"/>
      <c r="K158" s="21"/>
      <c r="L158" s="12"/>
      <c r="M158" s="12"/>
      <c r="N158" s="12"/>
      <c r="O158" s="12"/>
      <c r="P158" s="12"/>
      <c r="AA158" s="7"/>
      <c r="AB158" s="7"/>
      <c r="AC158" s="7"/>
    </row>
    <row r="159" spans="1:29" s="6" customFormat="1" ht="12.75" x14ac:dyDescent="0.2">
      <c r="A159" s="21"/>
      <c r="B159" s="12"/>
      <c r="C159" s="12"/>
      <c r="D159" s="12"/>
      <c r="E159" s="12"/>
      <c r="F159" s="12"/>
      <c r="G159" s="12"/>
      <c r="H159" s="12"/>
      <c r="I159" s="12"/>
      <c r="J159" s="12"/>
      <c r="K159" s="21"/>
      <c r="L159" s="12"/>
      <c r="M159" s="12"/>
      <c r="N159" s="12"/>
      <c r="O159" s="12"/>
      <c r="P159" s="12"/>
      <c r="AA159" s="7"/>
      <c r="AB159" s="7"/>
      <c r="AC159" s="7"/>
    </row>
    <row r="160" spans="1:29" s="6" customFormat="1" ht="12.75" x14ac:dyDescent="0.2">
      <c r="A160" s="21"/>
      <c r="B160" s="12"/>
      <c r="C160" s="12"/>
      <c r="D160" s="12"/>
      <c r="E160" s="12"/>
      <c r="F160" s="12"/>
      <c r="G160" s="12"/>
      <c r="H160" s="12"/>
      <c r="I160" s="12"/>
      <c r="J160" s="12"/>
      <c r="K160" s="21"/>
      <c r="L160" s="12"/>
      <c r="M160" s="12"/>
      <c r="N160" s="12"/>
      <c r="O160" s="12"/>
      <c r="P160" s="12"/>
      <c r="AA160" s="7"/>
      <c r="AB160" s="7"/>
      <c r="AC160" s="7"/>
    </row>
    <row r="161" spans="1:29" s="6" customFormat="1" ht="12.75" x14ac:dyDescent="0.2">
      <c r="A161" s="21"/>
      <c r="B161" s="12"/>
      <c r="C161" s="12"/>
      <c r="D161" s="12"/>
      <c r="E161" s="12"/>
      <c r="F161" s="12"/>
      <c r="G161" s="12"/>
      <c r="H161" s="12"/>
      <c r="I161" s="12"/>
      <c r="J161" s="12"/>
      <c r="K161" s="21"/>
      <c r="L161" s="12"/>
      <c r="M161" s="12"/>
      <c r="N161" s="12"/>
      <c r="O161" s="12"/>
      <c r="P161" s="12"/>
      <c r="AA161" s="7"/>
      <c r="AB161" s="7"/>
      <c r="AC161" s="7"/>
    </row>
    <row r="162" spans="1:29" s="6" customFormat="1" ht="12.75" x14ac:dyDescent="0.2">
      <c r="A162" s="21"/>
      <c r="B162" s="12"/>
      <c r="C162" s="12"/>
      <c r="D162" s="12"/>
      <c r="E162" s="12"/>
      <c r="F162" s="12"/>
      <c r="G162" s="12"/>
      <c r="H162" s="12"/>
      <c r="I162" s="12"/>
      <c r="J162" s="12"/>
      <c r="K162" s="21"/>
      <c r="L162" s="12"/>
      <c r="M162" s="12"/>
      <c r="N162" s="12"/>
      <c r="O162" s="12"/>
      <c r="P162" s="12"/>
      <c r="AA162" s="7"/>
      <c r="AB162" s="7"/>
      <c r="AC162" s="7"/>
    </row>
    <row r="163" spans="1:29" s="6" customFormat="1" ht="12.75" x14ac:dyDescent="0.2">
      <c r="A163" s="21"/>
      <c r="B163" s="12"/>
      <c r="C163" s="12"/>
      <c r="D163" s="12"/>
      <c r="E163" s="12"/>
      <c r="F163" s="12"/>
      <c r="G163" s="12"/>
      <c r="H163" s="12"/>
      <c r="I163" s="12"/>
      <c r="J163" s="12"/>
      <c r="K163" s="21"/>
      <c r="L163" s="12"/>
      <c r="M163" s="12"/>
      <c r="N163" s="12"/>
      <c r="O163" s="12"/>
      <c r="P163" s="12"/>
      <c r="AA163" s="7"/>
      <c r="AB163" s="7"/>
      <c r="AC163" s="7"/>
    </row>
    <row r="164" spans="1:29" s="6" customFormat="1" ht="12.75" x14ac:dyDescent="0.2">
      <c r="A164" s="21"/>
      <c r="B164" s="12"/>
      <c r="C164" s="12"/>
      <c r="D164" s="12"/>
      <c r="E164" s="12"/>
      <c r="F164" s="12"/>
      <c r="G164" s="12"/>
      <c r="H164" s="12"/>
      <c r="I164" s="12"/>
      <c r="J164" s="12"/>
      <c r="K164" s="21"/>
      <c r="L164" s="12"/>
      <c r="M164" s="12"/>
      <c r="N164" s="12"/>
      <c r="O164" s="12"/>
      <c r="P164" s="12"/>
      <c r="AA164" s="7"/>
      <c r="AB164" s="7"/>
      <c r="AC164" s="7"/>
    </row>
    <row r="165" spans="1:29" s="6" customFormat="1" ht="12.75" x14ac:dyDescent="0.2">
      <c r="A165" s="21"/>
      <c r="B165" s="12"/>
      <c r="C165" s="12"/>
      <c r="D165" s="12"/>
      <c r="E165" s="12"/>
      <c r="F165" s="12"/>
      <c r="G165" s="12"/>
      <c r="H165" s="12"/>
      <c r="I165" s="12"/>
      <c r="J165" s="12"/>
      <c r="K165" s="21"/>
      <c r="L165" s="12"/>
      <c r="M165" s="12"/>
      <c r="N165" s="12"/>
      <c r="O165" s="12"/>
      <c r="P165" s="12"/>
      <c r="AA165" s="7"/>
      <c r="AB165" s="7"/>
      <c r="AC165" s="7"/>
    </row>
    <row r="166" spans="1:29" s="6" customFormat="1" ht="12.75" x14ac:dyDescent="0.2">
      <c r="A166" s="21"/>
      <c r="B166" s="12"/>
      <c r="C166" s="12"/>
      <c r="D166" s="12"/>
      <c r="E166" s="12"/>
      <c r="F166" s="12"/>
      <c r="G166" s="12"/>
      <c r="H166" s="12"/>
      <c r="I166" s="12"/>
      <c r="J166" s="12"/>
      <c r="K166" s="21"/>
      <c r="L166" s="12"/>
      <c r="M166" s="12"/>
      <c r="N166" s="12"/>
      <c r="O166" s="12"/>
      <c r="P166" s="12"/>
      <c r="AA166" s="7"/>
      <c r="AB166" s="7"/>
      <c r="AC166" s="7"/>
    </row>
    <row r="167" spans="1:29" s="6" customFormat="1" ht="12.75" x14ac:dyDescent="0.2">
      <c r="A167" s="21"/>
      <c r="B167" s="12"/>
      <c r="C167" s="12"/>
      <c r="D167" s="12"/>
      <c r="E167" s="12"/>
      <c r="F167" s="12"/>
      <c r="G167" s="12"/>
      <c r="H167" s="12"/>
      <c r="I167" s="12"/>
      <c r="J167" s="12"/>
      <c r="K167" s="21"/>
      <c r="L167" s="12"/>
      <c r="M167" s="12"/>
      <c r="N167" s="12"/>
      <c r="O167" s="12"/>
      <c r="P167" s="12"/>
      <c r="AA167" s="7"/>
      <c r="AB167" s="7"/>
      <c r="AC167" s="7"/>
    </row>
    <row r="168" spans="1:29" s="6" customFormat="1" ht="12.75" x14ac:dyDescent="0.2">
      <c r="A168" s="21"/>
      <c r="B168" s="12"/>
      <c r="C168" s="12"/>
      <c r="D168" s="12"/>
      <c r="E168" s="12"/>
      <c r="F168" s="12"/>
      <c r="G168" s="12"/>
      <c r="H168" s="12"/>
      <c r="I168" s="12"/>
      <c r="J168" s="12"/>
      <c r="K168" s="21"/>
      <c r="L168" s="12"/>
      <c r="M168" s="12"/>
      <c r="N168" s="12"/>
      <c r="O168" s="12"/>
      <c r="P168" s="12"/>
      <c r="AA168" s="7"/>
      <c r="AB168" s="7"/>
      <c r="AC168" s="7"/>
    </row>
    <row r="169" spans="1:29" s="6" customFormat="1" ht="12.75" x14ac:dyDescent="0.2">
      <c r="A169" s="21"/>
      <c r="B169" s="12"/>
      <c r="C169" s="12"/>
      <c r="D169" s="12"/>
      <c r="E169" s="12"/>
      <c r="F169" s="12"/>
      <c r="G169" s="12"/>
      <c r="H169" s="12"/>
      <c r="I169" s="12"/>
      <c r="J169" s="12"/>
      <c r="K169" s="21"/>
      <c r="L169" s="12"/>
      <c r="M169" s="12"/>
      <c r="N169" s="12"/>
      <c r="O169" s="12"/>
      <c r="P169" s="12"/>
      <c r="AA169" s="7"/>
      <c r="AB169" s="7"/>
      <c r="AC169" s="7"/>
    </row>
    <row r="170" spans="1:29" s="6" customFormat="1" ht="12.75" x14ac:dyDescent="0.2">
      <c r="A170" s="21"/>
      <c r="B170" s="12"/>
      <c r="C170" s="12"/>
      <c r="D170" s="12"/>
      <c r="E170" s="12"/>
      <c r="F170" s="12"/>
      <c r="G170" s="12"/>
      <c r="H170" s="12"/>
      <c r="I170" s="12"/>
      <c r="J170" s="12"/>
      <c r="K170" s="21"/>
      <c r="L170" s="12"/>
      <c r="M170" s="12"/>
      <c r="N170" s="12"/>
      <c r="O170" s="12"/>
      <c r="P170" s="12"/>
      <c r="AA170" s="7"/>
      <c r="AB170" s="7"/>
      <c r="AC170" s="7"/>
    </row>
    <row r="171" spans="1:29" s="6" customFormat="1" ht="12.75" x14ac:dyDescent="0.2">
      <c r="A171" s="21"/>
      <c r="B171" s="12"/>
      <c r="C171" s="12"/>
      <c r="D171" s="12"/>
      <c r="E171" s="12"/>
      <c r="F171" s="12"/>
      <c r="G171" s="12"/>
      <c r="H171" s="12"/>
      <c r="I171" s="12"/>
      <c r="J171" s="12"/>
      <c r="K171" s="21"/>
      <c r="L171" s="12"/>
      <c r="M171" s="12"/>
      <c r="N171" s="12"/>
      <c r="O171" s="12"/>
      <c r="P171" s="12"/>
      <c r="AA171" s="7"/>
      <c r="AB171" s="7"/>
      <c r="AC171" s="7"/>
    </row>
    <row r="172" spans="1:29" s="6" customFormat="1" ht="12.75" x14ac:dyDescent="0.2">
      <c r="A172" s="21"/>
      <c r="B172" s="12"/>
      <c r="C172" s="12"/>
      <c r="D172" s="12"/>
      <c r="E172" s="12"/>
      <c r="F172" s="12"/>
      <c r="G172" s="12"/>
      <c r="H172" s="12"/>
      <c r="I172" s="12"/>
      <c r="J172" s="12"/>
      <c r="K172" s="21"/>
      <c r="L172" s="12"/>
      <c r="M172" s="12"/>
      <c r="N172" s="12"/>
      <c r="O172" s="12"/>
      <c r="P172" s="12"/>
      <c r="AA172" s="7"/>
      <c r="AB172" s="7"/>
      <c r="AC172" s="7"/>
    </row>
    <row r="173" spans="1:29" s="6" customFormat="1" ht="12.75" x14ac:dyDescent="0.2">
      <c r="A173" s="21"/>
      <c r="B173" s="12"/>
      <c r="C173" s="12"/>
      <c r="D173" s="12"/>
      <c r="E173" s="12"/>
      <c r="F173" s="12"/>
      <c r="G173" s="12"/>
      <c r="H173" s="12"/>
      <c r="I173" s="12"/>
      <c r="J173" s="12"/>
      <c r="K173" s="21"/>
      <c r="L173" s="12"/>
      <c r="M173" s="12"/>
      <c r="N173" s="12"/>
      <c r="O173" s="12"/>
      <c r="P173" s="12"/>
      <c r="AA173" s="7"/>
      <c r="AB173" s="7"/>
      <c r="AC173" s="7"/>
    </row>
    <row r="174" spans="1:29" s="6" customFormat="1" ht="12.75" x14ac:dyDescent="0.2">
      <c r="A174" s="21"/>
      <c r="B174" s="12"/>
      <c r="C174" s="12"/>
      <c r="D174" s="12"/>
      <c r="E174" s="12"/>
      <c r="F174" s="12"/>
      <c r="G174" s="12"/>
      <c r="H174" s="12"/>
      <c r="I174" s="12"/>
      <c r="J174" s="12"/>
      <c r="K174" s="21"/>
      <c r="L174" s="12"/>
      <c r="M174" s="12"/>
      <c r="N174" s="12"/>
      <c r="O174" s="12"/>
      <c r="P174" s="12"/>
      <c r="AA174" s="7"/>
      <c r="AB174" s="7"/>
      <c r="AC174" s="7"/>
    </row>
    <row r="175" spans="1:29" s="6" customFormat="1" ht="12.75" x14ac:dyDescent="0.2">
      <c r="A175" s="21"/>
      <c r="B175" s="12"/>
      <c r="C175" s="12"/>
      <c r="D175" s="12"/>
      <c r="E175" s="12"/>
      <c r="F175" s="12"/>
      <c r="G175" s="12"/>
      <c r="H175" s="12"/>
      <c r="I175" s="12"/>
      <c r="J175" s="12"/>
      <c r="K175" s="21"/>
      <c r="L175" s="12"/>
      <c r="M175" s="12"/>
      <c r="N175" s="12"/>
      <c r="O175" s="12"/>
      <c r="P175" s="12"/>
      <c r="AA175" s="7"/>
      <c r="AB175" s="7"/>
      <c r="AC175" s="7"/>
    </row>
    <row r="176" spans="1:29" s="6" customFormat="1" ht="12.75" x14ac:dyDescent="0.2">
      <c r="A176" s="21"/>
      <c r="B176" s="12"/>
      <c r="C176" s="12"/>
      <c r="D176" s="12"/>
      <c r="E176" s="12"/>
      <c r="F176" s="12"/>
      <c r="G176" s="12"/>
      <c r="H176" s="12"/>
      <c r="I176" s="12"/>
      <c r="J176" s="12"/>
      <c r="K176" s="21"/>
      <c r="L176" s="12"/>
      <c r="M176" s="12"/>
      <c r="N176" s="12"/>
      <c r="O176" s="12"/>
      <c r="P176" s="12"/>
      <c r="AA176" s="7"/>
      <c r="AB176" s="7"/>
      <c r="AC176" s="7"/>
    </row>
    <row r="177" spans="1:29" s="6" customFormat="1" ht="12.75" x14ac:dyDescent="0.2">
      <c r="A177" s="21"/>
      <c r="B177" s="12"/>
      <c r="C177" s="12"/>
      <c r="D177" s="12"/>
      <c r="E177" s="12"/>
      <c r="F177" s="12"/>
      <c r="G177" s="12"/>
      <c r="H177" s="12"/>
      <c r="I177" s="12"/>
      <c r="J177" s="12"/>
      <c r="K177" s="21"/>
      <c r="L177" s="12"/>
      <c r="M177" s="12"/>
      <c r="N177" s="12"/>
      <c r="O177" s="12"/>
      <c r="P177" s="12"/>
      <c r="AA177" s="7"/>
      <c r="AB177" s="7"/>
      <c r="AC177" s="7"/>
    </row>
    <row r="178" spans="1:29" s="6" customFormat="1" ht="12.75" x14ac:dyDescent="0.2">
      <c r="A178" s="21"/>
      <c r="B178" s="12"/>
      <c r="C178" s="12"/>
      <c r="D178" s="12"/>
      <c r="E178" s="12"/>
      <c r="F178" s="12"/>
      <c r="G178" s="12"/>
      <c r="H178" s="12"/>
      <c r="I178" s="12"/>
      <c r="J178" s="12"/>
      <c r="K178" s="21"/>
      <c r="L178" s="12"/>
      <c r="M178" s="12"/>
      <c r="N178" s="12"/>
      <c r="O178" s="12"/>
      <c r="P178" s="12"/>
      <c r="AA178" s="7"/>
      <c r="AB178" s="7"/>
      <c r="AC178" s="7"/>
    </row>
    <row r="179" spans="1:29" s="6" customFormat="1" ht="12.75" x14ac:dyDescent="0.2">
      <c r="A179" s="21"/>
      <c r="B179" s="12"/>
      <c r="C179" s="12"/>
      <c r="D179" s="12"/>
      <c r="E179" s="12"/>
      <c r="F179" s="12"/>
      <c r="G179" s="12"/>
      <c r="H179" s="12"/>
      <c r="I179" s="12"/>
      <c r="J179" s="12"/>
      <c r="K179" s="21"/>
      <c r="L179" s="12"/>
      <c r="M179" s="12"/>
      <c r="N179" s="12"/>
      <c r="O179" s="12"/>
      <c r="P179" s="12"/>
      <c r="AA179" s="7"/>
      <c r="AB179" s="7"/>
      <c r="AC179" s="7"/>
    </row>
    <row r="180" spans="1:29" s="6" customFormat="1" ht="12.75" x14ac:dyDescent="0.2">
      <c r="A180" s="21"/>
      <c r="B180" s="12"/>
      <c r="C180" s="12"/>
      <c r="D180" s="12"/>
      <c r="E180" s="12"/>
      <c r="F180" s="12"/>
      <c r="G180" s="12"/>
      <c r="H180" s="12"/>
      <c r="I180" s="12"/>
      <c r="J180" s="12"/>
      <c r="K180" s="21"/>
      <c r="L180" s="12"/>
      <c r="M180" s="12"/>
      <c r="N180" s="12"/>
      <c r="O180" s="12"/>
      <c r="P180" s="12"/>
    </row>
    <row r="181" spans="1:29" s="6" customFormat="1" ht="12.75" x14ac:dyDescent="0.2">
      <c r="A181" s="21"/>
      <c r="B181" s="12"/>
      <c r="C181" s="12"/>
      <c r="D181" s="12"/>
      <c r="E181" s="12"/>
      <c r="F181" s="12"/>
      <c r="G181" s="12"/>
      <c r="H181" s="12"/>
      <c r="I181" s="12"/>
      <c r="J181" s="12"/>
      <c r="K181" s="21"/>
      <c r="L181" s="12"/>
      <c r="M181" s="12"/>
      <c r="N181" s="12"/>
      <c r="O181" s="12"/>
      <c r="P181" s="12"/>
    </row>
    <row r="182" spans="1:29" s="6" customFormat="1" ht="12.75" x14ac:dyDescent="0.2">
      <c r="A182" s="21"/>
      <c r="B182" s="12"/>
      <c r="C182" s="12"/>
      <c r="D182" s="12"/>
      <c r="E182" s="12"/>
      <c r="F182" s="12"/>
      <c r="G182" s="12"/>
      <c r="H182" s="12"/>
      <c r="I182" s="12"/>
      <c r="J182" s="12"/>
      <c r="K182" s="21"/>
      <c r="L182" s="12"/>
      <c r="M182" s="12"/>
      <c r="N182" s="12"/>
      <c r="O182" s="12"/>
      <c r="P182" s="12"/>
    </row>
    <row r="183" spans="1:29" s="6" customFormat="1" ht="12.75" x14ac:dyDescent="0.2">
      <c r="A183" s="21"/>
      <c r="B183" s="12"/>
      <c r="C183" s="12"/>
      <c r="D183" s="12"/>
      <c r="E183" s="12"/>
      <c r="F183" s="12"/>
      <c r="G183" s="12"/>
      <c r="H183" s="12"/>
      <c r="I183" s="12"/>
      <c r="J183" s="12"/>
      <c r="K183" s="21"/>
      <c r="L183" s="12"/>
      <c r="M183" s="12"/>
      <c r="N183" s="12"/>
      <c r="O183" s="12"/>
      <c r="P183" s="12"/>
    </row>
    <row r="184" spans="1:29" s="6" customFormat="1" ht="12.75" x14ac:dyDescent="0.2">
      <c r="A184" s="21"/>
      <c r="B184" s="12"/>
      <c r="C184" s="12"/>
      <c r="D184" s="12"/>
      <c r="E184" s="12"/>
      <c r="F184" s="12"/>
      <c r="G184" s="12"/>
      <c r="H184" s="12"/>
      <c r="I184" s="12"/>
      <c r="J184" s="12"/>
      <c r="K184" s="21"/>
      <c r="L184" s="12"/>
      <c r="M184" s="12"/>
      <c r="N184" s="12"/>
      <c r="O184" s="12"/>
      <c r="P184" s="12"/>
    </row>
    <row r="185" spans="1:29" s="6" customFormat="1" ht="12.75" x14ac:dyDescent="0.2">
      <c r="A185" s="21"/>
      <c r="B185" s="12"/>
      <c r="C185" s="12"/>
      <c r="D185" s="12"/>
      <c r="E185" s="12"/>
      <c r="F185" s="12"/>
      <c r="G185" s="12"/>
      <c r="H185" s="12"/>
      <c r="I185" s="12"/>
      <c r="J185" s="12"/>
      <c r="K185" s="21"/>
      <c r="L185" s="12"/>
      <c r="M185" s="12"/>
      <c r="N185" s="12"/>
      <c r="O185" s="12"/>
      <c r="P185" s="12"/>
    </row>
    <row r="186" spans="1:29" s="6" customFormat="1" ht="12.75" x14ac:dyDescent="0.2">
      <c r="A186" s="21"/>
      <c r="B186" s="12"/>
      <c r="C186" s="12"/>
      <c r="D186" s="12"/>
      <c r="E186" s="12"/>
      <c r="F186" s="12"/>
      <c r="G186" s="12"/>
      <c r="H186" s="12"/>
      <c r="I186" s="12"/>
      <c r="J186" s="12"/>
      <c r="K186" s="21"/>
      <c r="L186" s="12"/>
      <c r="M186" s="12"/>
      <c r="N186" s="12"/>
      <c r="O186" s="12"/>
      <c r="P186" s="12"/>
    </row>
    <row r="187" spans="1:29" s="6" customFormat="1" ht="12.75" x14ac:dyDescent="0.2">
      <c r="A187" s="21"/>
      <c r="B187" s="12"/>
      <c r="C187" s="12"/>
      <c r="D187" s="12"/>
      <c r="E187" s="12"/>
      <c r="F187" s="12"/>
      <c r="G187" s="12"/>
      <c r="H187" s="12"/>
      <c r="I187" s="12"/>
      <c r="J187" s="12"/>
      <c r="K187" s="21"/>
      <c r="L187" s="12"/>
      <c r="M187" s="12"/>
      <c r="N187" s="12"/>
      <c r="O187" s="12"/>
      <c r="P187" s="12"/>
    </row>
    <row r="188" spans="1:29" s="6" customFormat="1" ht="12.75" x14ac:dyDescent="0.2">
      <c r="A188" s="21"/>
      <c r="B188" s="12"/>
      <c r="C188" s="12"/>
      <c r="D188" s="12"/>
      <c r="E188" s="12"/>
      <c r="F188" s="12"/>
      <c r="G188" s="12"/>
      <c r="H188" s="12"/>
      <c r="I188" s="12"/>
      <c r="J188" s="12"/>
      <c r="K188" s="21"/>
      <c r="L188" s="12"/>
      <c r="M188" s="12"/>
      <c r="N188" s="12"/>
      <c r="O188" s="12"/>
      <c r="P188" s="12"/>
    </row>
    <row r="189" spans="1:29" s="6" customFormat="1" ht="12.75" x14ac:dyDescent="0.2">
      <c r="A189" s="21"/>
      <c r="B189" s="12"/>
      <c r="C189" s="12"/>
      <c r="D189" s="12"/>
      <c r="E189" s="12"/>
      <c r="F189" s="12"/>
      <c r="G189" s="12"/>
      <c r="H189" s="12"/>
      <c r="I189" s="12"/>
      <c r="J189" s="12"/>
      <c r="K189" s="21"/>
      <c r="L189" s="12"/>
      <c r="M189" s="12"/>
      <c r="N189" s="12"/>
      <c r="O189" s="12"/>
      <c r="P189" s="12"/>
    </row>
    <row r="190" spans="1:29" s="6" customFormat="1" ht="12.75" x14ac:dyDescent="0.2">
      <c r="A190" s="21"/>
      <c r="B190" s="12"/>
      <c r="C190" s="12"/>
      <c r="D190" s="12"/>
      <c r="E190" s="12"/>
      <c r="F190" s="12"/>
      <c r="G190" s="12"/>
      <c r="H190" s="12"/>
      <c r="I190" s="12"/>
      <c r="J190" s="12"/>
      <c r="K190" s="21"/>
      <c r="L190" s="12"/>
      <c r="M190" s="12"/>
      <c r="N190" s="12"/>
      <c r="O190" s="12"/>
      <c r="P190" s="12"/>
    </row>
    <row r="191" spans="1:29" s="6" customFormat="1" ht="12.75" x14ac:dyDescent="0.2">
      <c r="A191" s="21"/>
      <c r="B191" s="12"/>
      <c r="C191" s="12"/>
      <c r="D191" s="12"/>
      <c r="E191" s="12"/>
      <c r="F191" s="12"/>
      <c r="G191" s="12"/>
      <c r="H191" s="12"/>
      <c r="I191" s="12"/>
      <c r="J191" s="12"/>
      <c r="K191" s="21"/>
      <c r="L191" s="12"/>
      <c r="M191" s="12"/>
      <c r="N191" s="12"/>
      <c r="O191" s="12"/>
      <c r="P191" s="12"/>
    </row>
    <row r="192" spans="1:29" s="6" customFormat="1" ht="12.75" x14ac:dyDescent="0.2">
      <c r="A192" s="21"/>
      <c r="B192" s="12"/>
      <c r="C192" s="12"/>
      <c r="D192" s="12"/>
      <c r="E192" s="12"/>
      <c r="F192" s="12"/>
      <c r="G192" s="12"/>
      <c r="H192" s="12"/>
      <c r="I192" s="12"/>
      <c r="J192" s="12"/>
      <c r="K192" s="21"/>
      <c r="L192" s="12"/>
      <c r="M192" s="12"/>
      <c r="N192" s="12"/>
      <c r="O192" s="12"/>
      <c r="P192" s="12"/>
    </row>
    <row r="193" spans="1:16" s="6" customFormat="1" ht="12.75" x14ac:dyDescent="0.2">
      <c r="A193" s="21"/>
      <c r="B193" s="12"/>
      <c r="C193" s="12"/>
      <c r="D193" s="12"/>
      <c r="E193" s="12"/>
      <c r="F193" s="12"/>
      <c r="G193" s="12"/>
      <c r="H193" s="12"/>
      <c r="I193" s="12"/>
      <c r="J193" s="12"/>
      <c r="K193" s="21"/>
      <c r="L193" s="12"/>
      <c r="M193" s="12"/>
      <c r="N193" s="12"/>
      <c r="O193" s="12"/>
      <c r="P193" s="12"/>
    </row>
    <row r="194" spans="1:16" s="6" customFormat="1" ht="12.75" x14ac:dyDescent="0.2">
      <c r="A194" s="21"/>
      <c r="B194" s="12"/>
      <c r="C194" s="12"/>
      <c r="D194" s="12"/>
      <c r="E194" s="12"/>
      <c r="F194" s="12"/>
      <c r="G194" s="12"/>
      <c r="H194" s="12"/>
      <c r="I194" s="12"/>
      <c r="J194" s="12"/>
      <c r="K194" s="21"/>
      <c r="L194" s="12"/>
      <c r="M194" s="12"/>
      <c r="N194" s="12"/>
      <c r="O194" s="12"/>
      <c r="P194" s="12"/>
    </row>
    <row r="195" spans="1:16" s="6" customFormat="1" ht="12.75" x14ac:dyDescent="0.2">
      <c r="A195" s="21"/>
      <c r="B195" s="12"/>
      <c r="C195" s="12"/>
      <c r="D195" s="12"/>
      <c r="E195" s="12"/>
      <c r="F195" s="12"/>
      <c r="G195" s="12"/>
      <c r="H195" s="12"/>
      <c r="I195" s="12"/>
      <c r="J195" s="12"/>
      <c r="K195" s="21"/>
      <c r="L195" s="12"/>
      <c r="M195" s="12"/>
      <c r="N195" s="12"/>
      <c r="O195" s="12"/>
      <c r="P195" s="12"/>
    </row>
    <row r="196" spans="1:16" s="6" customFormat="1" ht="12.75" x14ac:dyDescent="0.2">
      <c r="A196" s="21"/>
      <c r="B196" s="12"/>
      <c r="C196" s="12"/>
      <c r="D196" s="12"/>
      <c r="E196" s="12"/>
      <c r="F196" s="12"/>
      <c r="G196" s="12"/>
      <c r="H196" s="12"/>
      <c r="I196" s="12"/>
      <c r="J196" s="12"/>
      <c r="K196" s="21"/>
      <c r="L196" s="12"/>
      <c r="M196" s="12"/>
      <c r="N196" s="12"/>
      <c r="O196" s="12"/>
      <c r="P196" s="12"/>
    </row>
    <row r="197" spans="1:16" s="6" customFormat="1" ht="12.75" x14ac:dyDescent="0.2">
      <c r="A197" s="21"/>
      <c r="B197" s="12"/>
      <c r="C197" s="12"/>
      <c r="D197" s="12"/>
      <c r="E197" s="12"/>
      <c r="F197" s="12"/>
      <c r="G197" s="12"/>
      <c r="H197" s="12"/>
      <c r="I197" s="12"/>
      <c r="J197" s="12"/>
      <c r="K197" s="21"/>
      <c r="L197" s="12"/>
      <c r="M197" s="12"/>
      <c r="N197" s="12"/>
      <c r="O197" s="12"/>
      <c r="P197" s="12"/>
    </row>
    <row r="198" spans="1:16" s="6" customFormat="1" ht="12.75" x14ac:dyDescent="0.2">
      <c r="A198" s="21"/>
      <c r="B198" s="12"/>
      <c r="C198" s="12"/>
      <c r="D198" s="12"/>
      <c r="E198" s="12"/>
      <c r="F198" s="12"/>
      <c r="G198" s="12"/>
      <c r="H198" s="12"/>
      <c r="I198" s="12"/>
      <c r="J198" s="12"/>
      <c r="K198" s="21"/>
      <c r="L198" s="12"/>
      <c r="M198" s="12"/>
      <c r="N198" s="12"/>
      <c r="O198" s="12"/>
      <c r="P198" s="12"/>
    </row>
    <row r="199" spans="1:16" s="6" customFormat="1" ht="12.75" x14ac:dyDescent="0.2">
      <c r="A199" s="21"/>
      <c r="B199" s="12"/>
      <c r="C199" s="12"/>
      <c r="D199" s="12"/>
      <c r="E199" s="12"/>
      <c r="F199" s="12"/>
      <c r="G199" s="12"/>
      <c r="H199" s="12"/>
      <c r="I199" s="12"/>
      <c r="J199" s="12"/>
      <c r="K199" s="21"/>
      <c r="L199" s="12"/>
      <c r="M199" s="12"/>
      <c r="N199" s="12"/>
      <c r="O199" s="12"/>
      <c r="P199" s="12"/>
    </row>
    <row r="200" spans="1:16" s="6" customFormat="1" ht="12.75" x14ac:dyDescent="0.2">
      <c r="A200" s="21"/>
      <c r="B200" s="12"/>
      <c r="C200" s="12"/>
      <c r="D200" s="12"/>
      <c r="E200" s="12"/>
      <c r="F200" s="12"/>
      <c r="G200" s="12"/>
      <c r="H200" s="12"/>
      <c r="I200" s="12"/>
      <c r="J200" s="12"/>
      <c r="K200" s="21"/>
      <c r="L200" s="12"/>
      <c r="M200" s="12"/>
      <c r="N200" s="12"/>
      <c r="O200" s="12"/>
      <c r="P200" s="12"/>
    </row>
    <row r="201" spans="1:16" s="6" customFormat="1" ht="12.75" x14ac:dyDescent="0.2">
      <c r="A201" s="21"/>
      <c r="B201" s="12"/>
      <c r="C201" s="12"/>
      <c r="D201" s="12"/>
      <c r="E201" s="12"/>
      <c r="F201" s="12"/>
      <c r="G201" s="12"/>
      <c r="H201" s="12"/>
      <c r="I201" s="12"/>
      <c r="J201" s="12"/>
      <c r="K201" s="21"/>
      <c r="L201" s="12"/>
      <c r="M201" s="12"/>
      <c r="N201" s="12"/>
      <c r="O201" s="12"/>
      <c r="P201" s="12"/>
    </row>
    <row r="202" spans="1:16" s="6" customFormat="1" ht="12.75" x14ac:dyDescent="0.2">
      <c r="A202" s="21"/>
      <c r="B202" s="12"/>
      <c r="C202" s="12"/>
      <c r="D202" s="12"/>
      <c r="E202" s="12"/>
      <c r="F202" s="12"/>
      <c r="G202" s="12"/>
      <c r="H202" s="12"/>
      <c r="I202" s="12"/>
      <c r="J202" s="12"/>
      <c r="K202" s="21"/>
      <c r="L202" s="12"/>
      <c r="M202" s="12"/>
      <c r="N202" s="12"/>
      <c r="O202" s="12"/>
      <c r="P202" s="12"/>
    </row>
    <row r="203" spans="1:16" s="6" customFormat="1" ht="12.75" x14ac:dyDescent="0.2">
      <c r="A203" s="21"/>
      <c r="B203" s="12"/>
      <c r="C203" s="12"/>
      <c r="D203" s="12"/>
      <c r="E203" s="12"/>
      <c r="F203" s="12"/>
      <c r="G203" s="12"/>
      <c r="H203" s="12"/>
      <c r="I203" s="12"/>
      <c r="J203" s="12"/>
      <c r="K203" s="21"/>
      <c r="L203" s="12"/>
      <c r="M203" s="12"/>
      <c r="N203" s="12"/>
      <c r="O203" s="12"/>
      <c r="P203" s="12"/>
    </row>
    <row r="204" spans="1:16" s="6" customFormat="1" ht="12.75" x14ac:dyDescent="0.2">
      <c r="A204" s="21"/>
      <c r="B204" s="12"/>
      <c r="C204" s="12"/>
      <c r="D204" s="12"/>
      <c r="E204" s="12"/>
      <c r="F204" s="12"/>
      <c r="G204" s="12"/>
      <c r="H204" s="12"/>
      <c r="I204" s="12"/>
      <c r="J204" s="12"/>
      <c r="K204" s="21"/>
      <c r="L204" s="12"/>
      <c r="M204" s="12"/>
      <c r="N204" s="12"/>
      <c r="O204" s="12"/>
      <c r="P204" s="12"/>
    </row>
    <row r="205" spans="1:16" s="6" customFormat="1" ht="12.75" x14ac:dyDescent="0.2">
      <c r="A205" s="21"/>
      <c r="B205" s="12"/>
      <c r="C205" s="12"/>
      <c r="D205" s="12"/>
      <c r="E205" s="12"/>
      <c r="F205" s="12"/>
      <c r="G205" s="12"/>
      <c r="H205" s="12"/>
      <c r="I205" s="12"/>
      <c r="J205" s="12"/>
      <c r="K205" s="21"/>
      <c r="L205" s="12"/>
      <c r="M205" s="12"/>
      <c r="N205" s="12"/>
      <c r="O205" s="12"/>
      <c r="P205" s="12"/>
    </row>
    <row r="206" spans="1:16" s="6" customFormat="1" ht="12.75" x14ac:dyDescent="0.2">
      <c r="A206" s="21"/>
      <c r="B206" s="12"/>
      <c r="C206" s="12"/>
      <c r="D206" s="12"/>
      <c r="E206" s="12"/>
      <c r="F206" s="12"/>
      <c r="G206" s="12"/>
      <c r="H206" s="12"/>
      <c r="I206" s="12"/>
      <c r="J206" s="12"/>
      <c r="K206" s="21"/>
      <c r="L206" s="12"/>
      <c r="M206" s="12"/>
      <c r="N206" s="12"/>
      <c r="O206" s="12"/>
      <c r="P206" s="12"/>
    </row>
    <row r="207" spans="1:16" s="6" customFormat="1" ht="12.75" x14ac:dyDescent="0.2">
      <c r="A207" s="21"/>
      <c r="B207" s="12"/>
      <c r="C207" s="12"/>
      <c r="D207" s="12"/>
      <c r="E207" s="12"/>
      <c r="F207" s="12"/>
      <c r="G207" s="12"/>
      <c r="H207" s="12"/>
      <c r="I207" s="12"/>
      <c r="J207" s="12"/>
      <c r="K207" s="21"/>
      <c r="L207" s="12"/>
      <c r="M207" s="12"/>
      <c r="N207" s="12"/>
      <c r="O207" s="12"/>
      <c r="P207" s="12"/>
    </row>
    <row r="208" spans="1:16" s="6" customFormat="1" ht="12.75" x14ac:dyDescent="0.2">
      <c r="A208" s="21"/>
      <c r="B208" s="12"/>
      <c r="C208" s="12"/>
      <c r="D208" s="12"/>
      <c r="E208" s="12"/>
      <c r="F208" s="12"/>
      <c r="G208" s="12"/>
      <c r="H208" s="12"/>
      <c r="I208" s="12"/>
      <c r="J208" s="12"/>
      <c r="K208" s="21"/>
      <c r="L208" s="12"/>
      <c r="M208" s="12"/>
      <c r="N208" s="12"/>
      <c r="O208" s="12"/>
      <c r="P208" s="12"/>
    </row>
    <row r="209" spans="1:16" s="6" customFormat="1" ht="12.75" x14ac:dyDescent="0.2">
      <c r="A209" s="21"/>
      <c r="B209" s="12"/>
      <c r="C209" s="12"/>
      <c r="D209" s="12"/>
      <c r="E209" s="12"/>
      <c r="F209" s="12"/>
      <c r="G209" s="12"/>
      <c r="H209" s="12"/>
      <c r="I209" s="12"/>
      <c r="J209" s="12"/>
      <c r="K209" s="21"/>
      <c r="L209" s="12"/>
      <c r="M209" s="12"/>
      <c r="N209" s="12"/>
      <c r="O209" s="12"/>
      <c r="P209" s="12"/>
    </row>
    <row r="210" spans="1:16" s="6" customFormat="1" ht="12.75" x14ac:dyDescent="0.2">
      <c r="A210" s="21"/>
      <c r="B210" s="12"/>
      <c r="C210" s="12"/>
      <c r="D210" s="12"/>
      <c r="E210" s="12"/>
      <c r="F210" s="12"/>
      <c r="G210" s="12"/>
      <c r="H210" s="12"/>
      <c r="I210" s="12"/>
      <c r="J210" s="12"/>
      <c r="K210" s="21"/>
      <c r="L210" s="12"/>
      <c r="M210" s="12"/>
      <c r="N210" s="12"/>
      <c r="O210" s="12"/>
      <c r="P210" s="12"/>
    </row>
    <row r="211" spans="1:16" s="6" customFormat="1" ht="12.75" x14ac:dyDescent="0.2">
      <c r="A211" s="21"/>
      <c r="B211" s="12"/>
      <c r="C211" s="12"/>
      <c r="D211" s="12"/>
      <c r="E211" s="12"/>
      <c r="F211" s="12"/>
      <c r="G211" s="12"/>
      <c r="H211" s="12"/>
      <c r="I211" s="12"/>
      <c r="J211" s="12"/>
      <c r="K211" s="21"/>
      <c r="L211" s="12"/>
      <c r="M211" s="12"/>
      <c r="N211" s="12"/>
      <c r="O211" s="12"/>
      <c r="P211" s="12"/>
    </row>
    <row r="212" spans="1:16" s="6" customFormat="1" ht="12.75" x14ac:dyDescent="0.2">
      <c r="A212" s="21"/>
      <c r="B212" s="12"/>
      <c r="C212" s="12"/>
      <c r="D212" s="12"/>
      <c r="E212" s="12"/>
      <c r="F212" s="12"/>
      <c r="G212" s="12"/>
      <c r="H212" s="12"/>
      <c r="I212" s="12"/>
      <c r="J212" s="12"/>
      <c r="K212" s="21"/>
      <c r="L212" s="12"/>
      <c r="M212" s="12"/>
      <c r="N212" s="12"/>
      <c r="O212" s="12"/>
      <c r="P212" s="12"/>
    </row>
    <row r="213" spans="1:16" s="6" customFormat="1" ht="12.75" x14ac:dyDescent="0.2">
      <c r="A213" s="21"/>
      <c r="B213" s="12"/>
      <c r="C213" s="12"/>
      <c r="D213" s="12"/>
      <c r="E213" s="12"/>
      <c r="F213" s="12"/>
      <c r="G213" s="12"/>
      <c r="H213" s="12"/>
      <c r="I213" s="12"/>
      <c r="J213" s="12"/>
      <c r="K213" s="21"/>
      <c r="L213" s="12"/>
      <c r="M213" s="12"/>
      <c r="N213" s="12"/>
      <c r="O213" s="12"/>
      <c r="P213" s="12"/>
    </row>
    <row r="214" spans="1:16" s="6" customFormat="1" ht="12.75" x14ac:dyDescent="0.2">
      <c r="A214" s="21"/>
      <c r="B214" s="12"/>
      <c r="C214" s="12"/>
      <c r="D214" s="12"/>
      <c r="E214" s="12"/>
      <c r="F214" s="12"/>
      <c r="G214" s="12"/>
      <c r="H214" s="12"/>
      <c r="I214" s="12"/>
      <c r="J214" s="12"/>
      <c r="K214" s="21"/>
      <c r="L214" s="12"/>
      <c r="M214" s="12"/>
      <c r="N214" s="12"/>
      <c r="O214" s="12"/>
      <c r="P214" s="12"/>
    </row>
    <row r="215" spans="1:16" s="6" customFormat="1" ht="12.75" x14ac:dyDescent="0.2">
      <c r="A215" s="21"/>
      <c r="B215" s="12"/>
      <c r="C215" s="12"/>
      <c r="D215" s="12"/>
      <c r="E215" s="12"/>
      <c r="F215" s="12"/>
      <c r="G215" s="12"/>
      <c r="H215" s="12"/>
      <c r="I215" s="12"/>
      <c r="J215" s="12"/>
      <c r="K215" s="21"/>
      <c r="L215" s="12"/>
      <c r="M215" s="12"/>
      <c r="N215" s="12"/>
      <c r="O215" s="12"/>
      <c r="P215" s="12"/>
    </row>
    <row r="216" spans="1:16" s="6" customFormat="1" ht="12.75" x14ac:dyDescent="0.2">
      <c r="A216" s="21"/>
      <c r="B216" s="12"/>
      <c r="C216" s="12"/>
      <c r="D216" s="12"/>
      <c r="E216" s="12"/>
      <c r="F216" s="12"/>
      <c r="G216" s="12"/>
      <c r="H216" s="12"/>
      <c r="I216" s="12"/>
      <c r="J216" s="12"/>
      <c r="K216" s="21"/>
      <c r="L216" s="12"/>
      <c r="M216" s="12"/>
      <c r="N216" s="12"/>
      <c r="O216" s="12"/>
      <c r="P216" s="12"/>
    </row>
    <row r="217" spans="1:16" s="6" customFormat="1" ht="12.75" x14ac:dyDescent="0.2">
      <c r="A217" s="21"/>
      <c r="B217" s="12"/>
      <c r="C217" s="12"/>
      <c r="D217" s="12"/>
      <c r="E217" s="12"/>
      <c r="F217" s="12"/>
      <c r="G217" s="12"/>
      <c r="H217" s="12"/>
      <c r="I217" s="12"/>
      <c r="J217" s="12"/>
      <c r="K217" s="21"/>
      <c r="L217" s="12"/>
      <c r="M217" s="12"/>
      <c r="N217" s="12"/>
      <c r="O217" s="12"/>
      <c r="P217" s="12"/>
    </row>
    <row r="218" spans="1:16" s="6" customFormat="1" ht="12.75" x14ac:dyDescent="0.2">
      <c r="A218" s="21"/>
      <c r="B218" s="12"/>
      <c r="C218" s="12"/>
      <c r="D218" s="12"/>
      <c r="E218" s="12"/>
      <c r="F218" s="12"/>
      <c r="G218" s="12"/>
      <c r="H218" s="12"/>
      <c r="I218" s="12"/>
      <c r="J218" s="12"/>
      <c r="K218" s="21"/>
      <c r="L218" s="12"/>
      <c r="M218" s="12"/>
      <c r="N218" s="12"/>
      <c r="O218" s="12"/>
      <c r="P218" s="12"/>
    </row>
    <row r="219" spans="1:16" s="6" customFormat="1" ht="12.75" x14ac:dyDescent="0.2">
      <c r="A219" s="21"/>
      <c r="B219" s="12"/>
      <c r="C219" s="12"/>
      <c r="D219" s="12"/>
      <c r="E219" s="12"/>
      <c r="F219" s="12"/>
      <c r="G219" s="12"/>
      <c r="H219" s="12"/>
      <c r="I219" s="12"/>
      <c r="J219" s="12"/>
      <c r="K219" s="21"/>
      <c r="L219" s="12"/>
      <c r="M219" s="12"/>
      <c r="N219" s="12"/>
      <c r="O219" s="12"/>
      <c r="P219" s="12"/>
    </row>
    <row r="220" spans="1:16" s="6" customFormat="1" ht="12.75" x14ac:dyDescent="0.2">
      <c r="A220" s="21"/>
      <c r="B220" s="12"/>
      <c r="C220" s="12"/>
      <c r="D220" s="12"/>
      <c r="E220" s="12"/>
      <c r="F220" s="12"/>
      <c r="G220" s="12"/>
      <c r="H220" s="12"/>
      <c r="I220" s="12"/>
      <c r="J220" s="12"/>
      <c r="K220" s="21"/>
      <c r="L220" s="12"/>
      <c r="M220" s="12"/>
      <c r="N220" s="12"/>
      <c r="O220" s="12"/>
      <c r="P220" s="12"/>
    </row>
    <row r="221" spans="1:16" s="6" customFormat="1" ht="12.75" x14ac:dyDescent="0.2">
      <c r="A221" s="21"/>
      <c r="B221" s="12"/>
      <c r="C221" s="12"/>
      <c r="D221" s="12"/>
      <c r="E221" s="12"/>
      <c r="F221" s="12"/>
      <c r="G221" s="12"/>
      <c r="H221" s="12"/>
      <c r="I221" s="12"/>
      <c r="J221" s="12"/>
      <c r="K221" s="21"/>
      <c r="L221" s="12"/>
      <c r="M221" s="12"/>
      <c r="N221" s="12"/>
      <c r="O221" s="12"/>
      <c r="P221" s="12"/>
    </row>
    <row r="222" spans="1:16" s="6" customFormat="1" ht="12.75" x14ac:dyDescent="0.2">
      <c r="A222" s="21"/>
      <c r="B222" s="12"/>
      <c r="C222" s="12"/>
      <c r="D222" s="12"/>
      <c r="E222" s="12"/>
      <c r="F222" s="12"/>
      <c r="G222" s="12"/>
      <c r="H222" s="12"/>
      <c r="I222" s="12"/>
      <c r="J222" s="12"/>
      <c r="K222" s="21"/>
      <c r="L222" s="12"/>
      <c r="M222" s="12"/>
      <c r="N222" s="12"/>
      <c r="O222" s="12"/>
      <c r="P222" s="12"/>
    </row>
    <row r="223" spans="1:16" s="6" customFormat="1" ht="12.75" x14ac:dyDescent="0.2">
      <c r="A223" s="21"/>
      <c r="B223" s="12"/>
      <c r="C223" s="12"/>
      <c r="D223" s="12"/>
      <c r="E223" s="12"/>
      <c r="F223" s="12"/>
      <c r="G223" s="12"/>
      <c r="H223" s="12"/>
      <c r="I223" s="12"/>
      <c r="J223" s="12"/>
      <c r="K223" s="21"/>
      <c r="L223" s="12"/>
      <c r="M223" s="12"/>
      <c r="N223" s="12"/>
      <c r="O223" s="12"/>
      <c r="P223" s="12"/>
    </row>
    <row r="224" spans="1:16" s="6" customFormat="1" ht="12.75" x14ac:dyDescent="0.2">
      <c r="A224" s="21"/>
      <c r="B224" s="12"/>
      <c r="C224" s="12"/>
      <c r="D224" s="12"/>
      <c r="E224" s="12"/>
      <c r="F224" s="12"/>
      <c r="G224" s="12"/>
      <c r="H224" s="12"/>
      <c r="I224" s="12"/>
      <c r="J224" s="12"/>
      <c r="K224" s="21"/>
      <c r="L224" s="12"/>
      <c r="M224" s="12"/>
      <c r="N224" s="12"/>
      <c r="O224" s="12"/>
      <c r="P224" s="12"/>
    </row>
    <row r="225" spans="1:16" s="6" customFormat="1" ht="12.75" x14ac:dyDescent="0.2">
      <c r="A225" s="21"/>
      <c r="B225" s="12"/>
      <c r="C225" s="12"/>
      <c r="D225" s="12"/>
      <c r="E225" s="12"/>
      <c r="F225" s="12"/>
      <c r="G225" s="12"/>
      <c r="H225" s="12"/>
      <c r="I225" s="12"/>
      <c r="J225" s="12"/>
      <c r="K225" s="21"/>
      <c r="L225" s="12"/>
      <c r="M225" s="12"/>
      <c r="N225" s="12"/>
      <c r="O225" s="12"/>
      <c r="P225" s="12"/>
    </row>
    <row r="226" spans="1:16" s="6" customFormat="1" ht="12.75" x14ac:dyDescent="0.2">
      <c r="A226" s="21"/>
      <c r="B226" s="12"/>
      <c r="C226" s="12"/>
      <c r="D226" s="12"/>
      <c r="E226" s="12"/>
      <c r="F226" s="12"/>
      <c r="G226" s="12"/>
      <c r="H226" s="12"/>
      <c r="I226" s="12"/>
      <c r="J226" s="12"/>
      <c r="K226" s="21"/>
      <c r="L226" s="12"/>
      <c r="M226" s="12"/>
      <c r="N226" s="12"/>
      <c r="O226" s="12"/>
      <c r="P226" s="12"/>
    </row>
    <row r="227" spans="1:16" s="6" customFormat="1" ht="12.75" x14ac:dyDescent="0.2">
      <c r="A227" s="21"/>
      <c r="B227" s="12"/>
      <c r="C227" s="12"/>
      <c r="D227" s="12"/>
      <c r="E227" s="12"/>
      <c r="F227" s="12"/>
      <c r="G227" s="12"/>
      <c r="H227" s="12"/>
      <c r="I227" s="12"/>
      <c r="J227" s="12"/>
      <c r="K227" s="21"/>
      <c r="L227" s="12"/>
      <c r="M227" s="12"/>
      <c r="N227" s="12"/>
      <c r="O227" s="12"/>
      <c r="P227" s="12"/>
    </row>
    <row r="228" spans="1:16" s="6" customFormat="1" ht="12.75" x14ac:dyDescent="0.2">
      <c r="A228" s="21"/>
      <c r="B228" s="12"/>
      <c r="C228" s="12"/>
      <c r="D228" s="12"/>
      <c r="E228" s="12"/>
      <c r="F228" s="12"/>
      <c r="G228" s="12"/>
      <c r="H228" s="12"/>
      <c r="I228" s="12"/>
      <c r="J228" s="12"/>
      <c r="K228" s="21"/>
      <c r="L228" s="12"/>
      <c r="M228" s="12"/>
      <c r="N228" s="12"/>
      <c r="O228" s="12"/>
      <c r="P228" s="12"/>
    </row>
    <row r="229" spans="1:16" s="6" customFormat="1" ht="12.75" x14ac:dyDescent="0.2">
      <c r="A229" s="21"/>
      <c r="B229" s="12"/>
      <c r="C229" s="12"/>
      <c r="D229" s="12"/>
      <c r="E229" s="12"/>
      <c r="F229" s="12"/>
      <c r="G229" s="12"/>
      <c r="H229" s="12"/>
      <c r="I229" s="12"/>
      <c r="J229" s="12"/>
      <c r="K229" s="21"/>
      <c r="L229" s="12"/>
      <c r="M229" s="12"/>
      <c r="N229" s="12"/>
      <c r="O229" s="12"/>
      <c r="P229" s="12"/>
    </row>
    <row r="230" spans="1:16" s="6" customFormat="1" ht="12.75" x14ac:dyDescent="0.2">
      <c r="A230" s="21"/>
      <c r="B230" s="12"/>
      <c r="C230" s="12"/>
      <c r="D230" s="12"/>
      <c r="E230" s="12"/>
      <c r="F230" s="12"/>
      <c r="G230" s="12"/>
      <c r="H230" s="12"/>
      <c r="I230" s="12"/>
      <c r="J230" s="12"/>
      <c r="K230" s="21"/>
      <c r="L230" s="12"/>
      <c r="M230" s="12"/>
      <c r="N230" s="12"/>
      <c r="O230" s="12"/>
      <c r="P230" s="12"/>
    </row>
    <row r="231" spans="1:16" s="6" customFormat="1" ht="12.75" x14ac:dyDescent="0.2">
      <c r="A231" s="21"/>
      <c r="B231" s="12"/>
      <c r="C231" s="12"/>
      <c r="D231" s="12"/>
      <c r="E231" s="12"/>
      <c r="F231" s="12"/>
      <c r="G231" s="12"/>
      <c r="H231" s="12"/>
      <c r="I231" s="12"/>
      <c r="J231" s="12"/>
      <c r="K231" s="21"/>
      <c r="L231" s="12"/>
      <c r="M231" s="12"/>
      <c r="N231" s="12"/>
      <c r="O231" s="12"/>
      <c r="P231" s="12"/>
    </row>
    <row r="232" spans="1:16" s="6" customFormat="1" ht="12.75" x14ac:dyDescent="0.2">
      <c r="A232" s="21"/>
      <c r="B232" s="12"/>
      <c r="C232" s="12"/>
      <c r="D232" s="12"/>
      <c r="E232" s="12"/>
      <c r="F232" s="12"/>
      <c r="G232" s="12"/>
      <c r="H232" s="12"/>
      <c r="I232" s="12"/>
      <c r="J232" s="12"/>
      <c r="K232" s="21"/>
      <c r="L232" s="12"/>
      <c r="M232" s="12"/>
      <c r="N232" s="12"/>
      <c r="O232" s="12"/>
      <c r="P232" s="12"/>
    </row>
    <row r="233" spans="1:16" s="6" customFormat="1" ht="12.75" x14ac:dyDescent="0.2">
      <c r="A233" s="21"/>
      <c r="B233" s="12"/>
      <c r="C233" s="12"/>
      <c r="D233" s="12"/>
      <c r="E233" s="12"/>
      <c r="F233" s="12"/>
      <c r="G233" s="12"/>
      <c r="H233" s="12"/>
      <c r="I233" s="12"/>
      <c r="J233" s="12"/>
      <c r="K233" s="21"/>
      <c r="L233" s="12"/>
      <c r="M233" s="12"/>
      <c r="N233" s="12"/>
      <c r="O233" s="12"/>
      <c r="P233" s="12"/>
    </row>
    <row r="234" spans="1:16" s="6" customFormat="1" ht="12.75" x14ac:dyDescent="0.2">
      <c r="A234" s="21"/>
      <c r="B234" s="12"/>
      <c r="C234" s="12"/>
      <c r="D234" s="12"/>
      <c r="E234" s="12"/>
      <c r="F234" s="12"/>
      <c r="G234" s="12"/>
      <c r="H234" s="12"/>
      <c r="I234" s="12"/>
      <c r="J234" s="12"/>
      <c r="K234" s="21"/>
      <c r="L234" s="12"/>
      <c r="M234" s="12"/>
      <c r="N234" s="12"/>
      <c r="O234" s="12"/>
      <c r="P234" s="12"/>
    </row>
    <row r="235" spans="1:16" s="6" customFormat="1" ht="12.75" x14ac:dyDescent="0.2">
      <c r="A235" s="21"/>
      <c r="B235" s="12"/>
      <c r="C235" s="12"/>
      <c r="D235" s="12"/>
      <c r="E235" s="12"/>
      <c r="F235" s="12"/>
      <c r="G235" s="12"/>
      <c r="H235" s="12"/>
      <c r="I235" s="12"/>
      <c r="J235" s="12"/>
      <c r="K235" s="21"/>
      <c r="L235" s="12"/>
      <c r="M235" s="12"/>
      <c r="N235" s="12"/>
      <c r="O235" s="12"/>
      <c r="P235" s="12"/>
    </row>
    <row r="236" spans="1:16" s="6" customFormat="1" ht="12.75" x14ac:dyDescent="0.2">
      <c r="A236" s="21"/>
      <c r="B236" s="12"/>
      <c r="C236" s="12"/>
      <c r="D236" s="12"/>
      <c r="E236" s="12"/>
      <c r="F236" s="12"/>
      <c r="G236" s="12"/>
      <c r="H236" s="12"/>
      <c r="I236" s="12"/>
      <c r="J236" s="12"/>
      <c r="K236" s="21"/>
      <c r="L236" s="12"/>
      <c r="M236" s="12"/>
      <c r="N236" s="12"/>
      <c r="O236" s="12"/>
      <c r="P236" s="12"/>
    </row>
    <row r="237" spans="1:16" s="6" customFormat="1" ht="12.75" x14ac:dyDescent="0.2">
      <c r="A237" s="21"/>
      <c r="B237" s="12"/>
      <c r="C237" s="12"/>
      <c r="D237" s="12"/>
      <c r="E237" s="12"/>
      <c r="F237" s="12"/>
      <c r="G237" s="12"/>
      <c r="H237" s="12"/>
      <c r="I237" s="12"/>
      <c r="J237" s="12"/>
      <c r="K237" s="21"/>
      <c r="L237" s="12"/>
      <c r="M237" s="12"/>
      <c r="N237" s="12"/>
      <c r="O237" s="12"/>
      <c r="P237" s="12"/>
    </row>
    <row r="238" spans="1:16" s="6" customFormat="1" ht="12.75" x14ac:dyDescent="0.2">
      <c r="A238" s="21"/>
      <c r="B238" s="12"/>
      <c r="C238" s="12"/>
      <c r="D238" s="12"/>
      <c r="E238" s="12"/>
      <c r="F238" s="12"/>
      <c r="G238" s="12"/>
      <c r="H238" s="12"/>
      <c r="I238" s="12"/>
      <c r="J238" s="12"/>
      <c r="K238" s="21"/>
      <c r="L238" s="12"/>
      <c r="M238" s="12"/>
      <c r="N238" s="12"/>
      <c r="O238" s="12"/>
      <c r="P238" s="12"/>
    </row>
    <row r="239" spans="1:16" s="6" customFormat="1" ht="12.75" x14ac:dyDescent="0.2">
      <c r="A239" s="21"/>
      <c r="B239" s="12"/>
      <c r="C239" s="12"/>
      <c r="D239" s="12"/>
      <c r="E239" s="12"/>
      <c r="F239" s="12"/>
      <c r="G239" s="12"/>
      <c r="H239" s="12"/>
      <c r="I239" s="12"/>
      <c r="J239" s="12"/>
      <c r="K239" s="21"/>
      <c r="L239" s="12"/>
      <c r="M239" s="12"/>
      <c r="N239" s="12"/>
      <c r="O239" s="12"/>
      <c r="P239" s="12"/>
    </row>
    <row r="240" spans="1:16" s="6" customFormat="1" ht="12.75" x14ac:dyDescent="0.2">
      <c r="A240" s="21"/>
      <c r="B240" s="12"/>
      <c r="C240" s="12"/>
      <c r="D240" s="12"/>
      <c r="E240" s="12"/>
      <c r="F240" s="12"/>
      <c r="G240" s="12"/>
      <c r="H240" s="12"/>
      <c r="I240" s="12"/>
      <c r="J240" s="12"/>
      <c r="K240" s="21"/>
      <c r="L240" s="12"/>
      <c r="M240" s="12"/>
      <c r="N240" s="12"/>
      <c r="O240" s="12"/>
      <c r="P240" s="12"/>
    </row>
    <row r="241" spans="1:16" s="6" customFormat="1" ht="12.75" x14ac:dyDescent="0.2">
      <c r="A241" s="21"/>
      <c r="B241" s="12"/>
      <c r="C241" s="12"/>
      <c r="D241" s="12"/>
      <c r="E241" s="12"/>
      <c r="F241" s="12"/>
      <c r="G241" s="12"/>
      <c r="H241" s="12"/>
      <c r="I241" s="12"/>
      <c r="J241" s="12"/>
      <c r="K241" s="21"/>
      <c r="L241" s="12"/>
      <c r="M241" s="12"/>
      <c r="N241" s="12"/>
      <c r="O241" s="12"/>
      <c r="P241" s="12"/>
    </row>
    <row r="242" spans="1:16" s="6" customFormat="1" ht="12.75" x14ac:dyDescent="0.2">
      <c r="A242" s="21"/>
      <c r="B242" s="12"/>
      <c r="C242" s="12"/>
      <c r="D242" s="12"/>
      <c r="E242" s="12"/>
      <c r="F242" s="12"/>
      <c r="G242" s="12"/>
      <c r="H242" s="12"/>
      <c r="I242" s="12"/>
      <c r="J242" s="12"/>
      <c r="K242" s="21"/>
      <c r="L242" s="12"/>
      <c r="M242" s="12"/>
      <c r="N242" s="12"/>
      <c r="O242" s="12"/>
      <c r="P242" s="12"/>
    </row>
    <row r="243" spans="1:16" s="6" customFormat="1" ht="12.75" x14ac:dyDescent="0.2">
      <c r="A243" s="21"/>
      <c r="B243" s="12"/>
      <c r="C243" s="12"/>
      <c r="D243" s="12"/>
      <c r="E243" s="12"/>
      <c r="F243" s="12"/>
      <c r="G243" s="12"/>
      <c r="H243" s="12"/>
      <c r="I243" s="12"/>
      <c r="J243" s="12"/>
      <c r="K243" s="21"/>
      <c r="L243" s="12"/>
      <c r="M243" s="12"/>
      <c r="N243" s="12"/>
      <c r="O243" s="12"/>
      <c r="P243" s="12"/>
    </row>
    <row r="244" spans="1:16" s="6" customFormat="1" ht="12.75" x14ac:dyDescent="0.2">
      <c r="A244" s="21"/>
      <c r="B244" s="12"/>
      <c r="C244" s="12"/>
      <c r="D244" s="12"/>
      <c r="E244" s="12"/>
      <c r="F244" s="12"/>
      <c r="G244" s="12"/>
      <c r="H244" s="12"/>
      <c r="I244" s="12"/>
      <c r="J244" s="12"/>
      <c r="K244" s="21"/>
      <c r="L244" s="12"/>
      <c r="M244" s="12"/>
      <c r="N244" s="12"/>
      <c r="O244" s="12"/>
      <c r="P244" s="12"/>
    </row>
    <row r="245" spans="1:16" s="6" customFormat="1" ht="12.75" x14ac:dyDescent="0.2">
      <c r="A245" s="21"/>
      <c r="B245" s="12"/>
      <c r="C245" s="12"/>
      <c r="D245" s="12"/>
      <c r="E245" s="12"/>
      <c r="F245" s="12"/>
      <c r="G245" s="12"/>
      <c r="H245" s="12"/>
      <c r="I245" s="12"/>
      <c r="J245" s="12"/>
      <c r="K245" s="21"/>
      <c r="L245" s="12"/>
      <c r="M245" s="12"/>
      <c r="N245" s="12"/>
      <c r="O245" s="12"/>
      <c r="P245" s="12"/>
    </row>
    <row r="246" spans="1:16" s="6" customFormat="1" ht="12.75" x14ac:dyDescent="0.2">
      <c r="A246" s="21"/>
      <c r="B246" s="12"/>
      <c r="C246" s="12"/>
      <c r="D246" s="12"/>
      <c r="E246" s="12"/>
      <c r="F246" s="12"/>
      <c r="G246" s="12"/>
      <c r="H246" s="12"/>
      <c r="I246" s="12"/>
      <c r="J246" s="12"/>
      <c r="K246" s="21"/>
      <c r="L246" s="12"/>
      <c r="M246" s="12"/>
      <c r="N246" s="12"/>
      <c r="O246" s="12"/>
      <c r="P246" s="12"/>
    </row>
    <row r="247" spans="1:16" s="6" customFormat="1" ht="12.75" x14ac:dyDescent="0.2">
      <c r="A247" s="21"/>
      <c r="B247" s="12"/>
      <c r="C247" s="12"/>
      <c r="D247" s="12"/>
      <c r="E247" s="12"/>
      <c r="F247" s="12"/>
      <c r="G247" s="12"/>
      <c r="H247" s="12"/>
      <c r="I247" s="12"/>
      <c r="J247" s="12"/>
      <c r="K247" s="21"/>
      <c r="L247" s="12"/>
      <c r="M247" s="12"/>
      <c r="N247" s="12"/>
      <c r="O247" s="12"/>
      <c r="P247" s="12"/>
    </row>
    <row r="248" spans="1:16" s="6" customFormat="1" ht="12.75" x14ac:dyDescent="0.2">
      <c r="A248" s="21"/>
      <c r="B248" s="12"/>
      <c r="C248" s="12"/>
      <c r="D248" s="12"/>
      <c r="E248" s="12"/>
      <c r="F248" s="12"/>
      <c r="G248" s="12"/>
      <c r="H248" s="12"/>
      <c r="I248" s="12"/>
      <c r="J248" s="12"/>
      <c r="K248" s="21"/>
      <c r="L248" s="12"/>
      <c r="M248" s="12"/>
      <c r="N248" s="12"/>
      <c r="O248" s="12"/>
      <c r="P248" s="12"/>
    </row>
    <row r="249" spans="1:16" s="6" customFormat="1" ht="12.75" x14ac:dyDescent="0.2">
      <c r="A249" s="21"/>
      <c r="B249" s="12"/>
      <c r="C249" s="12"/>
      <c r="D249" s="12"/>
      <c r="E249" s="12"/>
      <c r="F249" s="12"/>
      <c r="G249" s="12"/>
      <c r="H249" s="12"/>
      <c r="I249" s="12"/>
      <c r="J249" s="12"/>
      <c r="K249" s="21"/>
      <c r="L249" s="12"/>
      <c r="M249" s="12"/>
      <c r="N249" s="12"/>
      <c r="O249" s="12"/>
      <c r="P249" s="12"/>
    </row>
    <row r="250" spans="1:16" s="6" customFormat="1" ht="12.75" x14ac:dyDescent="0.2">
      <c r="A250" s="21"/>
      <c r="B250" s="12"/>
      <c r="C250" s="12"/>
      <c r="D250" s="12"/>
      <c r="E250" s="12"/>
      <c r="F250" s="12"/>
      <c r="G250" s="12"/>
      <c r="H250" s="12"/>
      <c r="I250" s="12"/>
      <c r="J250" s="12"/>
      <c r="K250" s="21"/>
      <c r="L250" s="12"/>
      <c r="M250" s="12"/>
      <c r="N250" s="12"/>
      <c r="O250" s="12"/>
      <c r="P250" s="12"/>
    </row>
    <row r="251" spans="1:16" s="6" customFormat="1" ht="12.75" x14ac:dyDescent="0.2">
      <c r="A251" s="21"/>
      <c r="B251" s="12"/>
      <c r="C251" s="12"/>
      <c r="D251" s="12"/>
      <c r="E251" s="12"/>
      <c r="F251" s="12"/>
      <c r="G251" s="12"/>
      <c r="H251" s="12"/>
      <c r="I251" s="12"/>
      <c r="J251" s="12"/>
      <c r="K251" s="21"/>
      <c r="L251" s="12"/>
      <c r="M251" s="12"/>
      <c r="N251" s="12"/>
      <c r="O251" s="12"/>
      <c r="P251" s="12"/>
    </row>
    <row r="252" spans="1:16" s="6" customFormat="1" ht="12.75" x14ac:dyDescent="0.2">
      <c r="A252" s="21"/>
      <c r="B252" s="12"/>
      <c r="C252" s="12"/>
      <c r="D252" s="12"/>
      <c r="E252" s="12"/>
      <c r="F252" s="12"/>
      <c r="G252" s="12"/>
      <c r="H252" s="12"/>
      <c r="I252" s="12"/>
      <c r="J252" s="12"/>
      <c r="K252" s="21"/>
      <c r="L252" s="12"/>
      <c r="M252" s="12"/>
      <c r="N252" s="12"/>
      <c r="O252" s="12"/>
      <c r="P252" s="12"/>
    </row>
    <row r="253" spans="1:16" s="6" customFormat="1" ht="12.75" x14ac:dyDescent="0.2">
      <c r="A253" s="21"/>
      <c r="B253" s="12"/>
      <c r="C253" s="12"/>
      <c r="D253" s="12"/>
      <c r="E253" s="12"/>
      <c r="F253" s="12"/>
      <c r="G253" s="12"/>
      <c r="H253" s="12"/>
      <c r="I253" s="12"/>
      <c r="J253" s="12"/>
      <c r="K253" s="21"/>
      <c r="L253" s="12"/>
      <c r="M253" s="12"/>
      <c r="N253" s="12"/>
      <c r="O253" s="12"/>
      <c r="P253" s="12"/>
    </row>
    <row r="254" spans="1:16" s="6" customFormat="1" ht="12.75" x14ac:dyDescent="0.2">
      <c r="A254" s="21"/>
      <c r="B254" s="12"/>
      <c r="C254" s="12"/>
      <c r="D254" s="12"/>
      <c r="E254" s="12"/>
      <c r="F254" s="12"/>
      <c r="G254" s="12"/>
      <c r="H254" s="12"/>
      <c r="I254" s="12"/>
      <c r="J254" s="12"/>
      <c r="K254" s="21"/>
      <c r="L254" s="12"/>
      <c r="M254" s="12"/>
      <c r="N254" s="12"/>
      <c r="O254" s="12"/>
      <c r="P254" s="12"/>
    </row>
    <row r="255" spans="1:16" s="6" customFormat="1" ht="12.75" x14ac:dyDescent="0.2">
      <c r="A255" s="21"/>
      <c r="B255" s="12"/>
      <c r="C255" s="12"/>
      <c r="D255" s="12"/>
      <c r="E255" s="12"/>
      <c r="F255" s="12"/>
      <c r="G255" s="12"/>
      <c r="H255" s="12"/>
      <c r="I255" s="12"/>
      <c r="J255" s="12"/>
      <c r="K255" s="21"/>
      <c r="L255" s="12"/>
      <c r="M255" s="12"/>
      <c r="N255" s="12"/>
      <c r="O255" s="12"/>
      <c r="P255" s="12"/>
    </row>
    <row r="256" spans="1:16" s="6" customFormat="1" ht="12.75" x14ac:dyDescent="0.2">
      <c r="A256" s="21"/>
      <c r="B256" s="12"/>
      <c r="C256" s="12"/>
      <c r="D256" s="12"/>
      <c r="E256" s="12"/>
      <c r="F256" s="12"/>
      <c r="G256" s="12"/>
      <c r="H256" s="12"/>
      <c r="I256" s="12"/>
      <c r="J256" s="12"/>
      <c r="K256" s="21"/>
      <c r="L256" s="12"/>
      <c r="M256" s="12"/>
      <c r="N256" s="12"/>
      <c r="O256" s="12"/>
      <c r="P256" s="12"/>
    </row>
    <row r="257" spans="1:16" s="6" customFormat="1" ht="12.75" x14ac:dyDescent="0.2">
      <c r="A257" s="21"/>
      <c r="B257" s="12"/>
      <c r="C257" s="12"/>
      <c r="D257" s="12"/>
      <c r="E257" s="12"/>
      <c r="F257" s="12"/>
      <c r="G257" s="12"/>
      <c r="H257" s="12"/>
      <c r="I257" s="12"/>
      <c r="J257" s="12"/>
      <c r="K257" s="21"/>
      <c r="L257" s="12"/>
      <c r="M257" s="12"/>
      <c r="N257" s="12"/>
      <c r="O257" s="12"/>
      <c r="P257" s="12"/>
    </row>
    <row r="258" spans="1:16" s="6" customFormat="1" ht="12.75" x14ac:dyDescent="0.2">
      <c r="A258" s="21"/>
      <c r="B258" s="12"/>
      <c r="C258" s="12"/>
      <c r="D258" s="12"/>
      <c r="E258" s="12"/>
      <c r="F258" s="12"/>
      <c r="G258" s="12"/>
      <c r="H258" s="12"/>
      <c r="I258" s="12"/>
      <c r="J258" s="12"/>
      <c r="K258" s="21"/>
      <c r="L258" s="12"/>
      <c r="M258" s="12"/>
      <c r="N258" s="12"/>
      <c r="O258" s="12"/>
      <c r="P258" s="12"/>
    </row>
    <row r="259" spans="1:16" s="6" customFormat="1" ht="12.75" x14ac:dyDescent="0.2">
      <c r="A259" s="21"/>
      <c r="B259" s="12"/>
      <c r="C259" s="12"/>
      <c r="D259" s="12"/>
      <c r="E259" s="12"/>
      <c r="F259" s="12"/>
      <c r="G259" s="12"/>
      <c r="H259" s="12"/>
      <c r="I259" s="12"/>
      <c r="J259" s="12"/>
      <c r="K259" s="21"/>
      <c r="L259" s="12"/>
      <c r="M259" s="12"/>
      <c r="N259" s="12"/>
      <c r="O259" s="12"/>
      <c r="P259" s="12"/>
    </row>
    <row r="260" spans="1:16" s="6" customFormat="1" ht="12.75" x14ac:dyDescent="0.2">
      <c r="A260" s="21"/>
      <c r="B260" s="12"/>
      <c r="C260" s="12"/>
      <c r="D260" s="12"/>
      <c r="E260" s="12"/>
      <c r="F260" s="12"/>
      <c r="G260" s="12"/>
      <c r="H260" s="12"/>
      <c r="I260" s="12"/>
      <c r="J260" s="12"/>
      <c r="K260" s="21"/>
      <c r="L260" s="12"/>
      <c r="M260" s="12"/>
      <c r="N260" s="12"/>
      <c r="O260" s="12"/>
      <c r="P260" s="12"/>
    </row>
    <row r="261" spans="1:16" s="6" customFormat="1" ht="12.75" x14ac:dyDescent="0.2">
      <c r="A261" s="21"/>
      <c r="B261" s="12"/>
      <c r="C261" s="12"/>
      <c r="D261" s="12"/>
      <c r="E261" s="12"/>
      <c r="F261" s="12"/>
      <c r="G261" s="12"/>
      <c r="H261" s="12"/>
      <c r="I261" s="12"/>
      <c r="J261" s="12"/>
      <c r="K261" s="21"/>
      <c r="L261" s="12"/>
      <c r="M261" s="12"/>
      <c r="N261" s="12"/>
      <c r="O261" s="12"/>
      <c r="P261" s="12"/>
    </row>
    <row r="262" spans="1:16" s="6" customFormat="1" ht="12.75" x14ac:dyDescent="0.2">
      <c r="A262" s="21"/>
      <c r="B262" s="12"/>
      <c r="C262" s="12"/>
      <c r="D262" s="12"/>
      <c r="E262" s="12"/>
      <c r="F262" s="12"/>
      <c r="G262" s="12"/>
      <c r="H262" s="12"/>
      <c r="I262" s="12"/>
      <c r="J262" s="12"/>
      <c r="K262" s="21"/>
      <c r="L262" s="12"/>
      <c r="M262" s="12"/>
      <c r="N262" s="12"/>
      <c r="O262" s="12"/>
      <c r="P262" s="12"/>
    </row>
    <row r="263" spans="1:16" s="6" customFormat="1" ht="12.75" x14ac:dyDescent="0.2">
      <c r="A263" s="21"/>
      <c r="B263" s="12"/>
      <c r="C263" s="12"/>
      <c r="D263" s="12"/>
      <c r="E263" s="12"/>
      <c r="F263" s="12"/>
      <c r="G263" s="12"/>
      <c r="H263" s="12"/>
      <c r="I263" s="12"/>
      <c r="J263" s="12"/>
      <c r="K263" s="21"/>
      <c r="L263" s="12"/>
      <c r="M263" s="12"/>
      <c r="N263" s="12"/>
      <c r="O263" s="12"/>
      <c r="P263" s="12"/>
    </row>
    <row r="264" spans="1:16" s="6" customFormat="1" ht="12.75" x14ac:dyDescent="0.2">
      <c r="A264" s="21"/>
      <c r="B264" s="12"/>
      <c r="C264" s="12"/>
      <c r="D264" s="12"/>
      <c r="E264" s="12"/>
      <c r="F264" s="12"/>
      <c r="G264" s="12"/>
      <c r="H264" s="12"/>
      <c r="I264" s="12"/>
      <c r="J264" s="12"/>
      <c r="K264" s="21"/>
      <c r="L264" s="12"/>
      <c r="M264" s="12"/>
      <c r="N264" s="12"/>
      <c r="O264" s="12"/>
      <c r="P264" s="12"/>
    </row>
    <row r="265" spans="1:16" s="6" customFormat="1" ht="12.75" x14ac:dyDescent="0.2">
      <c r="A265" s="21"/>
      <c r="B265" s="12"/>
      <c r="C265" s="12"/>
      <c r="D265" s="12"/>
      <c r="E265" s="12"/>
      <c r="F265" s="12"/>
      <c r="G265" s="12"/>
      <c r="H265" s="12"/>
      <c r="I265" s="12"/>
      <c r="J265" s="12"/>
      <c r="K265" s="21"/>
      <c r="L265" s="12"/>
      <c r="M265" s="12"/>
      <c r="N265" s="12"/>
      <c r="O265" s="12"/>
      <c r="P265" s="12"/>
    </row>
    <row r="266" spans="1:16" s="6" customFormat="1" ht="12.75" x14ac:dyDescent="0.2">
      <c r="A266" s="21"/>
      <c r="B266" s="12"/>
      <c r="C266" s="12"/>
      <c r="D266" s="12"/>
      <c r="E266" s="12"/>
      <c r="F266" s="12"/>
      <c r="G266" s="12"/>
      <c r="H266" s="12"/>
      <c r="I266" s="12"/>
      <c r="J266" s="12"/>
      <c r="K266" s="21"/>
      <c r="L266" s="12"/>
      <c r="M266" s="12"/>
      <c r="N266" s="12"/>
      <c r="O266" s="12"/>
      <c r="P266" s="12"/>
    </row>
    <row r="267" spans="1:16" s="6" customFormat="1" ht="12.75" x14ac:dyDescent="0.2">
      <c r="A267" s="21"/>
      <c r="B267" s="12"/>
      <c r="C267" s="12"/>
      <c r="D267" s="12"/>
      <c r="E267" s="12"/>
      <c r="F267" s="12"/>
      <c r="G267" s="12"/>
      <c r="H267" s="12"/>
      <c r="I267" s="12"/>
      <c r="J267" s="12"/>
      <c r="K267" s="21"/>
      <c r="L267" s="12"/>
      <c r="M267" s="12"/>
      <c r="N267" s="12"/>
      <c r="O267" s="12"/>
      <c r="P267" s="12"/>
    </row>
    <row r="268" spans="1:16" s="6" customFormat="1" ht="12.75" x14ac:dyDescent="0.2">
      <c r="A268" s="21"/>
      <c r="B268" s="12"/>
      <c r="C268" s="12"/>
      <c r="D268" s="12"/>
      <c r="E268" s="12"/>
      <c r="F268" s="12"/>
      <c r="G268" s="12"/>
      <c r="H268" s="12"/>
      <c r="I268" s="12"/>
      <c r="J268" s="12"/>
      <c r="K268" s="21"/>
      <c r="L268" s="12"/>
      <c r="M268" s="12"/>
      <c r="N268" s="12"/>
      <c r="O268" s="12"/>
      <c r="P268" s="12"/>
    </row>
    <row r="269" spans="1:16" s="6" customFormat="1" ht="12.75" x14ac:dyDescent="0.2">
      <c r="A269" s="21"/>
      <c r="B269" s="12"/>
      <c r="C269" s="12"/>
      <c r="D269" s="12"/>
      <c r="E269" s="12"/>
      <c r="F269" s="12"/>
      <c r="G269" s="12"/>
      <c r="H269" s="12"/>
      <c r="I269" s="12"/>
      <c r="J269" s="12"/>
      <c r="K269" s="21"/>
      <c r="L269" s="12"/>
      <c r="M269" s="12"/>
      <c r="N269" s="12"/>
      <c r="O269" s="12"/>
      <c r="P269" s="12"/>
    </row>
    <row r="270" spans="1:16" s="6" customFormat="1" ht="12.75" x14ac:dyDescent="0.2">
      <c r="A270" s="21"/>
      <c r="B270" s="12"/>
      <c r="C270" s="12"/>
      <c r="D270" s="12"/>
      <c r="E270" s="12"/>
      <c r="F270" s="12"/>
      <c r="G270" s="12"/>
      <c r="H270" s="12"/>
      <c r="I270" s="12"/>
      <c r="J270" s="12"/>
      <c r="K270" s="21"/>
      <c r="L270" s="12"/>
      <c r="M270" s="12"/>
      <c r="N270" s="12"/>
      <c r="O270" s="12"/>
      <c r="P270" s="12"/>
    </row>
    <row r="271" spans="1:16" s="6" customFormat="1" ht="12.75" x14ac:dyDescent="0.2">
      <c r="A271" s="21"/>
      <c r="B271" s="12"/>
      <c r="C271" s="12"/>
      <c r="D271" s="12"/>
      <c r="E271" s="12"/>
      <c r="F271" s="12"/>
      <c r="G271" s="12"/>
      <c r="H271" s="12"/>
      <c r="I271" s="12"/>
      <c r="J271" s="12"/>
      <c r="K271" s="21"/>
      <c r="L271" s="12"/>
      <c r="M271" s="12"/>
      <c r="N271" s="12"/>
      <c r="O271" s="12"/>
      <c r="P271" s="12"/>
    </row>
    <row r="272" spans="1:16" s="6" customFormat="1" ht="12.75" x14ac:dyDescent="0.2">
      <c r="A272" s="21"/>
      <c r="B272" s="12"/>
      <c r="C272" s="12"/>
      <c r="D272" s="12"/>
      <c r="E272" s="12"/>
      <c r="F272" s="12"/>
      <c r="G272" s="12"/>
      <c r="H272" s="12"/>
      <c r="I272" s="12"/>
      <c r="J272" s="12"/>
      <c r="K272" s="21"/>
      <c r="L272" s="12"/>
      <c r="M272" s="12"/>
      <c r="N272" s="12"/>
      <c r="O272" s="12"/>
      <c r="P272" s="12"/>
    </row>
    <row r="273" spans="1:16" s="6" customFormat="1" ht="12.75" x14ac:dyDescent="0.2">
      <c r="A273" s="21"/>
      <c r="B273" s="12"/>
      <c r="C273" s="12"/>
      <c r="D273" s="12"/>
      <c r="E273" s="12"/>
      <c r="F273" s="12"/>
      <c r="G273" s="12"/>
      <c r="H273" s="12"/>
      <c r="I273" s="12"/>
      <c r="J273" s="12"/>
      <c r="K273" s="21"/>
      <c r="L273" s="12"/>
      <c r="M273" s="12"/>
      <c r="N273" s="12"/>
      <c r="O273" s="12"/>
      <c r="P273" s="12"/>
    </row>
    <row r="274" spans="1:16" s="6" customFormat="1" ht="12.75" x14ac:dyDescent="0.2">
      <c r="A274" s="21"/>
      <c r="B274" s="12"/>
      <c r="C274" s="12"/>
      <c r="D274" s="12"/>
      <c r="E274" s="12"/>
      <c r="F274" s="12"/>
      <c r="G274" s="12"/>
      <c r="H274" s="12"/>
      <c r="I274" s="12"/>
      <c r="J274" s="12"/>
      <c r="K274" s="21"/>
      <c r="L274" s="12"/>
      <c r="M274" s="12"/>
      <c r="N274" s="12"/>
      <c r="O274" s="12"/>
      <c r="P274" s="12"/>
    </row>
    <row r="275" spans="1:16" s="6" customFormat="1" ht="12.75" x14ac:dyDescent="0.2">
      <c r="A275" s="21"/>
      <c r="B275" s="12"/>
      <c r="C275" s="12"/>
      <c r="D275" s="12"/>
      <c r="E275" s="12"/>
      <c r="F275" s="12"/>
      <c r="G275" s="12"/>
      <c r="H275" s="12"/>
      <c r="I275" s="12"/>
      <c r="J275" s="12"/>
      <c r="K275" s="21"/>
      <c r="L275" s="12"/>
      <c r="M275" s="12"/>
      <c r="N275" s="12"/>
      <c r="O275" s="12"/>
      <c r="P275" s="12"/>
    </row>
    <row r="276" spans="1:16" s="6" customFormat="1" ht="12.75" x14ac:dyDescent="0.2">
      <c r="A276" s="21"/>
      <c r="B276" s="12"/>
      <c r="C276" s="12"/>
      <c r="D276" s="12"/>
      <c r="E276" s="12"/>
      <c r="F276" s="12"/>
      <c r="G276" s="12"/>
      <c r="H276" s="12"/>
      <c r="I276" s="12"/>
      <c r="J276" s="12"/>
      <c r="K276" s="21"/>
      <c r="L276" s="12"/>
      <c r="M276" s="12"/>
      <c r="N276" s="12"/>
      <c r="O276" s="12"/>
      <c r="P276" s="12"/>
    </row>
    <row r="277" spans="1:16" s="6" customFormat="1" ht="12.75" x14ac:dyDescent="0.2">
      <c r="A277" s="21"/>
      <c r="B277" s="12"/>
      <c r="C277" s="12"/>
      <c r="D277" s="12"/>
      <c r="E277" s="12"/>
      <c r="F277" s="12"/>
      <c r="G277" s="12"/>
      <c r="H277" s="12"/>
      <c r="I277" s="12"/>
      <c r="J277" s="12"/>
      <c r="K277" s="21"/>
      <c r="L277" s="12"/>
      <c r="M277" s="12"/>
      <c r="N277" s="12"/>
      <c r="O277" s="12"/>
      <c r="P277" s="12"/>
    </row>
    <row r="278" spans="1:16" s="6" customFormat="1" ht="12.75" x14ac:dyDescent="0.2">
      <c r="A278" s="21"/>
      <c r="B278" s="12"/>
      <c r="C278" s="12"/>
      <c r="D278" s="12"/>
      <c r="E278" s="12"/>
      <c r="F278" s="12"/>
      <c r="G278" s="12"/>
      <c r="H278" s="12"/>
      <c r="I278" s="12"/>
      <c r="J278" s="12"/>
      <c r="K278" s="21"/>
      <c r="L278" s="12"/>
      <c r="M278" s="12"/>
      <c r="N278" s="12"/>
      <c r="O278" s="12"/>
      <c r="P278" s="12"/>
    </row>
    <row r="279" spans="1:16" s="6" customFormat="1" ht="12.75" x14ac:dyDescent="0.2">
      <c r="A279" s="21"/>
      <c r="B279" s="12"/>
      <c r="C279" s="12"/>
      <c r="D279" s="12"/>
      <c r="E279" s="12"/>
      <c r="F279" s="12"/>
      <c r="G279" s="12"/>
      <c r="H279" s="12"/>
      <c r="I279" s="12"/>
      <c r="J279" s="12"/>
      <c r="K279" s="21"/>
      <c r="L279" s="12"/>
      <c r="M279" s="12"/>
      <c r="N279" s="12"/>
      <c r="O279" s="12"/>
      <c r="P279" s="12"/>
    </row>
    <row r="280" spans="1:16" s="6" customFormat="1" ht="12.75" x14ac:dyDescent="0.2">
      <c r="A280" s="21"/>
      <c r="B280" s="12"/>
      <c r="C280" s="12"/>
      <c r="D280" s="12"/>
      <c r="E280" s="12"/>
      <c r="F280" s="12"/>
      <c r="G280" s="12"/>
      <c r="H280" s="12"/>
      <c r="I280" s="12"/>
      <c r="J280" s="12"/>
      <c r="K280" s="21"/>
      <c r="L280" s="12"/>
      <c r="M280" s="12"/>
      <c r="N280" s="12"/>
      <c r="O280" s="12"/>
      <c r="P280" s="12"/>
    </row>
    <row r="281" spans="1:16" s="6" customFormat="1" ht="12.75" x14ac:dyDescent="0.2">
      <c r="A281" s="21"/>
      <c r="B281" s="12"/>
      <c r="C281" s="12"/>
      <c r="D281" s="12"/>
      <c r="E281" s="12"/>
      <c r="F281" s="12"/>
      <c r="G281" s="12"/>
      <c r="H281" s="12"/>
      <c r="I281" s="12"/>
      <c r="J281" s="12"/>
      <c r="K281" s="21"/>
      <c r="L281" s="12"/>
      <c r="M281" s="12"/>
      <c r="N281" s="12"/>
      <c r="O281" s="12"/>
      <c r="P281" s="12"/>
    </row>
    <row r="282" spans="1:16" s="6" customFormat="1" ht="12.75" x14ac:dyDescent="0.2">
      <c r="A282" s="21"/>
      <c r="B282" s="12"/>
      <c r="C282" s="12"/>
      <c r="D282" s="12"/>
      <c r="E282" s="12"/>
      <c r="F282" s="12"/>
      <c r="G282" s="12"/>
      <c r="H282" s="12"/>
      <c r="I282" s="12"/>
      <c r="J282" s="12"/>
      <c r="K282" s="21"/>
      <c r="L282" s="12"/>
      <c r="M282" s="12"/>
      <c r="N282" s="12"/>
      <c r="O282" s="12"/>
      <c r="P282" s="12"/>
    </row>
    <row r="283" spans="1:16" s="6" customFormat="1" ht="12.75" x14ac:dyDescent="0.2">
      <c r="A283" s="21"/>
      <c r="B283" s="12"/>
      <c r="C283" s="12"/>
      <c r="D283" s="12"/>
      <c r="E283" s="12"/>
      <c r="F283" s="12"/>
      <c r="G283" s="12"/>
      <c r="H283" s="12"/>
      <c r="I283" s="12"/>
      <c r="J283" s="12"/>
      <c r="K283" s="21"/>
      <c r="L283" s="12"/>
      <c r="M283" s="12"/>
      <c r="N283" s="12"/>
      <c r="O283" s="12"/>
      <c r="P283" s="12"/>
    </row>
    <row r="284" spans="1:16" s="6" customFormat="1" ht="12.75" x14ac:dyDescent="0.2">
      <c r="A284" s="21"/>
      <c r="B284" s="12"/>
      <c r="C284" s="12"/>
      <c r="D284" s="12"/>
      <c r="E284" s="12"/>
      <c r="F284" s="12"/>
      <c r="G284" s="12"/>
      <c r="H284" s="12"/>
      <c r="I284" s="12"/>
      <c r="J284" s="12"/>
      <c r="K284" s="21"/>
      <c r="L284" s="12"/>
      <c r="M284" s="12"/>
      <c r="N284" s="12"/>
      <c r="O284" s="12"/>
      <c r="P284" s="12"/>
    </row>
    <row r="285" spans="1:16" s="6" customFormat="1" ht="12.75" x14ac:dyDescent="0.2">
      <c r="A285" s="21"/>
      <c r="B285" s="12"/>
      <c r="C285" s="12"/>
      <c r="D285" s="12"/>
      <c r="E285" s="12"/>
      <c r="F285" s="12"/>
      <c r="G285" s="12"/>
      <c r="H285" s="12"/>
      <c r="I285" s="12"/>
      <c r="J285" s="12"/>
      <c r="K285" s="21"/>
      <c r="L285" s="12"/>
      <c r="M285" s="12"/>
      <c r="N285" s="12"/>
      <c r="O285" s="12"/>
      <c r="P285" s="12"/>
    </row>
    <row r="286" spans="1:16" s="6" customFormat="1" ht="12.75" x14ac:dyDescent="0.2">
      <c r="A286" s="21"/>
      <c r="B286" s="12"/>
      <c r="C286" s="12"/>
      <c r="D286" s="12"/>
      <c r="E286" s="12"/>
      <c r="F286" s="12"/>
      <c r="G286" s="12"/>
      <c r="H286" s="12"/>
      <c r="I286" s="12"/>
      <c r="J286" s="12"/>
      <c r="K286" s="21"/>
      <c r="L286" s="12"/>
      <c r="M286" s="12"/>
      <c r="N286" s="12"/>
      <c r="O286" s="12"/>
      <c r="P286" s="12"/>
    </row>
    <row r="287" spans="1:16" s="6" customFormat="1" ht="12.75" x14ac:dyDescent="0.2">
      <c r="A287" s="21"/>
      <c r="B287" s="12"/>
      <c r="C287" s="12"/>
      <c r="D287" s="12"/>
      <c r="E287" s="12"/>
      <c r="F287" s="12"/>
      <c r="G287" s="12"/>
      <c r="H287" s="12"/>
      <c r="I287" s="12"/>
      <c r="J287" s="12"/>
      <c r="K287" s="21"/>
      <c r="L287" s="12"/>
      <c r="M287" s="12"/>
      <c r="N287" s="12"/>
      <c r="O287" s="12"/>
      <c r="P287" s="12"/>
    </row>
    <row r="288" spans="1:16" s="6" customFormat="1" ht="12.75" x14ac:dyDescent="0.2">
      <c r="A288" s="21"/>
      <c r="B288" s="12"/>
      <c r="C288" s="12"/>
      <c r="D288" s="12"/>
      <c r="E288" s="12"/>
      <c r="F288" s="12"/>
      <c r="G288" s="12"/>
      <c r="H288" s="12"/>
      <c r="I288" s="12"/>
      <c r="J288" s="12"/>
      <c r="K288" s="21"/>
      <c r="L288" s="12"/>
      <c r="M288" s="12"/>
      <c r="N288" s="12"/>
      <c r="O288" s="12"/>
      <c r="P288" s="12"/>
    </row>
    <row r="289" spans="1:16" s="6" customFormat="1" ht="12.75" x14ac:dyDescent="0.2">
      <c r="A289" s="21"/>
      <c r="B289" s="12"/>
      <c r="C289" s="12"/>
      <c r="D289" s="12"/>
      <c r="E289" s="12"/>
      <c r="F289" s="12"/>
      <c r="G289" s="12"/>
      <c r="H289" s="12"/>
      <c r="I289" s="12"/>
      <c r="J289" s="12"/>
      <c r="K289" s="21"/>
      <c r="L289" s="12"/>
      <c r="M289" s="12"/>
      <c r="N289" s="12"/>
      <c r="O289" s="12"/>
      <c r="P289" s="12"/>
    </row>
    <row r="290" spans="1:16" s="6" customFormat="1" ht="12.75" x14ac:dyDescent="0.2">
      <c r="A290" s="21"/>
      <c r="B290" s="12"/>
      <c r="C290" s="12"/>
      <c r="D290" s="12"/>
      <c r="E290" s="12"/>
      <c r="F290" s="12"/>
      <c r="G290" s="12"/>
      <c r="H290" s="12"/>
      <c r="I290" s="12"/>
      <c r="J290" s="12"/>
      <c r="K290" s="21"/>
      <c r="L290" s="12"/>
      <c r="M290" s="12"/>
      <c r="N290" s="12"/>
      <c r="O290" s="12"/>
      <c r="P290" s="12"/>
    </row>
    <row r="291" spans="1:16" s="6" customFormat="1" ht="12.75" x14ac:dyDescent="0.2">
      <c r="A291" s="21"/>
      <c r="B291" s="12"/>
      <c r="C291" s="12"/>
      <c r="D291" s="12"/>
      <c r="E291" s="12"/>
      <c r="F291" s="12"/>
      <c r="G291" s="12"/>
      <c r="H291" s="12"/>
      <c r="I291" s="12"/>
      <c r="J291" s="12"/>
      <c r="K291" s="21"/>
      <c r="L291" s="12"/>
      <c r="M291" s="12"/>
      <c r="N291" s="12"/>
      <c r="O291" s="12"/>
      <c r="P291" s="12"/>
    </row>
    <row r="292" spans="1:16" s="6" customFormat="1" ht="12.75" x14ac:dyDescent="0.2">
      <c r="A292" s="21"/>
      <c r="B292" s="12"/>
      <c r="C292" s="12"/>
      <c r="D292" s="12"/>
      <c r="E292" s="12"/>
      <c r="F292" s="12"/>
      <c r="G292" s="12"/>
      <c r="H292" s="12"/>
      <c r="I292" s="12"/>
      <c r="J292" s="12"/>
      <c r="K292" s="21"/>
      <c r="L292" s="12"/>
      <c r="M292" s="12"/>
      <c r="N292" s="12"/>
      <c r="O292" s="12"/>
      <c r="P292" s="12"/>
    </row>
    <row r="293" spans="1:16" s="6" customFormat="1" ht="12.75" x14ac:dyDescent="0.2">
      <c r="A293" s="21"/>
      <c r="B293" s="12"/>
      <c r="C293" s="12"/>
      <c r="D293" s="12"/>
      <c r="E293" s="12"/>
      <c r="F293" s="12"/>
      <c r="G293" s="12"/>
      <c r="H293" s="12"/>
      <c r="I293" s="12"/>
      <c r="J293" s="12"/>
      <c r="K293" s="21"/>
      <c r="L293" s="12"/>
      <c r="M293" s="12"/>
      <c r="N293" s="12"/>
      <c r="O293" s="12"/>
      <c r="P293" s="12"/>
    </row>
    <row r="294" spans="1:16" s="6" customFormat="1" ht="12.75" x14ac:dyDescent="0.2">
      <c r="A294" s="21"/>
      <c r="B294" s="12"/>
      <c r="C294" s="12"/>
      <c r="D294" s="12"/>
      <c r="E294" s="12"/>
      <c r="F294" s="12"/>
      <c r="G294" s="12"/>
      <c r="H294" s="12"/>
      <c r="I294" s="12"/>
      <c r="J294" s="12"/>
      <c r="K294" s="21"/>
      <c r="L294" s="12"/>
      <c r="M294" s="12"/>
      <c r="N294" s="12"/>
      <c r="O294" s="12"/>
      <c r="P294" s="12"/>
    </row>
    <row r="295" spans="1:16" s="6" customFormat="1" ht="12.75" x14ac:dyDescent="0.2">
      <c r="A295" s="21"/>
      <c r="B295" s="12"/>
      <c r="C295" s="12"/>
      <c r="D295" s="12"/>
      <c r="E295" s="12"/>
      <c r="F295" s="12"/>
      <c r="G295" s="12"/>
      <c r="H295" s="12"/>
      <c r="I295" s="12"/>
      <c r="J295" s="12"/>
      <c r="K295" s="21"/>
      <c r="L295" s="12"/>
      <c r="M295" s="12"/>
      <c r="N295" s="12"/>
      <c r="O295" s="12"/>
      <c r="P295" s="12"/>
    </row>
    <row r="296" spans="1:16" s="6" customFormat="1" ht="12.75" x14ac:dyDescent="0.2">
      <c r="A296" s="21"/>
      <c r="B296" s="12"/>
      <c r="C296" s="12"/>
      <c r="D296" s="12"/>
      <c r="E296" s="12"/>
      <c r="F296" s="12"/>
      <c r="G296" s="12"/>
      <c r="H296" s="12"/>
      <c r="I296" s="12"/>
      <c r="J296" s="12"/>
      <c r="K296" s="21"/>
      <c r="L296" s="12"/>
      <c r="M296" s="12"/>
      <c r="N296" s="12"/>
      <c r="O296" s="12"/>
      <c r="P296" s="12"/>
    </row>
    <row r="297" spans="1:16" s="6" customFormat="1" ht="12.75" x14ac:dyDescent="0.2">
      <c r="A297" s="21"/>
      <c r="B297" s="12"/>
      <c r="C297" s="12"/>
      <c r="D297" s="12"/>
      <c r="E297" s="12"/>
      <c r="F297" s="12"/>
      <c r="G297" s="12"/>
      <c r="H297" s="12"/>
      <c r="I297" s="12"/>
      <c r="J297" s="12"/>
      <c r="K297" s="21"/>
      <c r="L297" s="12"/>
      <c r="M297" s="12"/>
      <c r="N297" s="12"/>
      <c r="O297" s="12"/>
      <c r="P297" s="12"/>
    </row>
    <row r="298" spans="1:16" s="6" customFormat="1" ht="12.75" x14ac:dyDescent="0.2">
      <c r="A298" s="21"/>
      <c r="B298" s="12"/>
      <c r="C298" s="12"/>
      <c r="D298" s="12"/>
      <c r="E298" s="12"/>
      <c r="F298" s="12"/>
      <c r="G298" s="12"/>
      <c r="H298" s="12"/>
      <c r="I298" s="12"/>
      <c r="J298" s="12"/>
      <c r="K298" s="21"/>
      <c r="L298" s="12"/>
      <c r="M298" s="12"/>
      <c r="N298" s="12"/>
      <c r="O298" s="12"/>
      <c r="P298" s="12"/>
    </row>
    <row r="299" spans="1:16" s="6" customFormat="1" ht="12.75" x14ac:dyDescent="0.2">
      <c r="A299" s="21"/>
      <c r="B299" s="12"/>
      <c r="C299" s="12"/>
      <c r="D299" s="12"/>
      <c r="E299" s="12"/>
      <c r="F299" s="12"/>
      <c r="G299" s="12"/>
      <c r="H299" s="12"/>
      <c r="I299" s="12"/>
      <c r="J299" s="12"/>
      <c r="K299" s="21"/>
      <c r="L299" s="12"/>
      <c r="M299" s="12"/>
      <c r="N299" s="12"/>
      <c r="O299" s="12"/>
      <c r="P299" s="12"/>
    </row>
    <row r="300" spans="1:16" s="6" customFormat="1" ht="12.75" x14ac:dyDescent="0.2">
      <c r="A300" s="21"/>
      <c r="B300" s="12"/>
      <c r="C300" s="12"/>
      <c r="D300" s="12"/>
      <c r="E300" s="12"/>
      <c r="F300" s="12"/>
      <c r="G300" s="12"/>
      <c r="H300" s="12"/>
      <c r="I300" s="12"/>
      <c r="J300" s="12"/>
      <c r="K300" s="21"/>
      <c r="L300" s="12"/>
      <c r="M300" s="12"/>
      <c r="N300" s="12"/>
      <c r="O300" s="12"/>
      <c r="P300" s="12"/>
    </row>
    <row r="301" spans="1:16" s="6" customFormat="1" ht="12.75" x14ac:dyDescent="0.2">
      <c r="A301" s="21"/>
      <c r="B301" s="12"/>
      <c r="C301" s="12"/>
      <c r="D301" s="12"/>
      <c r="E301" s="12"/>
      <c r="F301" s="12"/>
      <c r="G301" s="12"/>
      <c r="H301" s="12"/>
      <c r="I301" s="12"/>
      <c r="J301" s="12"/>
      <c r="K301" s="21"/>
      <c r="L301" s="12"/>
      <c r="M301" s="12"/>
      <c r="N301" s="12"/>
      <c r="O301" s="12"/>
      <c r="P301" s="12"/>
    </row>
    <row r="302" spans="1:16" s="6" customFormat="1" ht="12.75" x14ac:dyDescent="0.2">
      <c r="A302" s="21"/>
      <c r="B302" s="12"/>
      <c r="C302" s="12"/>
      <c r="D302" s="12"/>
      <c r="E302" s="12"/>
      <c r="F302" s="12"/>
      <c r="G302" s="12"/>
      <c r="H302" s="12"/>
      <c r="I302" s="12"/>
      <c r="J302" s="12"/>
      <c r="K302" s="21"/>
      <c r="L302" s="12"/>
      <c r="M302" s="12"/>
      <c r="N302" s="12"/>
      <c r="O302" s="12"/>
      <c r="P302" s="12"/>
    </row>
    <row r="303" spans="1:16" s="6" customFormat="1" ht="12.75" x14ac:dyDescent="0.2">
      <c r="A303" s="21"/>
      <c r="B303" s="12"/>
      <c r="C303" s="12"/>
      <c r="D303" s="12"/>
      <c r="E303" s="12"/>
      <c r="F303" s="12"/>
      <c r="G303" s="12"/>
      <c r="H303" s="12"/>
      <c r="I303" s="12"/>
      <c r="J303" s="12"/>
      <c r="K303" s="21"/>
      <c r="L303" s="12"/>
      <c r="M303" s="12"/>
      <c r="N303" s="12"/>
      <c r="O303" s="12"/>
      <c r="P303" s="12"/>
    </row>
    <row r="304" spans="1:16" s="6" customFormat="1" ht="12.75" x14ac:dyDescent="0.2">
      <c r="A304" s="21"/>
      <c r="B304" s="12"/>
      <c r="C304" s="12"/>
      <c r="D304" s="12"/>
      <c r="E304" s="12"/>
      <c r="F304" s="12"/>
      <c r="G304" s="12"/>
      <c r="H304" s="12"/>
      <c r="I304" s="12"/>
      <c r="J304" s="12"/>
      <c r="K304" s="21"/>
      <c r="L304" s="12"/>
      <c r="M304" s="12"/>
      <c r="N304" s="12"/>
      <c r="O304" s="12"/>
      <c r="P304" s="12"/>
    </row>
    <row r="305" spans="1:16" s="6" customFormat="1" ht="12.75" x14ac:dyDescent="0.2">
      <c r="A305" s="21"/>
      <c r="B305" s="12"/>
      <c r="C305" s="12"/>
      <c r="D305" s="12"/>
      <c r="E305" s="12"/>
      <c r="F305" s="12"/>
      <c r="G305" s="12"/>
      <c r="H305" s="12"/>
      <c r="I305" s="12"/>
      <c r="J305" s="12"/>
      <c r="K305" s="21"/>
      <c r="L305" s="12"/>
      <c r="M305" s="12"/>
      <c r="N305" s="12"/>
      <c r="O305" s="12"/>
      <c r="P305" s="12"/>
    </row>
    <row r="306" spans="1:16" s="6" customFormat="1" ht="12.75" x14ac:dyDescent="0.2">
      <c r="A306" s="21"/>
      <c r="B306" s="12"/>
      <c r="C306" s="12"/>
      <c r="D306" s="12"/>
      <c r="E306" s="12"/>
      <c r="F306" s="12"/>
      <c r="G306" s="12"/>
      <c r="H306" s="12"/>
      <c r="I306" s="12"/>
      <c r="J306" s="12"/>
      <c r="K306" s="21"/>
      <c r="L306" s="12"/>
      <c r="M306" s="12"/>
      <c r="N306" s="12"/>
      <c r="O306" s="12"/>
      <c r="P306" s="12"/>
    </row>
    <row r="307" spans="1:16" s="6" customFormat="1" ht="12.75" x14ac:dyDescent="0.2">
      <c r="A307" s="21"/>
      <c r="B307" s="12"/>
      <c r="C307" s="12"/>
      <c r="D307" s="12"/>
      <c r="E307" s="12"/>
      <c r="F307" s="12"/>
      <c r="G307" s="12"/>
      <c r="H307" s="12"/>
      <c r="I307" s="12"/>
      <c r="J307" s="12"/>
      <c r="K307" s="21"/>
      <c r="L307" s="12"/>
      <c r="M307" s="12"/>
      <c r="N307" s="12"/>
      <c r="O307" s="12"/>
      <c r="P307" s="12"/>
    </row>
    <row r="308" spans="1:16" s="6" customFormat="1" ht="12.75" x14ac:dyDescent="0.2">
      <c r="A308" s="21"/>
      <c r="B308" s="12"/>
      <c r="C308" s="12"/>
      <c r="D308" s="12"/>
      <c r="E308" s="12"/>
      <c r="F308" s="12"/>
      <c r="G308" s="12"/>
      <c r="H308" s="12"/>
      <c r="I308" s="12"/>
      <c r="J308" s="12"/>
      <c r="K308" s="21"/>
      <c r="L308" s="12"/>
      <c r="M308" s="12"/>
      <c r="N308" s="12"/>
      <c r="O308" s="12"/>
      <c r="P308" s="12"/>
    </row>
    <row r="309" spans="1:16" s="6" customFormat="1" ht="12.75" x14ac:dyDescent="0.2">
      <c r="A309" s="21"/>
      <c r="B309" s="12"/>
      <c r="C309" s="12"/>
      <c r="D309" s="12"/>
      <c r="E309" s="12"/>
      <c r="F309" s="12"/>
      <c r="G309" s="12"/>
      <c r="H309" s="12"/>
      <c r="I309" s="12"/>
      <c r="J309" s="12"/>
      <c r="K309" s="21"/>
      <c r="L309" s="12"/>
      <c r="M309" s="12"/>
      <c r="N309" s="12"/>
      <c r="O309" s="12"/>
      <c r="P309" s="12"/>
    </row>
    <row r="310" spans="1:16" s="6" customFormat="1" ht="12.75" x14ac:dyDescent="0.2">
      <c r="A310" s="21"/>
      <c r="B310" s="12"/>
      <c r="C310" s="12"/>
      <c r="D310" s="12"/>
      <c r="E310" s="12"/>
      <c r="F310" s="12"/>
      <c r="G310" s="12"/>
      <c r="H310" s="12"/>
      <c r="I310" s="12"/>
      <c r="J310" s="12"/>
      <c r="K310" s="21"/>
      <c r="L310" s="12"/>
      <c r="M310" s="12"/>
      <c r="N310" s="12"/>
      <c r="O310" s="12"/>
      <c r="P310" s="12"/>
    </row>
    <row r="311" spans="1:16" s="6" customFormat="1" ht="12.75" x14ac:dyDescent="0.2">
      <c r="A311" s="21"/>
      <c r="B311" s="12"/>
      <c r="C311" s="12"/>
      <c r="D311" s="12"/>
      <c r="E311" s="12"/>
      <c r="F311" s="12"/>
      <c r="G311" s="12"/>
      <c r="H311" s="12"/>
      <c r="I311" s="12"/>
      <c r="J311" s="12"/>
      <c r="K311" s="21"/>
      <c r="L311" s="12"/>
      <c r="M311" s="12"/>
      <c r="N311" s="12"/>
      <c r="O311" s="12"/>
      <c r="P311" s="12"/>
    </row>
    <row r="312" spans="1:16" s="6" customFormat="1" ht="12.75" x14ac:dyDescent="0.2">
      <c r="A312" s="21"/>
      <c r="B312" s="12"/>
      <c r="C312" s="12"/>
      <c r="D312" s="12"/>
      <c r="E312" s="12"/>
      <c r="F312" s="12"/>
      <c r="G312" s="12"/>
      <c r="H312" s="12"/>
      <c r="I312" s="12"/>
      <c r="J312" s="12"/>
      <c r="K312" s="21"/>
      <c r="L312" s="12"/>
      <c r="M312" s="12"/>
      <c r="N312" s="12"/>
      <c r="O312" s="12"/>
      <c r="P312" s="12"/>
    </row>
    <row r="313" spans="1:16" s="6" customFormat="1" ht="12.75" x14ac:dyDescent="0.2">
      <c r="A313" s="21"/>
      <c r="B313" s="12"/>
      <c r="C313" s="12"/>
      <c r="D313" s="12"/>
      <c r="E313" s="12"/>
      <c r="F313" s="12"/>
      <c r="G313" s="12"/>
      <c r="H313" s="12"/>
      <c r="I313" s="12"/>
      <c r="J313" s="12"/>
      <c r="K313" s="21"/>
      <c r="L313" s="12"/>
      <c r="M313" s="12"/>
      <c r="N313" s="12"/>
      <c r="O313" s="12"/>
      <c r="P313" s="12"/>
    </row>
    <row r="314" spans="1:16" s="6" customFormat="1" ht="12.75" x14ac:dyDescent="0.2">
      <c r="A314" s="21"/>
      <c r="B314" s="12"/>
      <c r="C314" s="12"/>
      <c r="D314" s="12"/>
      <c r="E314" s="12"/>
      <c r="F314" s="12"/>
      <c r="G314" s="12"/>
      <c r="H314" s="12"/>
      <c r="I314" s="12"/>
      <c r="J314" s="12"/>
      <c r="K314" s="21"/>
      <c r="L314" s="12"/>
      <c r="M314" s="12"/>
      <c r="N314" s="12"/>
      <c r="O314" s="12"/>
      <c r="P314" s="12"/>
    </row>
    <row r="315" spans="1:16" s="6" customFormat="1" ht="12.75" x14ac:dyDescent="0.2">
      <c r="A315" s="21"/>
      <c r="B315" s="12"/>
      <c r="C315" s="12"/>
      <c r="D315" s="12"/>
      <c r="E315" s="12"/>
      <c r="F315" s="12"/>
      <c r="G315" s="12"/>
      <c r="H315" s="12"/>
      <c r="I315" s="12"/>
      <c r="J315" s="12"/>
      <c r="K315" s="21"/>
      <c r="L315" s="12"/>
      <c r="M315" s="12"/>
      <c r="N315" s="12"/>
      <c r="O315" s="12"/>
      <c r="P315" s="12"/>
    </row>
    <row r="316" spans="1:16" s="6" customFormat="1" ht="12.75" x14ac:dyDescent="0.2">
      <c r="A316" s="21"/>
      <c r="B316" s="12"/>
      <c r="C316" s="12"/>
      <c r="D316" s="12"/>
      <c r="E316" s="12"/>
      <c r="F316" s="12"/>
      <c r="G316" s="12"/>
      <c r="H316" s="12"/>
      <c r="I316" s="12"/>
      <c r="J316" s="12"/>
      <c r="K316" s="21"/>
      <c r="L316" s="12"/>
      <c r="M316" s="12"/>
      <c r="N316" s="12"/>
      <c r="O316" s="12"/>
      <c r="P316" s="12"/>
    </row>
    <row r="317" spans="1:16" s="6" customFormat="1" ht="12.75" x14ac:dyDescent="0.2">
      <c r="A317" s="21"/>
      <c r="B317" s="12"/>
      <c r="C317" s="12"/>
      <c r="D317" s="12"/>
      <c r="E317" s="12"/>
      <c r="F317" s="12"/>
      <c r="G317" s="12"/>
      <c r="H317" s="12"/>
      <c r="I317" s="12"/>
      <c r="J317" s="12"/>
      <c r="K317" s="21"/>
      <c r="L317" s="12"/>
      <c r="M317" s="12"/>
      <c r="N317" s="12"/>
      <c r="O317" s="12"/>
      <c r="P317" s="12"/>
    </row>
    <row r="318" spans="1:16" s="6" customFormat="1" ht="12.75" x14ac:dyDescent="0.2">
      <c r="A318" s="21"/>
      <c r="B318" s="12"/>
      <c r="C318" s="12"/>
      <c r="D318" s="12"/>
      <c r="E318" s="12"/>
      <c r="F318" s="12"/>
      <c r="G318" s="12"/>
      <c r="H318" s="12"/>
      <c r="I318" s="12"/>
      <c r="J318" s="12"/>
      <c r="K318" s="21"/>
      <c r="L318" s="12"/>
      <c r="M318" s="12"/>
      <c r="N318" s="12"/>
      <c r="O318" s="12"/>
      <c r="P318" s="12"/>
    </row>
    <row r="319" spans="1:16" s="6" customFormat="1" ht="12.75" x14ac:dyDescent="0.2">
      <c r="A319" s="21"/>
      <c r="B319" s="12"/>
      <c r="C319" s="12"/>
      <c r="D319" s="12"/>
      <c r="E319" s="12"/>
      <c r="F319" s="12"/>
      <c r="G319" s="12"/>
      <c r="H319" s="12"/>
      <c r="I319" s="12"/>
      <c r="J319" s="12"/>
      <c r="K319" s="21"/>
      <c r="L319" s="12"/>
      <c r="M319" s="12"/>
      <c r="N319" s="12"/>
      <c r="O319" s="12"/>
      <c r="P319" s="12"/>
    </row>
    <row r="320" spans="1:16" s="6" customFormat="1" ht="12.75" x14ac:dyDescent="0.2">
      <c r="A320" s="21"/>
      <c r="B320" s="12"/>
      <c r="C320" s="12"/>
      <c r="D320" s="12"/>
      <c r="E320" s="12"/>
      <c r="F320" s="12"/>
      <c r="G320" s="12"/>
      <c r="H320" s="12"/>
      <c r="I320" s="12"/>
      <c r="J320" s="12"/>
      <c r="K320" s="21"/>
      <c r="L320" s="12"/>
      <c r="M320" s="12"/>
      <c r="N320" s="12"/>
      <c r="O320" s="12"/>
      <c r="P320" s="12"/>
    </row>
    <row r="321" spans="1:16" s="6" customFormat="1" ht="12.75" x14ac:dyDescent="0.2">
      <c r="A321" s="21"/>
      <c r="B321" s="12"/>
      <c r="C321" s="12"/>
      <c r="D321" s="12"/>
      <c r="E321" s="12"/>
      <c r="F321" s="12"/>
      <c r="G321" s="12"/>
      <c r="H321" s="12"/>
      <c r="I321" s="12"/>
      <c r="J321" s="12"/>
      <c r="K321" s="21"/>
      <c r="L321" s="12"/>
      <c r="M321" s="12"/>
      <c r="N321" s="12"/>
      <c r="O321" s="12"/>
      <c r="P321" s="12"/>
    </row>
    <row r="322" spans="1:16" s="6" customFormat="1" ht="12.75" x14ac:dyDescent="0.2">
      <c r="A322" s="21"/>
      <c r="B322" s="12"/>
      <c r="C322" s="12"/>
      <c r="D322" s="12"/>
      <c r="E322" s="12"/>
      <c r="F322" s="12"/>
      <c r="G322" s="12"/>
      <c r="H322" s="12"/>
      <c r="I322" s="12"/>
      <c r="J322" s="12"/>
      <c r="K322" s="21"/>
      <c r="L322" s="12"/>
      <c r="M322" s="12"/>
      <c r="N322" s="12"/>
      <c r="O322" s="12"/>
      <c r="P322" s="12"/>
    </row>
    <row r="323" spans="1:16" s="6" customFormat="1" ht="12.75" x14ac:dyDescent="0.2">
      <c r="A323" s="21"/>
      <c r="B323" s="12"/>
      <c r="C323" s="12"/>
      <c r="D323" s="12"/>
      <c r="E323" s="12"/>
      <c r="F323" s="12"/>
      <c r="G323" s="12"/>
      <c r="H323" s="12"/>
      <c r="I323" s="12"/>
      <c r="J323" s="12"/>
      <c r="K323" s="21"/>
      <c r="L323" s="12"/>
      <c r="M323" s="12"/>
      <c r="N323" s="12"/>
      <c r="O323" s="12"/>
      <c r="P323" s="12"/>
    </row>
    <row r="324" spans="1:16" s="6" customFormat="1" ht="12.75" x14ac:dyDescent="0.2">
      <c r="A324" s="21"/>
      <c r="B324" s="12"/>
      <c r="C324" s="12"/>
      <c r="D324" s="12"/>
      <c r="E324" s="12"/>
      <c r="F324" s="12"/>
      <c r="G324" s="12"/>
      <c r="H324" s="12"/>
      <c r="I324" s="12"/>
      <c r="J324" s="12"/>
      <c r="K324" s="21"/>
      <c r="L324" s="12"/>
      <c r="M324" s="12"/>
      <c r="N324" s="12"/>
      <c r="O324" s="12"/>
      <c r="P324" s="12"/>
    </row>
    <row r="325" spans="1:16" s="6" customFormat="1" ht="12.75" x14ac:dyDescent="0.2">
      <c r="A325" s="21"/>
      <c r="B325" s="12"/>
      <c r="C325" s="12"/>
      <c r="D325" s="12"/>
      <c r="E325" s="12"/>
      <c r="F325" s="12"/>
      <c r="G325" s="12"/>
      <c r="H325" s="12"/>
      <c r="I325" s="12"/>
      <c r="J325" s="12"/>
      <c r="K325" s="21"/>
      <c r="L325" s="12"/>
      <c r="M325" s="12"/>
      <c r="N325" s="12"/>
      <c r="O325" s="12"/>
      <c r="P325" s="12"/>
    </row>
    <row r="326" spans="1:16" s="6" customFormat="1" ht="12.75" x14ac:dyDescent="0.2">
      <c r="A326" s="21"/>
      <c r="B326" s="12"/>
      <c r="C326" s="12"/>
      <c r="D326" s="12"/>
      <c r="E326" s="12"/>
      <c r="F326" s="12"/>
      <c r="G326" s="12"/>
      <c r="H326" s="12"/>
      <c r="I326" s="12"/>
      <c r="J326" s="12"/>
      <c r="K326" s="21"/>
      <c r="L326" s="12"/>
      <c r="M326" s="12"/>
      <c r="N326" s="12"/>
      <c r="O326" s="12"/>
      <c r="P326" s="12"/>
    </row>
    <row r="327" spans="1:16" s="6" customFormat="1" ht="12.75" x14ac:dyDescent="0.2">
      <c r="A327" s="21"/>
      <c r="B327" s="12"/>
      <c r="C327" s="12"/>
      <c r="D327" s="12"/>
      <c r="E327" s="12"/>
      <c r="F327" s="12"/>
      <c r="G327" s="12"/>
      <c r="H327" s="12"/>
      <c r="I327" s="12"/>
      <c r="J327" s="12"/>
      <c r="K327" s="21"/>
      <c r="L327" s="12"/>
      <c r="M327" s="12"/>
      <c r="N327" s="12"/>
      <c r="O327" s="12"/>
      <c r="P327" s="12"/>
    </row>
    <row r="328" spans="1:16" s="6" customFormat="1" ht="12.75" x14ac:dyDescent="0.2">
      <c r="A328" s="21"/>
      <c r="B328" s="12"/>
      <c r="C328" s="12"/>
      <c r="D328" s="12"/>
      <c r="E328" s="12"/>
      <c r="F328" s="12"/>
      <c r="G328" s="12"/>
      <c r="H328" s="12"/>
      <c r="I328" s="12"/>
      <c r="J328" s="12"/>
      <c r="K328" s="21"/>
      <c r="L328" s="12"/>
      <c r="M328" s="12"/>
      <c r="N328" s="12"/>
      <c r="O328" s="12"/>
      <c r="P328" s="12"/>
    </row>
    <row r="329" spans="1:16" s="6" customFormat="1" ht="12.75" x14ac:dyDescent="0.2">
      <c r="A329" s="21"/>
      <c r="B329" s="12"/>
      <c r="C329" s="12"/>
      <c r="D329" s="12"/>
      <c r="E329" s="12"/>
      <c r="F329" s="12"/>
      <c r="G329" s="12"/>
      <c r="H329" s="12"/>
      <c r="I329" s="12"/>
      <c r="J329" s="12"/>
      <c r="K329" s="21"/>
      <c r="L329" s="12"/>
      <c r="M329" s="12"/>
      <c r="N329" s="12"/>
      <c r="O329" s="12"/>
      <c r="P329" s="12"/>
    </row>
    <row r="330" spans="1:16" s="6" customFormat="1" ht="12.75" x14ac:dyDescent="0.2">
      <c r="A330" s="21"/>
      <c r="B330" s="12"/>
      <c r="C330" s="12"/>
      <c r="D330" s="12"/>
      <c r="E330" s="12"/>
      <c r="F330" s="12"/>
      <c r="G330" s="12"/>
      <c r="H330" s="12"/>
      <c r="I330" s="12"/>
      <c r="J330" s="12"/>
      <c r="K330" s="21"/>
      <c r="L330" s="12"/>
      <c r="M330" s="12"/>
      <c r="N330" s="12"/>
      <c r="O330" s="12"/>
      <c r="P330" s="12"/>
    </row>
    <row r="331" spans="1:16" s="6" customFormat="1" ht="12.75" x14ac:dyDescent="0.2">
      <c r="A331" s="21"/>
      <c r="B331" s="12"/>
      <c r="C331" s="12"/>
      <c r="D331" s="12"/>
      <c r="E331" s="12"/>
      <c r="F331" s="12"/>
      <c r="G331" s="12"/>
      <c r="H331" s="12"/>
      <c r="I331" s="12"/>
      <c r="J331" s="12"/>
      <c r="K331" s="21"/>
      <c r="L331" s="12"/>
      <c r="M331" s="12"/>
      <c r="N331" s="12"/>
      <c r="O331" s="12"/>
      <c r="P331" s="12"/>
    </row>
    <row r="332" spans="1:16" s="6" customFormat="1" ht="12.75" x14ac:dyDescent="0.2">
      <c r="A332" s="21"/>
      <c r="B332" s="12"/>
      <c r="C332" s="12"/>
      <c r="D332" s="12"/>
      <c r="E332" s="12"/>
      <c r="F332" s="12"/>
      <c r="G332" s="12"/>
      <c r="H332" s="12"/>
      <c r="I332" s="12"/>
      <c r="J332" s="12"/>
      <c r="K332" s="21"/>
      <c r="L332" s="12"/>
      <c r="M332" s="12"/>
      <c r="N332" s="12"/>
      <c r="O332" s="12"/>
      <c r="P332" s="12"/>
    </row>
    <row r="333" spans="1:16" s="6" customFormat="1" ht="12.75" x14ac:dyDescent="0.2">
      <c r="A333" s="21"/>
      <c r="B333" s="12"/>
      <c r="C333" s="12"/>
      <c r="D333" s="12"/>
      <c r="E333" s="12"/>
      <c r="F333" s="12"/>
      <c r="G333" s="12"/>
      <c r="H333" s="12"/>
      <c r="I333" s="12"/>
      <c r="J333" s="12"/>
      <c r="K333" s="21"/>
      <c r="L333" s="12"/>
      <c r="M333" s="12"/>
      <c r="N333" s="12"/>
      <c r="O333" s="12"/>
      <c r="P333" s="12"/>
    </row>
    <row r="334" spans="1:16" s="6" customFormat="1" ht="12.75" x14ac:dyDescent="0.2">
      <c r="A334" s="22"/>
      <c r="B334" s="13"/>
      <c r="C334" s="12"/>
      <c r="D334" s="12"/>
      <c r="E334" s="12"/>
      <c r="F334" s="12"/>
      <c r="G334" s="12"/>
      <c r="H334" s="12"/>
      <c r="I334" s="12"/>
      <c r="J334" s="12"/>
      <c r="K334" s="21"/>
      <c r="L334" s="12"/>
      <c r="M334" s="12"/>
      <c r="N334" s="12"/>
      <c r="O334" s="12"/>
      <c r="P334" s="12"/>
    </row>
    <row r="335" spans="1:16" s="6" customFormat="1" ht="12.75" x14ac:dyDescent="0.2">
      <c r="A335" s="22"/>
      <c r="B335" s="13"/>
      <c r="C335" s="12"/>
      <c r="D335" s="12"/>
      <c r="E335" s="12"/>
      <c r="F335" s="12"/>
      <c r="G335" s="12"/>
      <c r="H335" s="12"/>
      <c r="I335" s="12"/>
      <c r="J335" s="12"/>
      <c r="K335" s="21"/>
      <c r="L335" s="12"/>
      <c r="M335" s="12"/>
      <c r="N335" s="12"/>
      <c r="O335" s="12"/>
      <c r="P335" s="12"/>
    </row>
    <row r="336" spans="1:16" s="6" customFormat="1" ht="12.75" x14ac:dyDescent="0.2">
      <c r="A336" s="22"/>
      <c r="B336" s="13"/>
      <c r="C336" s="12"/>
      <c r="D336" s="12"/>
      <c r="E336" s="12"/>
      <c r="F336" s="12"/>
      <c r="G336" s="12"/>
      <c r="H336" s="12"/>
      <c r="I336" s="12"/>
      <c r="J336" s="12"/>
      <c r="K336" s="21"/>
      <c r="L336" s="12"/>
      <c r="M336" s="12"/>
      <c r="N336" s="12"/>
      <c r="O336" s="12"/>
      <c r="P336" s="12"/>
    </row>
    <row r="337" spans="1:16" s="6" customFormat="1" ht="12.75" x14ac:dyDescent="0.2">
      <c r="A337" s="22"/>
      <c r="B337" s="13"/>
      <c r="C337" s="12"/>
      <c r="D337" s="12"/>
      <c r="E337" s="12"/>
      <c r="F337" s="12"/>
      <c r="G337" s="12"/>
      <c r="H337" s="12"/>
      <c r="I337" s="12"/>
      <c r="J337" s="12"/>
      <c r="K337" s="21"/>
      <c r="L337" s="12"/>
      <c r="M337" s="12"/>
      <c r="N337" s="12"/>
      <c r="O337" s="12"/>
      <c r="P337" s="12"/>
    </row>
    <row r="338" spans="1:16" s="6" customFormat="1" ht="12.75" x14ac:dyDescent="0.2">
      <c r="A338" s="22"/>
      <c r="B338" s="13"/>
      <c r="C338" s="12"/>
      <c r="D338" s="12"/>
      <c r="E338" s="12"/>
      <c r="F338" s="12"/>
      <c r="G338" s="12"/>
      <c r="H338" s="12"/>
      <c r="I338" s="12"/>
      <c r="J338" s="12"/>
      <c r="K338" s="21"/>
      <c r="L338" s="12"/>
      <c r="M338" s="12"/>
      <c r="N338" s="12"/>
      <c r="O338" s="12"/>
      <c r="P338" s="12"/>
    </row>
    <row r="339" spans="1:16" s="6" customFormat="1" ht="12.75" x14ac:dyDescent="0.2">
      <c r="A339" s="22"/>
      <c r="B339" s="13"/>
      <c r="C339" s="12"/>
      <c r="D339" s="12"/>
      <c r="E339" s="12"/>
      <c r="F339" s="12"/>
      <c r="G339" s="12"/>
      <c r="H339" s="12"/>
      <c r="I339" s="12"/>
      <c r="J339" s="12"/>
      <c r="K339" s="21"/>
      <c r="L339" s="12"/>
      <c r="M339" s="12"/>
      <c r="N339" s="12"/>
      <c r="O339" s="12"/>
      <c r="P339" s="12"/>
    </row>
    <row r="340" spans="1:16" s="6" customFormat="1" ht="12.75" x14ac:dyDescent="0.2">
      <c r="A340" s="21"/>
      <c r="B340" s="12"/>
      <c r="C340" s="12"/>
      <c r="D340" s="12"/>
      <c r="E340" s="12"/>
      <c r="F340" s="12"/>
      <c r="G340" s="12"/>
      <c r="H340" s="12"/>
      <c r="I340" s="12"/>
      <c r="J340" s="12"/>
      <c r="K340" s="21"/>
      <c r="L340" s="12"/>
      <c r="M340" s="12"/>
      <c r="N340" s="12"/>
      <c r="O340" s="12"/>
      <c r="P340" s="12"/>
    </row>
    <row r="341" spans="1:16" s="6" customFormat="1" ht="12.75" x14ac:dyDescent="0.2">
      <c r="A341" s="22"/>
      <c r="B341" s="13"/>
      <c r="C341" s="12"/>
      <c r="D341" s="12"/>
      <c r="E341" s="12"/>
      <c r="F341" s="12"/>
      <c r="G341" s="12"/>
      <c r="H341" s="12"/>
      <c r="I341" s="12"/>
      <c r="J341" s="12"/>
      <c r="K341" s="21"/>
      <c r="L341" s="12"/>
      <c r="M341" s="12"/>
      <c r="N341" s="12"/>
      <c r="O341" s="12"/>
      <c r="P341" s="12"/>
    </row>
    <row r="342" spans="1:16" s="6" customFormat="1" ht="12.75" x14ac:dyDescent="0.2">
      <c r="A342" s="22"/>
      <c r="B342" s="13"/>
      <c r="C342" s="12"/>
      <c r="D342" s="12"/>
      <c r="E342" s="12"/>
      <c r="F342" s="12"/>
      <c r="G342" s="12"/>
      <c r="H342" s="12"/>
      <c r="I342" s="12"/>
      <c r="J342" s="12"/>
      <c r="K342" s="21"/>
      <c r="L342" s="12"/>
      <c r="M342" s="12"/>
      <c r="N342" s="12"/>
      <c r="O342" s="12"/>
      <c r="P342" s="12"/>
    </row>
    <row r="343" spans="1:16" s="6" customFormat="1" ht="12.75" x14ac:dyDescent="0.2">
      <c r="A343" s="22"/>
      <c r="B343" s="13"/>
      <c r="C343" s="12"/>
      <c r="D343" s="12"/>
      <c r="E343" s="12"/>
      <c r="F343" s="12"/>
      <c r="G343" s="12"/>
      <c r="H343" s="12"/>
      <c r="I343" s="12"/>
      <c r="J343" s="12"/>
      <c r="K343" s="21"/>
      <c r="L343" s="12"/>
      <c r="M343" s="12"/>
      <c r="N343" s="12"/>
      <c r="O343" s="12"/>
      <c r="P343" s="12"/>
    </row>
    <row r="344" spans="1:16" s="6" customFormat="1" ht="12.75" x14ac:dyDescent="0.2">
      <c r="A344" s="22"/>
      <c r="B344" s="13"/>
      <c r="C344" s="12"/>
      <c r="D344" s="12"/>
      <c r="E344" s="12"/>
      <c r="F344" s="12"/>
      <c r="G344" s="12"/>
      <c r="H344" s="12"/>
      <c r="I344" s="12"/>
      <c r="J344" s="12"/>
      <c r="K344" s="21"/>
      <c r="L344" s="12"/>
      <c r="M344" s="12"/>
      <c r="N344" s="12"/>
      <c r="O344" s="12"/>
      <c r="P344" s="12"/>
    </row>
    <row r="345" spans="1:16" s="6" customFormat="1" ht="12.75" x14ac:dyDescent="0.2">
      <c r="A345" s="22"/>
      <c r="B345" s="13"/>
      <c r="C345" s="12"/>
      <c r="D345" s="12"/>
      <c r="E345" s="12"/>
      <c r="F345" s="12"/>
      <c r="G345" s="12"/>
      <c r="H345" s="12"/>
      <c r="I345" s="12"/>
      <c r="J345" s="12"/>
      <c r="K345" s="21"/>
      <c r="L345" s="12"/>
      <c r="M345" s="12"/>
      <c r="N345" s="12"/>
      <c r="O345" s="12"/>
      <c r="P345" s="12"/>
    </row>
    <row r="346" spans="1:16" s="6" customFormat="1" ht="12.75" x14ac:dyDescent="0.2">
      <c r="A346" s="22"/>
      <c r="B346" s="13"/>
      <c r="C346" s="12"/>
      <c r="D346" s="12"/>
      <c r="E346" s="12"/>
      <c r="F346" s="12"/>
      <c r="G346" s="12"/>
      <c r="H346" s="12"/>
      <c r="I346" s="12"/>
      <c r="J346" s="12"/>
      <c r="K346" s="21"/>
      <c r="L346" s="12"/>
      <c r="M346" s="12"/>
      <c r="N346" s="12"/>
      <c r="O346" s="12"/>
      <c r="P346" s="12"/>
    </row>
    <row r="347" spans="1:16" s="6" customFormat="1" ht="12.75" x14ac:dyDescent="0.2">
      <c r="A347" s="22"/>
      <c r="B347" s="13"/>
      <c r="C347" s="12"/>
      <c r="D347" s="12"/>
      <c r="E347" s="12"/>
      <c r="F347" s="12"/>
      <c r="G347" s="12"/>
      <c r="H347" s="12"/>
      <c r="I347" s="12"/>
      <c r="J347" s="12"/>
      <c r="K347" s="21"/>
      <c r="L347" s="12"/>
      <c r="M347" s="12"/>
      <c r="N347" s="12"/>
      <c r="O347" s="12"/>
      <c r="P347" s="12"/>
    </row>
    <row r="348" spans="1:16" s="6" customFormat="1" ht="12.75" x14ac:dyDescent="0.2">
      <c r="A348" s="21"/>
      <c r="B348" s="12"/>
      <c r="C348" s="12"/>
      <c r="D348" s="12"/>
      <c r="E348" s="12"/>
      <c r="F348" s="12"/>
      <c r="G348" s="12"/>
      <c r="H348" s="12"/>
      <c r="I348" s="12"/>
      <c r="J348" s="12"/>
      <c r="K348" s="21"/>
      <c r="L348" s="12"/>
      <c r="M348" s="12"/>
      <c r="N348" s="12"/>
      <c r="O348" s="12"/>
      <c r="P348" s="12"/>
    </row>
    <row r="349" spans="1:16" s="6" customFormat="1" ht="12.75" x14ac:dyDescent="0.2">
      <c r="A349" s="22"/>
      <c r="B349" s="13"/>
      <c r="C349" s="12"/>
      <c r="D349" s="12"/>
      <c r="E349" s="12"/>
      <c r="F349" s="12"/>
      <c r="G349" s="12"/>
      <c r="H349" s="12"/>
      <c r="I349" s="12"/>
      <c r="J349" s="12"/>
      <c r="K349" s="21"/>
      <c r="L349" s="12"/>
      <c r="M349" s="12"/>
      <c r="N349" s="12"/>
      <c r="O349" s="12"/>
      <c r="P349" s="12"/>
    </row>
    <row r="350" spans="1:16" s="6" customFormat="1" ht="12.75" x14ac:dyDescent="0.2">
      <c r="A350" s="22"/>
      <c r="B350" s="13"/>
      <c r="C350" s="12"/>
      <c r="D350" s="12"/>
      <c r="E350" s="12"/>
      <c r="F350" s="12"/>
      <c r="G350" s="12"/>
      <c r="H350" s="12"/>
      <c r="I350" s="12"/>
      <c r="J350" s="12"/>
      <c r="K350" s="21"/>
      <c r="L350" s="12"/>
      <c r="M350" s="12"/>
      <c r="N350" s="12"/>
      <c r="O350" s="12"/>
      <c r="P350" s="12"/>
    </row>
    <row r="351" spans="1:16" s="6" customFormat="1" ht="12.75" x14ac:dyDescent="0.2">
      <c r="A351" s="22"/>
      <c r="B351" s="13"/>
      <c r="C351" s="12"/>
      <c r="D351" s="12"/>
      <c r="E351" s="12"/>
      <c r="F351" s="12"/>
      <c r="G351" s="12"/>
      <c r="H351" s="12"/>
      <c r="I351" s="12"/>
      <c r="J351" s="12"/>
      <c r="K351" s="21"/>
      <c r="L351" s="12"/>
      <c r="M351" s="12"/>
      <c r="N351" s="12"/>
      <c r="O351" s="12"/>
      <c r="P351" s="12"/>
    </row>
    <row r="352" spans="1:16" s="6" customFormat="1" ht="12.75" x14ac:dyDescent="0.2">
      <c r="A352" s="22"/>
      <c r="B352" s="13"/>
      <c r="C352" s="12"/>
      <c r="D352" s="12"/>
      <c r="E352" s="12"/>
      <c r="F352" s="12"/>
      <c r="G352" s="12"/>
      <c r="H352" s="12"/>
      <c r="I352" s="12"/>
      <c r="J352" s="12"/>
      <c r="K352" s="21"/>
      <c r="L352" s="12"/>
      <c r="M352" s="12"/>
      <c r="N352" s="12"/>
      <c r="O352" s="12"/>
      <c r="P352" s="12"/>
    </row>
    <row r="353" spans="1:16" s="6" customFormat="1" ht="12.75" x14ac:dyDescent="0.2">
      <c r="A353" s="22"/>
      <c r="B353" s="13"/>
      <c r="C353" s="12"/>
      <c r="D353" s="12"/>
      <c r="E353" s="12"/>
      <c r="F353" s="12"/>
      <c r="G353" s="12"/>
      <c r="H353" s="12"/>
      <c r="I353" s="12"/>
      <c r="J353" s="12"/>
      <c r="K353" s="21"/>
      <c r="L353" s="12"/>
      <c r="M353" s="12"/>
      <c r="N353" s="12"/>
      <c r="O353" s="12"/>
      <c r="P353" s="12"/>
    </row>
    <row r="354" spans="1:16" s="6" customFormat="1" ht="12.75" x14ac:dyDescent="0.2">
      <c r="A354" s="22"/>
      <c r="B354" s="13"/>
      <c r="C354" s="12"/>
      <c r="D354" s="12"/>
      <c r="E354" s="12"/>
      <c r="F354" s="12"/>
      <c r="G354" s="12"/>
      <c r="H354" s="12"/>
      <c r="I354" s="12"/>
      <c r="J354" s="12"/>
      <c r="K354" s="21"/>
      <c r="L354" s="12"/>
      <c r="M354" s="12"/>
      <c r="N354" s="12"/>
      <c r="O354" s="12"/>
      <c r="P354" s="12"/>
    </row>
    <row r="355" spans="1:16" s="6" customFormat="1" ht="12.75" x14ac:dyDescent="0.2">
      <c r="A355" s="22"/>
      <c r="B355" s="13"/>
      <c r="C355" s="12"/>
      <c r="D355" s="12"/>
      <c r="E355" s="12"/>
      <c r="F355" s="12"/>
      <c r="G355" s="12"/>
      <c r="H355" s="12"/>
      <c r="I355" s="12"/>
      <c r="J355" s="12"/>
      <c r="K355" s="21"/>
      <c r="L355" s="12"/>
      <c r="M355" s="12"/>
      <c r="N355" s="12"/>
      <c r="O355" s="12"/>
      <c r="P355" s="12"/>
    </row>
    <row r="356" spans="1:16" s="6" customFormat="1" ht="12.75" x14ac:dyDescent="0.2">
      <c r="A356" s="21"/>
      <c r="B356" s="12"/>
      <c r="C356" s="12"/>
      <c r="D356" s="12"/>
      <c r="E356" s="12"/>
      <c r="F356" s="12"/>
      <c r="G356" s="12"/>
      <c r="H356" s="12"/>
      <c r="I356" s="12"/>
      <c r="J356" s="12"/>
      <c r="K356" s="21"/>
      <c r="L356" s="12"/>
      <c r="M356" s="12"/>
      <c r="N356" s="12"/>
      <c r="O356" s="12"/>
      <c r="P356" s="12"/>
    </row>
    <row r="357" spans="1:16" s="6" customFormat="1" ht="12.75" x14ac:dyDescent="0.2">
      <c r="A357" s="22"/>
      <c r="B357" s="13"/>
      <c r="C357" s="12"/>
      <c r="D357" s="12"/>
      <c r="E357" s="12"/>
      <c r="F357" s="12"/>
      <c r="G357" s="12"/>
      <c r="H357" s="12"/>
      <c r="I357" s="12"/>
      <c r="J357" s="12"/>
      <c r="K357" s="21"/>
      <c r="L357" s="12"/>
      <c r="M357" s="12"/>
      <c r="N357" s="12"/>
      <c r="O357" s="12"/>
      <c r="P357" s="12"/>
    </row>
    <row r="358" spans="1:16" s="6" customFormat="1" ht="12.75" x14ac:dyDescent="0.2">
      <c r="A358" s="22"/>
      <c r="B358" s="13"/>
      <c r="C358" s="12"/>
      <c r="D358" s="12"/>
      <c r="E358" s="12"/>
      <c r="F358" s="12"/>
      <c r="G358" s="12"/>
      <c r="H358" s="12"/>
      <c r="I358" s="12"/>
      <c r="J358" s="12"/>
      <c r="K358" s="21"/>
      <c r="L358" s="12"/>
      <c r="M358" s="12"/>
      <c r="N358" s="12"/>
      <c r="O358" s="12"/>
      <c r="P358" s="12"/>
    </row>
    <row r="359" spans="1:16" s="6" customFormat="1" ht="12.75" x14ac:dyDescent="0.2">
      <c r="A359" s="22"/>
      <c r="B359" s="13"/>
      <c r="C359" s="12"/>
      <c r="D359" s="12"/>
      <c r="E359" s="12"/>
      <c r="F359" s="12"/>
      <c r="G359" s="12"/>
      <c r="H359" s="12"/>
      <c r="I359" s="12"/>
      <c r="J359" s="12"/>
      <c r="K359" s="21"/>
      <c r="L359" s="12"/>
      <c r="M359" s="12"/>
      <c r="N359" s="12"/>
      <c r="O359" s="12"/>
      <c r="P359" s="12"/>
    </row>
    <row r="360" spans="1:16" s="6" customFormat="1" ht="12.75" x14ac:dyDescent="0.2">
      <c r="A360" s="22"/>
      <c r="B360" s="13"/>
      <c r="C360" s="12"/>
      <c r="D360" s="12"/>
      <c r="E360" s="12"/>
      <c r="F360" s="12"/>
      <c r="G360" s="12"/>
      <c r="H360" s="12"/>
      <c r="I360" s="12"/>
      <c r="J360" s="12"/>
      <c r="K360" s="21"/>
      <c r="L360" s="12"/>
      <c r="M360" s="12"/>
      <c r="N360" s="12"/>
      <c r="O360" s="12"/>
      <c r="P360" s="12"/>
    </row>
    <row r="361" spans="1:16" s="6" customFormat="1" ht="12.75" x14ac:dyDescent="0.2">
      <c r="A361" s="22"/>
      <c r="B361" s="13"/>
      <c r="C361" s="12"/>
      <c r="D361" s="12"/>
      <c r="E361" s="12"/>
      <c r="F361" s="12"/>
      <c r="G361" s="12"/>
      <c r="H361" s="12"/>
      <c r="I361" s="12"/>
      <c r="J361" s="12"/>
      <c r="K361" s="21"/>
      <c r="L361" s="12"/>
      <c r="M361" s="12"/>
      <c r="N361" s="12"/>
      <c r="O361" s="12"/>
      <c r="P361" s="12"/>
    </row>
    <row r="362" spans="1:16" s="6" customFormat="1" ht="12.75" x14ac:dyDescent="0.2">
      <c r="A362" s="21"/>
      <c r="B362" s="12"/>
      <c r="C362" s="12"/>
      <c r="D362" s="12"/>
      <c r="E362" s="12"/>
      <c r="F362" s="12"/>
      <c r="G362" s="12"/>
      <c r="H362" s="12"/>
      <c r="I362" s="12"/>
      <c r="J362" s="12"/>
      <c r="K362" s="21"/>
      <c r="L362" s="12"/>
      <c r="M362" s="12"/>
      <c r="N362" s="12"/>
      <c r="O362" s="12"/>
      <c r="P362" s="12"/>
    </row>
    <row r="363" spans="1:16" s="6" customFormat="1" ht="12.75" x14ac:dyDescent="0.2">
      <c r="A363" s="22"/>
      <c r="B363" s="13"/>
      <c r="C363" s="12"/>
      <c r="D363" s="12"/>
      <c r="E363" s="12"/>
      <c r="F363" s="12"/>
      <c r="G363" s="12"/>
      <c r="H363" s="12"/>
      <c r="I363" s="12"/>
      <c r="J363" s="12"/>
      <c r="K363" s="21"/>
      <c r="L363" s="12"/>
      <c r="M363" s="12"/>
      <c r="N363" s="12"/>
      <c r="O363" s="12"/>
      <c r="P363" s="12"/>
    </row>
    <row r="364" spans="1:16" s="6" customFormat="1" ht="12.75" x14ac:dyDescent="0.2">
      <c r="A364" s="22"/>
      <c r="B364" s="13"/>
      <c r="C364" s="12"/>
      <c r="D364" s="12"/>
      <c r="E364" s="12"/>
      <c r="F364" s="12"/>
      <c r="G364" s="12"/>
      <c r="H364" s="12"/>
      <c r="I364" s="12"/>
      <c r="J364" s="12"/>
      <c r="K364" s="21"/>
      <c r="L364" s="12"/>
      <c r="M364" s="12"/>
      <c r="N364" s="12"/>
      <c r="O364" s="12"/>
      <c r="P364" s="12"/>
    </row>
    <row r="365" spans="1:16" s="6" customFormat="1" ht="12.75" x14ac:dyDescent="0.2">
      <c r="A365" s="22"/>
      <c r="B365" s="13"/>
      <c r="C365" s="12"/>
      <c r="D365" s="12"/>
      <c r="E365" s="12"/>
      <c r="F365" s="12"/>
      <c r="G365" s="12"/>
      <c r="H365" s="12"/>
      <c r="I365" s="12"/>
      <c r="J365" s="12"/>
      <c r="K365" s="21"/>
      <c r="L365" s="12"/>
      <c r="M365" s="12"/>
      <c r="N365" s="12"/>
      <c r="O365" s="12"/>
      <c r="P365" s="12"/>
    </row>
    <row r="366" spans="1:16" s="6" customFormat="1" ht="12.75" x14ac:dyDescent="0.2">
      <c r="A366" s="22"/>
      <c r="B366" s="13"/>
      <c r="C366" s="12"/>
      <c r="D366" s="12"/>
      <c r="E366" s="12"/>
      <c r="F366" s="12"/>
      <c r="G366" s="12"/>
      <c r="H366" s="12"/>
      <c r="I366" s="12"/>
      <c r="J366" s="12"/>
      <c r="K366" s="21"/>
      <c r="L366" s="12"/>
      <c r="M366" s="12"/>
      <c r="N366" s="12"/>
      <c r="O366" s="12"/>
      <c r="P366" s="12"/>
    </row>
    <row r="367" spans="1:16" s="6" customFormat="1" ht="12.75" x14ac:dyDescent="0.2">
      <c r="A367" s="22"/>
      <c r="B367" s="13"/>
      <c r="C367" s="12"/>
      <c r="D367" s="12"/>
      <c r="E367" s="12"/>
      <c r="F367" s="12"/>
      <c r="G367" s="12"/>
      <c r="H367" s="12"/>
      <c r="I367" s="12"/>
      <c r="J367" s="12"/>
      <c r="K367" s="21"/>
      <c r="L367" s="12"/>
      <c r="M367" s="12"/>
      <c r="N367" s="12"/>
      <c r="O367" s="12"/>
      <c r="P367" s="12"/>
    </row>
    <row r="368" spans="1:16" s="6" customFormat="1" ht="12.75" x14ac:dyDescent="0.2">
      <c r="A368" s="21"/>
      <c r="B368" s="12"/>
      <c r="C368" s="12"/>
      <c r="D368" s="12"/>
      <c r="E368" s="12"/>
      <c r="F368" s="12"/>
      <c r="G368" s="12"/>
      <c r="H368" s="12"/>
      <c r="I368" s="12"/>
      <c r="J368" s="12"/>
      <c r="K368" s="21"/>
      <c r="L368" s="12"/>
      <c r="M368" s="12"/>
      <c r="N368" s="12"/>
      <c r="O368" s="12"/>
      <c r="P368" s="12"/>
    </row>
    <row r="369" spans="1:16" s="6" customFormat="1" ht="12.75" x14ac:dyDescent="0.2">
      <c r="A369" s="22"/>
      <c r="B369" s="13"/>
      <c r="C369" s="12"/>
      <c r="D369" s="12"/>
      <c r="E369" s="12"/>
      <c r="F369" s="12"/>
      <c r="G369" s="12"/>
      <c r="H369" s="12"/>
      <c r="I369" s="12"/>
      <c r="J369" s="12"/>
      <c r="K369" s="21"/>
      <c r="L369" s="12"/>
      <c r="M369" s="12"/>
      <c r="N369" s="12"/>
      <c r="O369" s="12"/>
      <c r="P369" s="12"/>
    </row>
    <row r="370" spans="1:16" s="6" customFormat="1" ht="12.75" x14ac:dyDescent="0.2">
      <c r="A370" s="21"/>
      <c r="B370" s="12"/>
      <c r="C370" s="12"/>
      <c r="D370" s="12"/>
      <c r="E370" s="12"/>
      <c r="F370" s="12"/>
      <c r="G370" s="12"/>
      <c r="H370" s="12"/>
      <c r="I370" s="12"/>
      <c r="J370" s="12"/>
      <c r="K370" s="21"/>
      <c r="L370" s="12"/>
      <c r="M370" s="12"/>
      <c r="N370" s="12"/>
      <c r="O370" s="12"/>
      <c r="P370" s="12"/>
    </row>
    <row r="371" spans="1:16" s="6" customFormat="1" ht="12.75" x14ac:dyDescent="0.2">
      <c r="A371" s="21"/>
      <c r="B371" s="13"/>
      <c r="C371" s="12"/>
      <c r="D371" s="12"/>
      <c r="E371" s="12"/>
      <c r="F371" s="12"/>
      <c r="G371" s="12"/>
      <c r="H371" s="12"/>
      <c r="I371" s="12"/>
      <c r="J371" s="12"/>
      <c r="K371" s="21"/>
      <c r="L371" s="12"/>
      <c r="M371" s="12"/>
      <c r="N371" s="12"/>
      <c r="O371" s="12"/>
      <c r="P371" s="12"/>
    </row>
    <row r="372" spans="1:16" s="6" customFormat="1" ht="12.75" x14ac:dyDescent="0.2">
      <c r="A372" s="21"/>
      <c r="B372" s="12"/>
      <c r="C372" s="12"/>
      <c r="D372" s="12"/>
      <c r="E372" s="12"/>
      <c r="F372" s="12"/>
      <c r="G372" s="12"/>
      <c r="H372" s="12"/>
      <c r="I372" s="12"/>
      <c r="J372" s="12"/>
      <c r="K372" s="21"/>
      <c r="L372" s="12"/>
      <c r="M372" s="12"/>
      <c r="N372" s="12"/>
      <c r="O372" s="12"/>
      <c r="P372" s="12"/>
    </row>
    <row r="373" spans="1:16" s="6" customFormat="1" ht="12.75" x14ac:dyDescent="0.2">
      <c r="A373" s="22"/>
      <c r="B373" s="13"/>
      <c r="C373" s="12"/>
      <c r="D373" s="12"/>
      <c r="E373" s="12"/>
      <c r="F373" s="12"/>
      <c r="G373" s="12"/>
      <c r="H373" s="12"/>
      <c r="I373" s="12"/>
      <c r="J373" s="12"/>
      <c r="K373" s="21"/>
      <c r="L373" s="12"/>
      <c r="M373" s="12"/>
      <c r="N373" s="12"/>
      <c r="O373" s="12"/>
      <c r="P373" s="12"/>
    </row>
    <row r="374" spans="1:16" s="6" customFormat="1" ht="12.75" x14ac:dyDescent="0.2">
      <c r="A374" s="22"/>
      <c r="B374" s="13"/>
      <c r="C374" s="12"/>
      <c r="D374" s="12"/>
      <c r="E374" s="12"/>
      <c r="F374" s="12"/>
      <c r="G374" s="12"/>
      <c r="H374" s="12"/>
      <c r="I374" s="12"/>
      <c r="J374" s="12"/>
      <c r="K374" s="21"/>
      <c r="L374" s="12"/>
      <c r="M374" s="12"/>
      <c r="N374" s="12"/>
      <c r="O374" s="12"/>
      <c r="P374" s="12"/>
    </row>
    <row r="375" spans="1:16" s="6" customFormat="1" ht="12.75" x14ac:dyDescent="0.2">
      <c r="A375" s="21"/>
      <c r="B375" s="12"/>
      <c r="C375" s="12"/>
      <c r="D375" s="12"/>
      <c r="E375" s="12"/>
      <c r="F375" s="12"/>
      <c r="G375" s="12"/>
      <c r="H375" s="12"/>
      <c r="I375" s="12"/>
      <c r="J375" s="12"/>
      <c r="K375" s="21"/>
      <c r="L375" s="12"/>
      <c r="M375" s="12"/>
      <c r="N375" s="12"/>
      <c r="O375" s="12"/>
      <c r="P375" s="12"/>
    </row>
    <row r="376" spans="1:16" s="6" customFormat="1" ht="12.75" x14ac:dyDescent="0.2">
      <c r="A376" s="22"/>
      <c r="B376" s="13"/>
      <c r="C376" s="12"/>
      <c r="D376" s="12"/>
      <c r="E376" s="12"/>
      <c r="F376" s="12"/>
      <c r="G376" s="12"/>
      <c r="H376" s="12"/>
      <c r="I376" s="12"/>
      <c r="J376" s="12"/>
      <c r="K376" s="21"/>
      <c r="L376" s="12"/>
      <c r="M376" s="12"/>
      <c r="N376" s="12"/>
      <c r="O376" s="12"/>
      <c r="P376" s="12"/>
    </row>
    <row r="377" spans="1:16" s="6" customFormat="1" ht="12.75" x14ac:dyDescent="0.2">
      <c r="A377" s="22"/>
      <c r="B377" s="13"/>
      <c r="C377" s="12"/>
      <c r="D377" s="12"/>
      <c r="E377" s="12"/>
      <c r="F377" s="12"/>
      <c r="G377" s="12"/>
      <c r="H377" s="12"/>
      <c r="I377" s="12"/>
      <c r="J377" s="12"/>
      <c r="K377" s="21"/>
      <c r="L377" s="12"/>
      <c r="M377" s="12"/>
      <c r="N377" s="12"/>
      <c r="O377" s="12"/>
      <c r="P377" s="12"/>
    </row>
    <row r="378" spans="1:16" s="6" customFormat="1" ht="12.75" x14ac:dyDescent="0.2">
      <c r="A378" s="22"/>
      <c r="B378" s="13"/>
      <c r="C378" s="12"/>
      <c r="D378" s="12"/>
      <c r="E378" s="12"/>
      <c r="F378" s="12"/>
      <c r="G378" s="12"/>
      <c r="H378" s="12"/>
      <c r="I378" s="12"/>
      <c r="J378" s="12"/>
      <c r="K378" s="21"/>
      <c r="L378" s="12"/>
      <c r="M378" s="12"/>
      <c r="N378" s="12"/>
      <c r="O378" s="12"/>
      <c r="P378" s="12"/>
    </row>
    <row r="379" spans="1:16" s="6" customFormat="1" ht="12.75" x14ac:dyDescent="0.2">
      <c r="A379" s="22"/>
      <c r="B379" s="13"/>
      <c r="C379" s="12"/>
      <c r="D379" s="12"/>
      <c r="E379" s="12"/>
      <c r="F379" s="12"/>
      <c r="G379" s="12"/>
      <c r="H379" s="12"/>
      <c r="I379" s="12"/>
      <c r="J379" s="12"/>
      <c r="K379" s="21"/>
      <c r="L379" s="12"/>
      <c r="M379" s="12"/>
      <c r="N379" s="12"/>
      <c r="O379" s="12"/>
      <c r="P379" s="12"/>
    </row>
    <row r="380" spans="1:16" s="6" customFormat="1" ht="12.75" x14ac:dyDescent="0.2">
      <c r="A380" s="22"/>
      <c r="B380" s="13"/>
      <c r="C380" s="12"/>
      <c r="D380" s="12"/>
      <c r="E380" s="12"/>
      <c r="F380" s="12"/>
      <c r="G380" s="12"/>
      <c r="H380" s="12"/>
      <c r="I380" s="12"/>
      <c r="J380" s="12"/>
      <c r="K380" s="21"/>
      <c r="L380" s="12"/>
      <c r="M380" s="12"/>
      <c r="N380" s="12"/>
      <c r="O380" s="12"/>
      <c r="P380" s="12"/>
    </row>
    <row r="381" spans="1:16" s="6" customFormat="1" ht="12.75" x14ac:dyDescent="0.2">
      <c r="A381" s="22"/>
      <c r="B381" s="13"/>
      <c r="C381" s="12"/>
      <c r="D381" s="12"/>
      <c r="E381" s="12"/>
      <c r="F381" s="12"/>
      <c r="G381" s="12"/>
      <c r="H381" s="12"/>
      <c r="I381" s="12"/>
      <c r="J381" s="12"/>
      <c r="K381" s="21"/>
      <c r="L381" s="12"/>
      <c r="M381" s="12"/>
      <c r="N381" s="12"/>
      <c r="O381" s="12"/>
      <c r="P381" s="12"/>
    </row>
    <row r="382" spans="1:16" s="6" customFormat="1" ht="12.75" x14ac:dyDescent="0.2">
      <c r="A382" s="21"/>
      <c r="B382" s="12"/>
      <c r="C382" s="12"/>
      <c r="D382" s="12"/>
      <c r="E382" s="12"/>
      <c r="F382" s="12"/>
      <c r="G382" s="12"/>
      <c r="H382" s="12"/>
      <c r="I382" s="12"/>
      <c r="J382" s="12"/>
      <c r="K382" s="21"/>
      <c r="L382" s="12"/>
      <c r="M382" s="12"/>
      <c r="N382" s="12"/>
      <c r="O382" s="12"/>
      <c r="P382" s="12"/>
    </row>
    <row r="383" spans="1:16" s="6" customFormat="1" ht="12.75" x14ac:dyDescent="0.2">
      <c r="A383" s="22"/>
      <c r="B383" s="13"/>
      <c r="C383" s="12"/>
      <c r="D383" s="12"/>
      <c r="E383" s="12"/>
      <c r="F383" s="12"/>
      <c r="G383" s="12"/>
      <c r="H383" s="12"/>
      <c r="I383" s="12"/>
      <c r="J383" s="12"/>
      <c r="K383" s="21"/>
      <c r="L383" s="12"/>
      <c r="M383" s="12"/>
      <c r="N383" s="12"/>
      <c r="O383" s="12"/>
      <c r="P383" s="12"/>
    </row>
    <row r="384" spans="1:16" s="6" customFormat="1" ht="12.75" x14ac:dyDescent="0.2">
      <c r="A384" s="21"/>
      <c r="B384" s="12"/>
      <c r="C384" s="12"/>
      <c r="D384" s="12"/>
      <c r="E384" s="12"/>
      <c r="F384" s="12"/>
      <c r="G384" s="12"/>
      <c r="H384" s="12"/>
      <c r="I384" s="12"/>
      <c r="J384" s="12"/>
      <c r="K384" s="21"/>
      <c r="L384" s="12"/>
      <c r="M384" s="12"/>
      <c r="N384" s="12"/>
      <c r="O384" s="12"/>
      <c r="P384" s="12"/>
    </row>
    <row r="385" spans="1:16" s="6" customFormat="1" ht="12.75" x14ac:dyDescent="0.2">
      <c r="A385" s="22"/>
      <c r="B385" s="13"/>
      <c r="C385" s="12"/>
      <c r="D385" s="12"/>
      <c r="E385" s="12"/>
      <c r="F385" s="12"/>
      <c r="G385" s="12"/>
      <c r="H385" s="12"/>
      <c r="I385" s="12"/>
      <c r="J385" s="12"/>
      <c r="K385" s="21"/>
      <c r="L385" s="12"/>
      <c r="M385" s="12"/>
      <c r="N385" s="12"/>
      <c r="O385" s="12"/>
      <c r="P385" s="12"/>
    </row>
    <row r="386" spans="1:16" s="6" customFormat="1" ht="12.75" x14ac:dyDescent="0.2">
      <c r="A386" s="21"/>
      <c r="B386" s="12"/>
      <c r="C386" s="12"/>
      <c r="D386" s="12"/>
      <c r="E386" s="12"/>
      <c r="F386" s="12"/>
      <c r="G386" s="12"/>
      <c r="H386" s="12"/>
      <c r="I386" s="12"/>
      <c r="J386" s="12"/>
      <c r="K386" s="21"/>
      <c r="L386" s="12"/>
      <c r="M386" s="12"/>
      <c r="N386" s="12"/>
      <c r="O386" s="12"/>
      <c r="P386" s="12"/>
    </row>
    <row r="387" spans="1:16" s="6" customFormat="1" ht="12.75" x14ac:dyDescent="0.2">
      <c r="A387" s="22"/>
      <c r="B387" s="13"/>
      <c r="C387" s="12"/>
      <c r="D387" s="12"/>
      <c r="E387" s="12"/>
      <c r="F387" s="12"/>
      <c r="G387" s="12"/>
      <c r="H387" s="12"/>
      <c r="I387" s="12"/>
      <c r="J387" s="12"/>
      <c r="K387" s="21"/>
      <c r="L387" s="12"/>
      <c r="M387" s="12"/>
      <c r="N387" s="12"/>
      <c r="O387" s="12"/>
      <c r="P387" s="12"/>
    </row>
    <row r="388" spans="1:16" s="6" customFormat="1" ht="12.75" x14ac:dyDescent="0.2">
      <c r="A388" s="21"/>
      <c r="B388" s="12"/>
      <c r="C388" s="12"/>
      <c r="D388" s="12"/>
      <c r="E388" s="12"/>
      <c r="F388" s="12"/>
      <c r="G388" s="12"/>
      <c r="H388" s="12"/>
      <c r="I388" s="12"/>
      <c r="J388" s="12"/>
      <c r="K388" s="21"/>
      <c r="L388" s="12"/>
      <c r="M388" s="12"/>
      <c r="N388" s="12"/>
      <c r="O388" s="12"/>
      <c r="P388" s="12"/>
    </row>
    <row r="389" spans="1:16" s="6" customFormat="1" ht="12.75" x14ac:dyDescent="0.2">
      <c r="A389" s="21"/>
      <c r="B389" s="13"/>
      <c r="C389" s="12"/>
      <c r="D389" s="12"/>
      <c r="E389" s="12"/>
      <c r="F389" s="12"/>
      <c r="G389" s="12"/>
      <c r="H389" s="12"/>
      <c r="I389" s="12"/>
      <c r="J389" s="12"/>
      <c r="K389" s="21"/>
      <c r="L389" s="12"/>
      <c r="M389" s="12"/>
      <c r="N389" s="12"/>
      <c r="O389" s="12"/>
      <c r="P389" s="12"/>
    </row>
    <row r="390" spans="1:16" s="6" customFormat="1" ht="12.75" x14ac:dyDescent="0.2">
      <c r="A390" s="21"/>
      <c r="B390" s="12"/>
      <c r="C390" s="12"/>
      <c r="D390" s="12"/>
      <c r="E390" s="12"/>
      <c r="F390" s="12"/>
      <c r="G390" s="12"/>
      <c r="H390" s="12"/>
      <c r="I390" s="12"/>
      <c r="J390" s="12"/>
      <c r="K390" s="21"/>
      <c r="L390" s="12"/>
      <c r="M390" s="12"/>
      <c r="N390" s="12"/>
      <c r="O390" s="12"/>
      <c r="P390" s="12"/>
    </row>
    <row r="391" spans="1:16" s="6" customFormat="1" ht="12.75" x14ac:dyDescent="0.2">
      <c r="A391" s="22"/>
      <c r="B391" s="13"/>
      <c r="C391" s="12"/>
      <c r="D391" s="12"/>
      <c r="E391" s="12"/>
      <c r="F391" s="12"/>
      <c r="G391" s="12"/>
      <c r="H391" s="12"/>
      <c r="I391" s="12"/>
      <c r="J391" s="12"/>
      <c r="K391" s="21"/>
      <c r="L391" s="12"/>
      <c r="M391" s="12"/>
      <c r="N391" s="12"/>
      <c r="O391" s="12"/>
      <c r="P391" s="12"/>
    </row>
    <row r="392" spans="1:16" s="6" customFormat="1" ht="12.75" x14ac:dyDescent="0.2">
      <c r="A392" s="21"/>
      <c r="B392" s="12"/>
      <c r="C392" s="12"/>
      <c r="D392" s="12"/>
      <c r="E392" s="12"/>
      <c r="F392" s="12"/>
      <c r="G392" s="12"/>
      <c r="H392" s="12"/>
      <c r="I392" s="12"/>
      <c r="J392" s="12"/>
      <c r="K392" s="21"/>
      <c r="L392" s="12"/>
      <c r="M392" s="12"/>
      <c r="N392" s="12"/>
      <c r="O392" s="12"/>
      <c r="P392" s="12"/>
    </row>
    <row r="393" spans="1:16" s="6" customFormat="1" ht="12.75" x14ac:dyDescent="0.2">
      <c r="A393" s="22"/>
      <c r="B393" s="13"/>
      <c r="C393" s="12"/>
      <c r="D393" s="12"/>
      <c r="E393" s="12"/>
      <c r="F393" s="12"/>
      <c r="G393" s="12"/>
      <c r="H393" s="12"/>
      <c r="I393" s="12"/>
      <c r="J393" s="12"/>
      <c r="K393" s="21"/>
      <c r="L393" s="12"/>
      <c r="M393" s="12"/>
      <c r="N393" s="12"/>
      <c r="O393" s="12"/>
      <c r="P393" s="12"/>
    </row>
    <row r="394" spans="1:16" s="6" customFormat="1" ht="12.75" x14ac:dyDescent="0.2">
      <c r="A394" s="21"/>
      <c r="B394" s="12"/>
      <c r="C394" s="12"/>
      <c r="D394" s="12"/>
      <c r="E394" s="12"/>
      <c r="F394" s="12"/>
      <c r="G394" s="12"/>
      <c r="H394" s="12"/>
      <c r="I394" s="12"/>
      <c r="J394" s="12"/>
      <c r="K394" s="21"/>
      <c r="L394" s="12"/>
      <c r="M394" s="12"/>
      <c r="N394" s="12"/>
      <c r="O394" s="12"/>
      <c r="P394" s="12"/>
    </row>
    <row r="395" spans="1:16" s="6" customFormat="1" ht="12.75" x14ac:dyDescent="0.2">
      <c r="A395" s="22"/>
      <c r="B395" s="13"/>
      <c r="C395" s="12"/>
      <c r="D395" s="12"/>
      <c r="E395" s="12"/>
      <c r="F395" s="12"/>
      <c r="G395" s="12"/>
      <c r="H395" s="12"/>
      <c r="I395" s="12"/>
      <c r="J395" s="12"/>
      <c r="K395" s="21"/>
      <c r="L395" s="12"/>
      <c r="M395" s="12"/>
      <c r="N395" s="12"/>
      <c r="O395" s="12"/>
      <c r="P395" s="12"/>
    </row>
    <row r="396" spans="1:16" s="6" customFormat="1" ht="12.75" x14ac:dyDescent="0.2">
      <c r="A396" s="22"/>
      <c r="B396" s="13"/>
      <c r="C396" s="12"/>
      <c r="D396" s="12"/>
      <c r="E396" s="12"/>
      <c r="F396" s="12"/>
      <c r="G396" s="12"/>
      <c r="H396" s="12"/>
      <c r="I396" s="12"/>
      <c r="J396" s="12"/>
      <c r="K396" s="21"/>
      <c r="L396" s="12"/>
      <c r="M396" s="12"/>
      <c r="N396" s="12"/>
      <c r="O396" s="12"/>
      <c r="P396" s="12"/>
    </row>
    <row r="397" spans="1:16" s="6" customFormat="1" ht="12.75" x14ac:dyDescent="0.2">
      <c r="A397" s="21"/>
      <c r="B397" s="12"/>
      <c r="C397" s="12"/>
      <c r="D397" s="12"/>
      <c r="E397" s="12"/>
      <c r="F397" s="12"/>
      <c r="G397" s="12"/>
      <c r="H397" s="12"/>
      <c r="I397" s="12"/>
      <c r="J397" s="12"/>
      <c r="K397" s="21"/>
      <c r="L397" s="12"/>
      <c r="M397" s="12"/>
      <c r="N397" s="12"/>
      <c r="O397" s="12"/>
      <c r="P397" s="12"/>
    </row>
    <row r="398" spans="1:16" s="6" customFormat="1" ht="12.75" x14ac:dyDescent="0.2">
      <c r="A398" s="22"/>
      <c r="B398" s="13"/>
      <c r="C398" s="12"/>
      <c r="D398" s="12"/>
      <c r="E398" s="12"/>
      <c r="F398" s="12"/>
      <c r="G398" s="12"/>
      <c r="H398" s="12"/>
      <c r="I398" s="12"/>
      <c r="J398" s="12"/>
      <c r="K398" s="21"/>
      <c r="L398" s="12"/>
      <c r="M398" s="12"/>
      <c r="N398" s="12"/>
      <c r="O398" s="12"/>
      <c r="P398" s="12"/>
    </row>
    <row r="399" spans="1:16" s="6" customFormat="1" ht="12.75" x14ac:dyDescent="0.2">
      <c r="A399" s="21"/>
      <c r="B399" s="12"/>
      <c r="C399" s="12"/>
      <c r="D399" s="12"/>
      <c r="E399" s="12"/>
      <c r="F399" s="12"/>
      <c r="G399" s="12"/>
      <c r="H399" s="12"/>
      <c r="I399" s="12"/>
      <c r="J399" s="12"/>
      <c r="K399" s="21"/>
      <c r="L399" s="12"/>
      <c r="M399" s="12"/>
      <c r="N399" s="12"/>
      <c r="O399" s="12"/>
      <c r="P399" s="12"/>
    </row>
    <row r="400" spans="1:16" s="6" customFormat="1" ht="12.75" x14ac:dyDescent="0.2">
      <c r="A400" s="22"/>
      <c r="B400" s="13"/>
      <c r="C400" s="12"/>
      <c r="D400" s="12"/>
      <c r="E400" s="12"/>
      <c r="F400" s="12"/>
      <c r="G400" s="12"/>
      <c r="H400" s="12"/>
      <c r="I400" s="12"/>
      <c r="J400" s="12"/>
      <c r="K400" s="21"/>
      <c r="L400" s="12"/>
      <c r="M400" s="12"/>
      <c r="N400" s="12"/>
      <c r="O400" s="12"/>
      <c r="P400" s="12"/>
    </row>
    <row r="401" spans="1:16" s="6" customFormat="1" ht="12.75" x14ac:dyDescent="0.2">
      <c r="A401" s="21"/>
      <c r="B401" s="12"/>
      <c r="C401" s="12"/>
      <c r="D401" s="12"/>
      <c r="E401" s="12"/>
      <c r="F401" s="12"/>
      <c r="G401" s="12"/>
      <c r="H401" s="12"/>
      <c r="I401" s="12"/>
      <c r="J401" s="12"/>
      <c r="K401" s="21"/>
      <c r="L401" s="12"/>
      <c r="M401" s="12"/>
      <c r="N401" s="12"/>
      <c r="O401" s="12"/>
      <c r="P401" s="12"/>
    </row>
    <row r="402" spans="1:16" s="6" customFormat="1" ht="12.75" x14ac:dyDescent="0.2">
      <c r="A402" s="22"/>
      <c r="B402" s="13"/>
      <c r="C402" s="12"/>
      <c r="D402" s="12"/>
      <c r="E402" s="12"/>
      <c r="F402" s="12"/>
      <c r="G402" s="12"/>
      <c r="H402" s="12"/>
      <c r="I402" s="12"/>
      <c r="J402" s="12"/>
      <c r="K402" s="21"/>
      <c r="L402" s="12"/>
      <c r="M402" s="12"/>
      <c r="N402" s="12"/>
      <c r="O402" s="12"/>
      <c r="P402" s="12"/>
    </row>
    <row r="403" spans="1:16" s="6" customFormat="1" ht="12.75" x14ac:dyDescent="0.2">
      <c r="A403" s="21"/>
      <c r="B403" s="12"/>
      <c r="C403" s="12"/>
      <c r="D403" s="12"/>
      <c r="E403" s="12"/>
      <c r="F403" s="12"/>
      <c r="G403" s="12"/>
      <c r="H403" s="12"/>
      <c r="I403" s="12"/>
      <c r="J403" s="12"/>
      <c r="K403" s="21"/>
      <c r="L403" s="12"/>
      <c r="M403" s="12"/>
      <c r="N403" s="12"/>
      <c r="O403" s="12"/>
      <c r="P403" s="12"/>
    </row>
    <row r="404" spans="1:16" s="6" customFormat="1" ht="12.75" x14ac:dyDescent="0.2">
      <c r="A404" s="22"/>
      <c r="B404" s="13"/>
      <c r="C404" s="12"/>
      <c r="D404" s="12"/>
      <c r="E404" s="12"/>
      <c r="F404" s="12"/>
      <c r="G404" s="12"/>
      <c r="H404" s="12"/>
      <c r="I404" s="12"/>
      <c r="J404" s="12"/>
      <c r="K404" s="21"/>
      <c r="L404" s="12"/>
      <c r="M404" s="12"/>
      <c r="N404" s="12"/>
      <c r="O404" s="12"/>
      <c r="P404" s="12"/>
    </row>
    <row r="405" spans="1:16" s="6" customFormat="1" ht="12.75" x14ac:dyDescent="0.2">
      <c r="A405" s="21"/>
      <c r="B405" s="12"/>
      <c r="C405" s="12"/>
      <c r="D405" s="12"/>
      <c r="E405" s="12"/>
      <c r="F405" s="12"/>
      <c r="G405" s="12"/>
      <c r="H405" s="12"/>
      <c r="I405" s="12"/>
      <c r="J405" s="12"/>
      <c r="K405" s="21"/>
      <c r="L405" s="12"/>
      <c r="M405" s="12"/>
      <c r="N405" s="12"/>
      <c r="O405" s="12"/>
      <c r="P405" s="12"/>
    </row>
    <row r="406" spans="1:16" s="6" customFormat="1" ht="12.75" x14ac:dyDescent="0.2">
      <c r="A406" s="22"/>
      <c r="B406" s="13"/>
      <c r="C406" s="12"/>
      <c r="D406" s="12"/>
      <c r="E406" s="12"/>
      <c r="F406" s="12"/>
      <c r="G406" s="12"/>
      <c r="H406" s="12"/>
      <c r="I406" s="12"/>
      <c r="J406" s="12"/>
      <c r="K406" s="21"/>
      <c r="L406" s="12"/>
      <c r="M406" s="12"/>
      <c r="N406" s="12"/>
      <c r="O406" s="12"/>
      <c r="P406" s="12"/>
    </row>
    <row r="407" spans="1:16" s="6" customFormat="1" ht="12.75" x14ac:dyDescent="0.2">
      <c r="A407" s="22"/>
      <c r="B407" s="13"/>
      <c r="C407" s="12"/>
      <c r="D407" s="12"/>
      <c r="E407" s="12"/>
      <c r="F407" s="12"/>
      <c r="G407" s="12"/>
      <c r="H407" s="12"/>
      <c r="I407" s="12"/>
      <c r="J407" s="12"/>
      <c r="K407" s="21"/>
      <c r="L407" s="12"/>
      <c r="M407" s="12"/>
      <c r="N407" s="12"/>
      <c r="O407" s="12"/>
      <c r="P407" s="12"/>
    </row>
    <row r="408" spans="1:16" s="6" customFormat="1" ht="12.75" x14ac:dyDescent="0.2">
      <c r="A408" s="22"/>
      <c r="B408" s="13"/>
      <c r="C408" s="12"/>
      <c r="D408" s="12"/>
      <c r="E408" s="12"/>
      <c r="F408" s="12"/>
      <c r="G408" s="12"/>
      <c r="H408" s="12"/>
      <c r="I408" s="12"/>
      <c r="J408" s="12"/>
      <c r="K408" s="21"/>
      <c r="L408" s="12"/>
      <c r="M408" s="12"/>
      <c r="N408" s="12"/>
      <c r="O408" s="12"/>
      <c r="P408" s="12"/>
    </row>
    <row r="409" spans="1:16" s="6" customFormat="1" ht="12.75" x14ac:dyDescent="0.2">
      <c r="A409" s="22"/>
      <c r="B409" s="13"/>
      <c r="C409" s="12"/>
      <c r="D409" s="12"/>
      <c r="E409" s="12"/>
      <c r="F409" s="12"/>
      <c r="G409" s="12"/>
      <c r="H409" s="12"/>
      <c r="I409" s="12"/>
      <c r="J409" s="12"/>
      <c r="K409" s="21"/>
      <c r="L409" s="12"/>
      <c r="M409" s="12"/>
      <c r="N409" s="12"/>
      <c r="O409" s="12"/>
      <c r="P409" s="12"/>
    </row>
    <row r="410" spans="1:16" s="6" customFormat="1" ht="12.75" x14ac:dyDescent="0.2">
      <c r="A410" s="21"/>
      <c r="B410" s="12"/>
      <c r="C410" s="12"/>
      <c r="D410" s="12"/>
      <c r="E410" s="12"/>
      <c r="F410" s="12"/>
      <c r="G410" s="12"/>
      <c r="H410" s="12"/>
      <c r="I410" s="12"/>
      <c r="J410" s="12"/>
      <c r="K410" s="21"/>
      <c r="L410" s="12"/>
      <c r="M410" s="12"/>
      <c r="N410" s="12"/>
      <c r="O410" s="12"/>
      <c r="P410" s="12"/>
    </row>
    <row r="411" spans="1:16" s="6" customFormat="1" ht="12.75" x14ac:dyDescent="0.2">
      <c r="A411" s="21"/>
      <c r="B411" s="13"/>
      <c r="C411" s="12"/>
      <c r="D411" s="12"/>
      <c r="E411" s="12"/>
      <c r="F411" s="12"/>
      <c r="G411" s="12"/>
      <c r="H411" s="12"/>
      <c r="I411" s="12"/>
      <c r="J411" s="12"/>
      <c r="K411" s="21"/>
      <c r="L411" s="12"/>
      <c r="M411" s="12"/>
      <c r="N411" s="12"/>
      <c r="O411" s="12"/>
      <c r="P411" s="12"/>
    </row>
    <row r="412" spans="1:16" s="6" customFormat="1" ht="12.75" x14ac:dyDescent="0.2">
      <c r="A412" s="21"/>
      <c r="B412" s="12"/>
      <c r="C412" s="12"/>
      <c r="D412" s="12"/>
      <c r="E412" s="12"/>
      <c r="F412" s="12"/>
      <c r="G412" s="12"/>
      <c r="H412" s="12"/>
      <c r="I412" s="12"/>
      <c r="J412" s="12"/>
      <c r="K412" s="21"/>
      <c r="L412" s="12"/>
      <c r="M412" s="12"/>
      <c r="N412" s="12"/>
      <c r="O412" s="12"/>
      <c r="P412" s="12"/>
    </row>
    <row r="413" spans="1:16" s="6" customFormat="1" ht="12.75" x14ac:dyDescent="0.2">
      <c r="A413" s="22"/>
      <c r="B413" s="13"/>
      <c r="C413" s="12"/>
      <c r="D413" s="12"/>
      <c r="E413" s="12"/>
      <c r="F413" s="12"/>
      <c r="G413" s="12"/>
      <c r="H413" s="12"/>
      <c r="I413" s="12"/>
      <c r="J413" s="12"/>
      <c r="K413" s="21"/>
      <c r="L413" s="12"/>
      <c r="M413" s="12"/>
      <c r="N413" s="12"/>
      <c r="O413" s="12"/>
      <c r="P413" s="12"/>
    </row>
    <row r="414" spans="1:16" s="6" customFormat="1" ht="12.75" x14ac:dyDescent="0.2">
      <c r="A414" s="21"/>
      <c r="B414" s="12"/>
      <c r="C414" s="12"/>
      <c r="D414" s="12"/>
      <c r="E414" s="12"/>
      <c r="F414" s="12"/>
      <c r="G414" s="12"/>
      <c r="H414" s="12"/>
      <c r="I414" s="12"/>
      <c r="J414" s="12"/>
      <c r="K414" s="21"/>
      <c r="L414" s="12"/>
      <c r="M414" s="12"/>
      <c r="N414" s="12"/>
      <c r="O414" s="12"/>
      <c r="P414" s="12"/>
    </row>
    <row r="415" spans="1:16" s="6" customFormat="1" ht="12.75" x14ac:dyDescent="0.2">
      <c r="A415" s="22"/>
      <c r="B415" s="13"/>
      <c r="C415" s="12"/>
      <c r="D415" s="12"/>
      <c r="E415" s="12"/>
      <c r="F415" s="12"/>
      <c r="G415" s="12"/>
      <c r="H415" s="12"/>
      <c r="I415" s="12"/>
      <c r="J415" s="12"/>
      <c r="K415" s="21"/>
      <c r="L415" s="12"/>
      <c r="M415" s="12"/>
      <c r="N415" s="12"/>
      <c r="O415" s="12"/>
      <c r="P415" s="12"/>
    </row>
    <row r="416" spans="1:16" s="6" customFormat="1" ht="12.75" x14ac:dyDescent="0.2">
      <c r="A416" s="21"/>
      <c r="B416" s="12"/>
      <c r="C416" s="12"/>
      <c r="D416" s="12"/>
      <c r="E416" s="12"/>
      <c r="F416" s="12"/>
      <c r="G416" s="12"/>
      <c r="H416" s="12"/>
      <c r="I416" s="12"/>
      <c r="J416" s="12"/>
      <c r="K416" s="21"/>
      <c r="L416" s="12"/>
      <c r="M416" s="12"/>
      <c r="N416" s="12"/>
      <c r="O416" s="12"/>
      <c r="P416" s="12"/>
    </row>
    <row r="417" spans="1:16" s="6" customFormat="1" ht="12.75" x14ac:dyDescent="0.2">
      <c r="A417" s="22"/>
      <c r="B417" s="13"/>
      <c r="C417" s="12"/>
      <c r="D417" s="12"/>
      <c r="E417" s="12"/>
      <c r="F417" s="12"/>
      <c r="G417" s="12"/>
      <c r="H417" s="12"/>
      <c r="I417" s="12"/>
      <c r="J417" s="12"/>
      <c r="K417" s="21"/>
      <c r="L417" s="12"/>
      <c r="M417" s="12"/>
      <c r="N417" s="12"/>
      <c r="O417" s="12"/>
      <c r="P417" s="12"/>
    </row>
    <row r="418" spans="1:16" s="6" customFormat="1" ht="12.75" x14ac:dyDescent="0.2">
      <c r="A418" s="21"/>
      <c r="B418" s="12"/>
      <c r="C418" s="12"/>
      <c r="D418" s="12"/>
      <c r="E418" s="12"/>
      <c r="F418" s="12"/>
      <c r="G418" s="12"/>
      <c r="H418" s="12"/>
      <c r="I418" s="12"/>
      <c r="J418" s="12"/>
      <c r="K418" s="21"/>
      <c r="L418" s="12"/>
      <c r="M418" s="12"/>
      <c r="N418" s="12"/>
      <c r="O418" s="12"/>
      <c r="P418" s="12"/>
    </row>
    <row r="419" spans="1:16" s="6" customFormat="1" ht="12.75" x14ac:dyDescent="0.2">
      <c r="A419" s="22"/>
      <c r="B419" s="13"/>
      <c r="C419" s="12"/>
      <c r="D419" s="12"/>
      <c r="E419" s="12"/>
      <c r="F419" s="12"/>
      <c r="G419" s="12"/>
      <c r="H419" s="12"/>
      <c r="I419" s="12"/>
      <c r="J419" s="12"/>
      <c r="K419" s="21"/>
      <c r="L419" s="12"/>
      <c r="M419" s="12"/>
      <c r="N419" s="12"/>
      <c r="O419" s="12"/>
      <c r="P419" s="12"/>
    </row>
    <row r="420" spans="1:16" s="6" customFormat="1" ht="12.75" x14ac:dyDescent="0.2">
      <c r="A420" s="21"/>
      <c r="B420" s="12"/>
      <c r="C420" s="12"/>
      <c r="D420" s="12"/>
      <c r="E420" s="12"/>
      <c r="F420" s="12"/>
      <c r="G420" s="12"/>
      <c r="H420" s="12"/>
      <c r="I420" s="12"/>
      <c r="J420" s="12"/>
      <c r="K420" s="21"/>
      <c r="L420" s="12"/>
      <c r="M420" s="12"/>
      <c r="N420" s="12"/>
      <c r="O420" s="12"/>
      <c r="P420" s="12"/>
    </row>
    <row r="421" spans="1:16" s="6" customFormat="1" ht="12.75" x14ac:dyDescent="0.2">
      <c r="A421" s="22"/>
      <c r="B421" s="13"/>
      <c r="C421" s="12"/>
      <c r="D421" s="12"/>
      <c r="E421" s="12"/>
      <c r="F421" s="12"/>
      <c r="G421" s="12"/>
      <c r="H421" s="12"/>
      <c r="I421" s="12"/>
      <c r="J421" s="12"/>
      <c r="K421" s="21"/>
      <c r="L421" s="12"/>
      <c r="M421" s="12"/>
      <c r="N421" s="12"/>
      <c r="O421" s="12"/>
      <c r="P421" s="12"/>
    </row>
    <row r="422" spans="1:16" s="6" customFormat="1" ht="12.75" x14ac:dyDescent="0.2">
      <c r="A422" s="21"/>
      <c r="B422" s="12"/>
      <c r="C422" s="12"/>
      <c r="D422" s="12"/>
      <c r="E422" s="12"/>
      <c r="F422" s="12"/>
      <c r="G422" s="12"/>
      <c r="H422" s="12"/>
      <c r="I422" s="12"/>
      <c r="J422" s="12"/>
      <c r="K422" s="21"/>
      <c r="L422" s="12"/>
      <c r="M422" s="12"/>
      <c r="N422" s="12"/>
      <c r="O422" s="12"/>
      <c r="P422" s="12"/>
    </row>
    <row r="423" spans="1:16" s="6" customFormat="1" ht="12.75" x14ac:dyDescent="0.2">
      <c r="A423" s="22"/>
      <c r="B423" s="13"/>
      <c r="C423" s="12"/>
      <c r="D423" s="12"/>
      <c r="E423" s="12"/>
      <c r="F423" s="12"/>
      <c r="G423" s="12"/>
      <c r="H423" s="12"/>
      <c r="I423" s="12"/>
      <c r="J423" s="12"/>
      <c r="K423" s="21"/>
      <c r="L423" s="12"/>
      <c r="M423" s="12"/>
      <c r="N423" s="12"/>
      <c r="O423" s="12"/>
      <c r="P423" s="12"/>
    </row>
    <row r="424" spans="1:16" s="6" customFormat="1" ht="12.75" x14ac:dyDescent="0.2">
      <c r="A424" s="21"/>
      <c r="B424" s="12"/>
      <c r="C424" s="12"/>
      <c r="D424" s="12"/>
      <c r="E424" s="12"/>
      <c r="F424" s="12"/>
      <c r="G424" s="12"/>
      <c r="H424" s="12"/>
      <c r="I424" s="12"/>
      <c r="J424" s="12"/>
      <c r="K424" s="21"/>
      <c r="L424" s="12"/>
      <c r="M424" s="12"/>
      <c r="N424" s="12"/>
      <c r="O424" s="12"/>
      <c r="P424" s="12"/>
    </row>
    <row r="425" spans="1:16" s="6" customFormat="1" ht="12.75" x14ac:dyDescent="0.2">
      <c r="A425" s="22"/>
      <c r="B425" s="13"/>
      <c r="C425" s="12"/>
      <c r="D425" s="12"/>
      <c r="E425" s="12"/>
      <c r="F425" s="12"/>
      <c r="G425" s="12"/>
      <c r="H425" s="12"/>
      <c r="I425" s="12"/>
      <c r="J425" s="12"/>
      <c r="K425" s="21"/>
      <c r="L425" s="12"/>
      <c r="M425" s="12"/>
      <c r="N425" s="12"/>
      <c r="O425" s="12"/>
      <c r="P425" s="12"/>
    </row>
    <row r="426" spans="1:16" s="6" customFormat="1" ht="12.75" x14ac:dyDescent="0.2">
      <c r="A426" s="21"/>
      <c r="B426" s="12"/>
      <c r="C426" s="12"/>
      <c r="D426" s="12"/>
      <c r="E426" s="12"/>
      <c r="F426" s="12"/>
      <c r="G426" s="12"/>
      <c r="H426" s="12"/>
      <c r="I426" s="12"/>
      <c r="J426" s="12"/>
      <c r="K426" s="21"/>
      <c r="L426" s="12"/>
      <c r="M426" s="12"/>
      <c r="N426" s="12"/>
      <c r="O426" s="12"/>
      <c r="P426" s="12"/>
    </row>
    <row r="427" spans="1:16" s="6" customFormat="1" ht="12.75" x14ac:dyDescent="0.2">
      <c r="A427" s="21"/>
      <c r="B427" s="13"/>
      <c r="C427" s="12"/>
      <c r="D427" s="12"/>
      <c r="E427" s="12"/>
      <c r="F427" s="12"/>
      <c r="G427" s="12"/>
      <c r="H427" s="12"/>
      <c r="I427" s="12"/>
      <c r="J427" s="12"/>
      <c r="K427" s="21"/>
      <c r="L427" s="12"/>
      <c r="M427" s="12"/>
      <c r="N427" s="12"/>
      <c r="O427" s="12"/>
      <c r="P427" s="12"/>
    </row>
    <row r="428" spans="1:16" s="6" customFormat="1" ht="12.75" x14ac:dyDescent="0.2">
      <c r="A428" s="21"/>
      <c r="B428" s="12"/>
      <c r="C428" s="12"/>
      <c r="D428" s="12"/>
      <c r="E428" s="12"/>
      <c r="F428" s="12"/>
      <c r="G428" s="12"/>
      <c r="H428" s="12"/>
      <c r="I428" s="12"/>
      <c r="J428" s="12"/>
      <c r="K428" s="21"/>
      <c r="L428" s="12"/>
      <c r="M428" s="12"/>
      <c r="N428" s="12"/>
      <c r="O428" s="12"/>
      <c r="P428" s="12"/>
    </row>
    <row r="429" spans="1:16" s="6" customFormat="1" ht="12.75" x14ac:dyDescent="0.2">
      <c r="A429" s="22"/>
      <c r="B429" s="13"/>
      <c r="C429" s="12"/>
      <c r="D429" s="12"/>
      <c r="E429" s="12"/>
      <c r="F429" s="12"/>
      <c r="G429" s="12"/>
      <c r="H429" s="12"/>
      <c r="I429" s="12"/>
      <c r="J429" s="12"/>
      <c r="K429" s="21"/>
      <c r="L429" s="12"/>
      <c r="M429" s="12"/>
      <c r="N429" s="12"/>
      <c r="O429" s="12"/>
      <c r="P429" s="12"/>
    </row>
    <row r="430" spans="1:16" s="6" customFormat="1" ht="12.75" x14ac:dyDescent="0.2">
      <c r="A430" s="21"/>
      <c r="B430" s="12"/>
      <c r="C430" s="12"/>
      <c r="D430" s="12"/>
      <c r="E430" s="12"/>
      <c r="F430" s="12"/>
      <c r="G430" s="12"/>
      <c r="H430" s="12"/>
      <c r="I430" s="12"/>
      <c r="J430" s="12"/>
      <c r="K430" s="21"/>
      <c r="L430" s="12"/>
      <c r="M430" s="12"/>
      <c r="N430" s="12"/>
      <c r="O430" s="12"/>
      <c r="P430" s="12"/>
    </row>
    <row r="431" spans="1:16" s="6" customFormat="1" ht="12.75" x14ac:dyDescent="0.2">
      <c r="A431" s="22"/>
      <c r="B431" s="13"/>
      <c r="C431" s="12"/>
      <c r="D431" s="12"/>
      <c r="E431" s="12"/>
      <c r="F431" s="12"/>
      <c r="G431" s="12"/>
      <c r="H431" s="12"/>
      <c r="I431" s="12"/>
      <c r="J431" s="12"/>
      <c r="K431" s="21"/>
      <c r="L431" s="12"/>
      <c r="M431" s="12"/>
      <c r="N431" s="12"/>
      <c r="O431" s="12"/>
      <c r="P431" s="12"/>
    </row>
    <row r="432" spans="1:16" s="6" customFormat="1" ht="12.75" x14ac:dyDescent="0.2">
      <c r="A432" s="21"/>
      <c r="B432" s="12"/>
      <c r="C432" s="12"/>
      <c r="D432" s="12"/>
      <c r="E432" s="12"/>
      <c r="F432" s="12"/>
      <c r="G432" s="12"/>
      <c r="H432" s="12"/>
      <c r="I432" s="12"/>
      <c r="J432" s="12"/>
      <c r="K432" s="21"/>
      <c r="L432" s="12"/>
      <c r="M432" s="12"/>
      <c r="N432" s="12"/>
      <c r="O432" s="12"/>
      <c r="P432" s="12"/>
    </row>
    <row r="433" spans="1:16" s="6" customFormat="1" ht="12.75" x14ac:dyDescent="0.2">
      <c r="A433" s="22"/>
      <c r="B433" s="13"/>
      <c r="C433" s="12"/>
      <c r="D433" s="12"/>
      <c r="E433" s="12"/>
      <c r="F433" s="12"/>
      <c r="G433" s="12"/>
      <c r="H433" s="12"/>
      <c r="I433" s="12"/>
      <c r="J433" s="12"/>
      <c r="K433" s="21"/>
      <c r="L433" s="12"/>
      <c r="M433" s="12"/>
      <c r="N433" s="12"/>
      <c r="O433" s="12"/>
      <c r="P433" s="12"/>
    </row>
    <row r="434" spans="1:16" s="6" customFormat="1" ht="12.75" x14ac:dyDescent="0.2">
      <c r="A434" s="21"/>
      <c r="B434" s="12"/>
      <c r="C434" s="12"/>
      <c r="D434" s="12"/>
      <c r="E434" s="12"/>
      <c r="F434" s="12"/>
      <c r="G434" s="12"/>
      <c r="H434" s="12"/>
      <c r="I434" s="12"/>
      <c r="J434" s="12"/>
      <c r="K434" s="21"/>
      <c r="L434" s="12"/>
      <c r="M434" s="12"/>
      <c r="N434" s="12"/>
      <c r="O434" s="12"/>
      <c r="P434" s="12"/>
    </row>
    <row r="435" spans="1:16" s="6" customFormat="1" ht="12.75" x14ac:dyDescent="0.2">
      <c r="A435" s="22"/>
      <c r="B435" s="13"/>
      <c r="C435" s="12"/>
      <c r="D435" s="12"/>
      <c r="E435" s="12"/>
      <c r="F435" s="12"/>
      <c r="G435" s="12"/>
      <c r="H435" s="12"/>
      <c r="I435" s="12"/>
      <c r="J435" s="12"/>
      <c r="K435" s="21"/>
      <c r="L435" s="12"/>
      <c r="M435" s="12"/>
      <c r="N435" s="12"/>
      <c r="O435" s="12"/>
      <c r="P435" s="12"/>
    </row>
    <row r="436" spans="1:16" s="6" customFormat="1" ht="12.75" x14ac:dyDescent="0.2">
      <c r="A436" s="21"/>
      <c r="B436" s="12"/>
      <c r="C436" s="12"/>
      <c r="D436" s="12"/>
      <c r="E436" s="12"/>
      <c r="F436" s="12"/>
      <c r="G436" s="12"/>
      <c r="H436" s="12"/>
      <c r="I436" s="12"/>
      <c r="J436" s="12"/>
      <c r="K436" s="21"/>
      <c r="L436" s="12"/>
      <c r="M436" s="12"/>
      <c r="N436" s="12"/>
      <c r="O436" s="12"/>
      <c r="P436" s="12"/>
    </row>
    <row r="437" spans="1:16" s="6" customFormat="1" ht="12.75" x14ac:dyDescent="0.2">
      <c r="A437" s="22"/>
      <c r="B437" s="13"/>
      <c r="C437" s="12"/>
      <c r="D437" s="12"/>
      <c r="E437" s="12"/>
      <c r="F437" s="12"/>
      <c r="G437" s="12"/>
      <c r="H437" s="12"/>
      <c r="I437" s="12"/>
      <c r="J437" s="12"/>
      <c r="K437" s="21"/>
      <c r="L437" s="12"/>
      <c r="M437" s="12"/>
      <c r="N437" s="12"/>
      <c r="O437" s="12"/>
      <c r="P437" s="12"/>
    </row>
    <row r="438" spans="1:16" s="6" customFormat="1" ht="12.75" x14ac:dyDescent="0.2">
      <c r="A438" s="21"/>
      <c r="B438" s="12"/>
      <c r="C438" s="12"/>
      <c r="D438" s="12"/>
      <c r="E438" s="12"/>
      <c r="F438" s="12"/>
      <c r="G438" s="12"/>
      <c r="H438" s="12"/>
      <c r="I438" s="12"/>
      <c r="J438" s="12"/>
      <c r="K438" s="21"/>
      <c r="L438" s="12"/>
      <c r="M438" s="12"/>
      <c r="N438" s="12"/>
      <c r="O438" s="12"/>
      <c r="P438" s="12"/>
    </row>
    <row r="439" spans="1:16" s="6" customFormat="1" ht="12.75" x14ac:dyDescent="0.2">
      <c r="A439" s="22"/>
      <c r="B439" s="13"/>
      <c r="C439" s="12"/>
      <c r="D439" s="12"/>
      <c r="E439" s="12"/>
      <c r="F439" s="12"/>
      <c r="G439" s="12"/>
      <c r="H439" s="12"/>
      <c r="I439" s="12"/>
      <c r="J439" s="12"/>
      <c r="K439" s="21"/>
      <c r="L439" s="12"/>
      <c r="M439" s="12"/>
      <c r="N439" s="12"/>
      <c r="O439" s="12"/>
      <c r="P439" s="12"/>
    </row>
    <row r="440" spans="1:16" s="6" customFormat="1" ht="12.75" x14ac:dyDescent="0.2">
      <c r="A440" s="21"/>
      <c r="B440" s="12"/>
      <c r="C440" s="12"/>
      <c r="D440" s="12"/>
      <c r="E440" s="12"/>
      <c r="F440" s="12"/>
      <c r="G440" s="12"/>
      <c r="H440" s="12"/>
      <c r="I440" s="12"/>
      <c r="J440" s="12"/>
      <c r="K440" s="21"/>
      <c r="L440" s="12"/>
      <c r="M440" s="12"/>
      <c r="N440" s="12"/>
      <c r="O440" s="12"/>
      <c r="P440" s="12"/>
    </row>
    <row r="441" spans="1:16" s="6" customFormat="1" ht="12.75" x14ac:dyDescent="0.2">
      <c r="A441" s="22"/>
      <c r="B441" s="13"/>
      <c r="C441" s="12"/>
      <c r="D441" s="12"/>
      <c r="E441" s="12"/>
      <c r="F441" s="12"/>
      <c r="G441" s="12"/>
      <c r="H441" s="12"/>
      <c r="I441" s="12"/>
      <c r="J441" s="12"/>
      <c r="K441" s="21"/>
      <c r="L441" s="12"/>
      <c r="M441" s="12"/>
      <c r="N441" s="12"/>
      <c r="O441" s="12"/>
      <c r="P441" s="12"/>
    </row>
    <row r="442" spans="1:16" s="6" customFormat="1" ht="12.75" x14ac:dyDescent="0.2">
      <c r="A442" s="21"/>
      <c r="B442" s="12"/>
      <c r="C442" s="12"/>
      <c r="D442" s="12"/>
      <c r="E442" s="12"/>
      <c r="F442" s="12"/>
      <c r="G442" s="12"/>
      <c r="H442" s="12"/>
      <c r="I442" s="12"/>
      <c r="J442" s="12"/>
      <c r="K442" s="21"/>
      <c r="L442" s="12"/>
      <c r="M442" s="12"/>
      <c r="N442" s="12"/>
      <c r="O442" s="12"/>
      <c r="P442" s="12"/>
    </row>
    <row r="443" spans="1:16" s="6" customFormat="1" ht="12.75" x14ac:dyDescent="0.2">
      <c r="A443" s="22"/>
      <c r="B443" s="13"/>
      <c r="C443" s="12"/>
      <c r="D443" s="12"/>
      <c r="E443" s="12"/>
      <c r="F443" s="12"/>
      <c r="G443" s="12"/>
      <c r="H443" s="12"/>
      <c r="I443" s="12"/>
      <c r="J443" s="12"/>
      <c r="K443" s="21"/>
      <c r="L443" s="12"/>
      <c r="M443" s="12"/>
      <c r="N443" s="12"/>
      <c r="O443" s="12"/>
      <c r="P443" s="12"/>
    </row>
    <row r="444" spans="1:16" s="6" customFormat="1" ht="12.75" x14ac:dyDescent="0.2">
      <c r="A444" s="21"/>
      <c r="B444" s="12"/>
      <c r="C444" s="12"/>
      <c r="D444" s="12"/>
      <c r="E444" s="12"/>
      <c r="F444" s="12"/>
      <c r="G444" s="12"/>
      <c r="H444" s="12"/>
      <c r="I444" s="12"/>
      <c r="J444" s="12"/>
      <c r="K444" s="21"/>
      <c r="L444" s="12"/>
      <c r="M444" s="12"/>
      <c r="N444" s="12"/>
      <c r="O444" s="12"/>
      <c r="P444" s="12"/>
    </row>
    <row r="445" spans="1:16" s="6" customFormat="1" ht="12.75" x14ac:dyDescent="0.2">
      <c r="A445" s="22"/>
      <c r="B445" s="13"/>
      <c r="C445" s="12"/>
      <c r="D445" s="12"/>
      <c r="E445" s="12"/>
      <c r="F445" s="12"/>
      <c r="G445" s="12"/>
      <c r="H445" s="12"/>
      <c r="I445" s="12"/>
      <c r="J445" s="12"/>
      <c r="K445" s="21"/>
      <c r="L445" s="12"/>
      <c r="M445" s="12"/>
      <c r="N445" s="12"/>
      <c r="O445" s="12"/>
      <c r="P445" s="12"/>
    </row>
    <row r="446" spans="1:16" s="6" customFormat="1" ht="12.75" x14ac:dyDescent="0.2">
      <c r="A446" s="21"/>
      <c r="B446" s="13"/>
      <c r="C446" s="12"/>
      <c r="D446" s="12"/>
      <c r="E446" s="12"/>
      <c r="F446" s="12"/>
      <c r="G446" s="12"/>
      <c r="H446" s="12"/>
      <c r="I446" s="12"/>
      <c r="J446" s="12"/>
      <c r="K446" s="21"/>
      <c r="L446" s="12"/>
      <c r="M446" s="12"/>
      <c r="N446" s="12"/>
      <c r="O446" s="12"/>
      <c r="P446" s="12"/>
    </row>
    <row r="447" spans="1:16" s="6" customFormat="1" ht="12.75" x14ac:dyDescent="0.2">
      <c r="A447" s="21"/>
      <c r="B447" s="12"/>
      <c r="C447" s="12"/>
      <c r="D447" s="12"/>
      <c r="E447" s="12"/>
      <c r="F447" s="12"/>
      <c r="G447" s="12"/>
      <c r="H447" s="12"/>
      <c r="I447" s="12"/>
      <c r="J447" s="12"/>
      <c r="K447" s="21"/>
      <c r="L447" s="12"/>
      <c r="M447" s="12"/>
      <c r="N447" s="12"/>
      <c r="O447" s="12"/>
      <c r="P447" s="12"/>
    </row>
    <row r="448" spans="1:16" s="6" customFormat="1" ht="12.75" x14ac:dyDescent="0.2">
      <c r="A448" s="22"/>
      <c r="B448" s="13"/>
      <c r="C448" s="12"/>
      <c r="D448" s="12"/>
      <c r="E448" s="12"/>
      <c r="F448" s="12"/>
      <c r="G448" s="12"/>
      <c r="H448" s="12"/>
      <c r="I448" s="12"/>
      <c r="J448" s="12"/>
      <c r="K448" s="21"/>
      <c r="L448" s="12"/>
      <c r="M448" s="12"/>
      <c r="N448" s="12"/>
      <c r="O448" s="12"/>
      <c r="P448" s="12"/>
    </row>
    <row r="449" spans="1:16" s="6" customFormat="1" ht="12.75" x14ac:dyDescent="0.2">
      <c r="A449" s="22"/>
      <c r="B449" s="12"/>
      <c r="C449" s="12"/>
      <c r="D449" s="12"/>
      <c r="E449" s="12"/>
      <c r="F449" s="12"/>
      <c r="G449" s="12"/>
      <c r="H449" s="12"/>
      <c r="I449" s="12"/>
      <c r="J449" s="12"/>
      <c r="K449" s="21"/>
      <c r="L449" s="12"/>
      <c r="M449" s="12"/>
      <c r="N449" s="12"/>
      <c r="O449" s="12"/>
      <c r="P449" s="12"/>
    </row>
    <row r="450" spans="1:16" s="6" customFormat="1" ht="12.75" x14ac:dyDescent="0.2">
      <c r="A450" s="21"/>
      <c r="B450" s="12"/>
      <c r="C450" s="12"/>
      <c r="D450" s="12"/>
      <c r="E450" s="12"/>
      <c r="F450" s="12"/>
      <c r="G450" s="12"/>
      <c r="H450" s="12"/>
      <c r="I450" s="12"/>
      <c r="J450" s="12"/>
      <c r="K450" s="21"/>
      <c r="L450" s="12"/>
      <c r="M450" s="12"/>
      <c r="N450" s="12"/>
      <c r="O450" s="12"/>
      <c r="P450" s="12"/>
    </row>
    <row r="451" spans="1:16" s="6" customFormat="1" ht="12.75" x14ac:dyDescent="0.2">
      <c r="A451" s="22"/>
      <c r="B451" s="13"/>
      <c r="C451" s="12"/>
      <c r="D451" s="12"/>
      <c r="E451" s="12"/>
      <c r="F451" s="12"/>
      <c r="G451" s="12"/>
      <c r="H451" s="12"/>
      <c r="I451" s="12"/>
      <c r="J451" s="12"/>
      <c r="K451" s="21"/>
      <c r="L451" s="12"/>
      <c r="M451" s="12"/>
      <c r="N451" s="12"/>
      <c r="O451" s="12"/>
      <c r="P451" s="12"/>
    </row>
    <row r="452" spans="1:16" s="6" customFormat="1" ht="12.75" x14ac:dyDescent="0.2">
      <c r="A452" s="22"/>
      <c r="B452" s="13"/>
      <c r="C452" s="12"/>
      <c r="D452" s="12"/>
      <c r="E452" s="12"/>
      <c r="F452" s="12"/>
      <c r="G452" s="12"/>
      <c r="H452" s="12"/>
      <c r="I452" s="12"/>
      <c r="J452" s="12"/>
      <c r="K452" s="21"/>
      <c r="L452" s="12"/>
      <c r="M452" s="12"/>
      <c r="N452" s="12"/>
      <c r="O452" s="12"/>
      <c r="P452" s="12"/>
    </row>
    <row r="453" spans="1:16" s="6" customFormat="1" ht="12.75" x14ac:dyDescent="0.2">
      <c r="A453" s="21"/>
      <c r="B453" s="12"/>
      <c r="C453" s="12"/>
      <c r="D453" s="12"/>
      <c r="E453" s="12"/>
      <c r="F453" s="12"/>
      <c r="G453" s="12"/>
      <c r="H453" s="12"/>
      <c r="I453" s="12"/>
      <c r="J453" s="12"/>
      <c r="K453" s="21"/>
      <c r="L453" s="12"/>
      <c r="M453" s="12"/>
      <c r="N453" s="12"/>
      <c r="O453" s="12"/>
      <c r="P453" s="12"/>
    </row>
    <row r="454" spans="1:16" s="6" customFormat="1" ht="12.75" x14ac:dyDescent="0.2">
      <c r="A454" s="22"/>
      <c r="B454" s="13"/>
      <c r="C454" s="12"/>
      <c r="D454" s="12"/>
      <c r="E454" s="12"/>
      <c r="F454" s="12"/>
      <c r="G454" s="12"/>
      <c r="H454" s="12"/>
      <c r="I454" s="12"/>
      <c r="J454" s="12"/>
      <c r="K454" s="21"/>
      <c r="L454" s="12"/>
      <c r="M454" s="12"/>
      <c r="N454" s="12"/>
      <c r="O454" s="12"/>
      <c r="P454" s="12"/>
    </row>
    <row r="455" spans="1:16" s="6" customFormat="1" ht="12.75" x14ac:dyDescent="0.2">
      <c r="A455" s="21"/>
      <c r="B455" s="12"/>
      <c r="C455" s="12"/>
      <c r="D455" s="12"/>
      <c r="E455" s="12"/>
      <c r="F455" s="12"/>
      <c r="G455" s="12"/>
      <c r="H455" s="12"/>
      <c r="I455" s="12"/>
      <c r="J455" s="12"/>
      <c r="K455" s="21"/>
      <c r="L455" s="12"/>
      <c r="M455" s="12"/>
      <c r="N455" s="12"/>
      <c r="O455" s="12"/>
      <c r="P455" s="12"/>
    </row>
    <row r="456" spans="1:16" s="6" customFormat="1" ht="12.75" x14ac:dyDescent="0.2">
      <c r="A456" s="22"/>
      <c r="B456" s="13"/>
      <c r="C456" s="12"/>
      <c r="D456" s="12"/>
      <c r="E456" s="12"/>
      <c r="F456" s="12"/>
      <c r="G456" s="12"/>
      <c r="H456" s="12"/>
      <c r="I456" s="12"/>
      <c r="J456" s="12"/>
      <c r="K456" s="21"/>
      <c r="L456" s="12"/>
      <c r="M456" s="12"/>
      <c r="N456" s="12"/>
      <c r="O456" s="12"/>
      <c r="P456" s="12"/>
    </row>
    <row r="457" spans="1:16" s="6" customFormat="1" ht="12.75" x14ac:dyDescent="0.2">
      <c r="A457" s="22"/>
      <c r="B457" s="13"/>
      <c r="C457" s="12"/>
      <c r="D457" s="12"/>
      <c r="E457" s="12"/>
      <c r="F457" s="12"/>
      <c r="G457" s="12"/>
      <c r="H457" s="12"/>
      <c r="I457" s="12"/>
      <c r="J457" s="12"/>
      <c r="K457" s="21"/>
      <c r="L457" s="12"/>
      <c r="M457" s="12"/>
      <c r="N457" s="12"/>
      <c r="O457" s="12"/>
      <c r="P457" s="12"/>
    </row>
    <row r="458" spans="1:16" s="6" customFormat="1" ht="12.75" x14ac:dyDescent="0.2">
      <c r="A458" s="21"/>
      <c r="B458" s="12"/>
      <c r="C458" s="12"/>
      <c r="D458" s="12"/>
      <c r="E458" s="12"/>
      <c r="F458" s="12"/>
      <c r="G458" s="12"/>
      <c r="H458" s="12"/>
      <c r="I458" s="12"/>
      <c r="J458" s="12"/>
      <c r="K458" s="21"/>
      <c r="L458" s="12"/>
      <c r="M458" s="12"/>
      <c r="N458" s="12"/>
      <c r="O458" s="12"/>
      <c r="P458" s="12"/>
    </row>
    <row r="459" spans="1:16" s="6" customFormat="1" ht="12.75" x14ac:dyDescent="0.2">
      <c r="A459" s="22"/>
      <c r="B459" s="13"/>
      <c r="C459" s="12"/>
      <c r="D459" s="12"/>
      <c r="E459" s="12"/>
      <c r="F459" s="12"/>
      <c r="G459" s="12"/>
      <c r="H459" s="12"/>
      <c r="I459" s="12"/>
      <c r="J459" s="12"/>
      <c r="K459" s="21"/>
      <c r="L459" s="12"/>
      <c r="M459" s="12"/>
      <c r="N459" s="12"/>
      <c r="O459" s="12"/>
      <c r="P459" s="12"/>
    </row>
    <row r="460" spans="1:16" s="6" customFormat="1" ht="12.75" x14ac:dyDescent="0.2">
      <c r="A460" s="22"/>
      <c r="B460" s="13"/>
      <c r="C460" s="12"/>
      <c r="D460" s="12"/>
      <c r="E460" s="12"/>
      <c r="F460" s="12"/>
      <c r="G460" s="12"/>
      <c r="H460" s="12"/>
      <c r="I460" s="12"/>
      <c r="J460" s="12"/>
      <c r="K460" s="21"/>
      <c r="L460" s="12"/>
      <c r="M460" s="12"/>
      <c r="N460" s="12"/>
      <c r="O460" s="12"/>
      <c r="P460" s="12"/>
    </row>
    <row r="461" spans="1:16" s="6" customFormat="1" ht="12.75" x14ac:dyDescent="0.2">
      <c r="A461" s="21"/>
      <c r="B461" s="12"/>
      <c r="C461" s="12"/>
      <c r="D461" s="12"/>
      <c r="E461" s="12"/>
      <c r="F461" s="12"/>
      <c r="G461" s="12"/>
      <c r="H461" s="12"/>
      <c r="I461" s="12"/>
      <c r="J461" s="12"/>
      <c r="K461" s="21"/>
      <c r="L461" s="12"/>
      <c r="M461" s="12"/>
      <c r="N461" s="12"/>
      <c r="O461" s="12"/>
      <c r="P461" s="12"/>
    </row>
    <row r="462" spans="1:16" s="6" customFormat="1" ht="12.75" x14ac:dyDescent="0.2">
      <c r="A462" s="22"/>
      <c r="B462" s="13"/>
      <c r="C462" s="12"/>
      <c r="D462" s="12"/>
      <c r="E462" s="12"/>
      <c r="F462" s="12"/>
      <c r="G462" s="12"/>
      <c r="H462" s="12"/>
      <c r="I462" s="12"/>
      <c r="J462" s="12"/>
      <c r="K462" s="21"/>
      <c r="L462" s="12"/>
      <c r="M462" s="12"/>
      <c r="N462" s="12"/>
      <c r="O462" s="12"/>
      <c r="P462" s="12"/>
    </row>
    <row r="463" spans="1:16" s="6" customFormat="1" ht="12.75" x14ac:dyDescent="0.2">
      <c r="A463" s="21"/>
      <c r="B463" s="12"/>
      <c r="C463" s="12"/>
      <c r="D463" s="12"/>
      <c r="E463" s="12"/>
      <c r="F463" s="12"/>
      <c r="G463" s="12"/>
      <c r="H463" s="12"/>
      <c r="I463" s="12"/>
      <c r="J463" s="12"/>
      <c r="K463" s="21"/>
      <c r="L463" s="12"/>
      <c r="M463" s="12"/>
      <c r="N463" s="12"/>
      <c r="O463" s="12"/>
      <c r="P463" s="12"/>
    </row>
    <row r="464" spans="1:16" s="6" customFormat="1" ht="12.75" x14ac:dyDescent="0.2">
      <c r="A464" s="22"/>
      <c r="B464" s="13"/>
      <c r="C464" s="12"/>
      <c r="D464" s="12"/>
      <c r="E464" s="12"/>
      <c r="F464" s="12"/>
      <c r="G464" s="12"/>
      <c r="H464" s="12"/>
      <c r="I464" s="12"/>
      <c r="J464" s="12"/>
      <c r="K464" s="21"/>
      <c r="L464" s="12"/>
      <c r="M464" s="12"/>
      <c r="N464" s="12"/>
      <c r="O464" s="12"/>
      <c r="P464" s="12"/>
    </row>
    <row r="465" spans="1:16" s="6" customFormat="1" ht="12.75" x14ac:dyDescent="0.2">
      <c r="A465" s="21"/>
      <c r="B465" s="12"/>
      <c r="C465" s="12"/>
      <c r="D465" s="12"/>
      <c r="E465" s="12"/>
      <c r="F465" s="12"/>
      <c r="G465" s="12"/>
      <c r="H465" s="12"/>
      <c r="I465" s="12"/>
      <c r="J465" s="12"/>
      <c r="K465" s="21"/>
      <c r="L465" s="12"/>
      <c r="M465" s="12"/>
      <c r="N465" s="12"/>
      <c r="O465" s="12"/>
      <c r="P465" s="12"/>
    </row>
    <row r="466" spans="1:16" s="6" customFormat="1" ht="12.75" x14ac:dyDescent="0.2">
      <c r="A466" s="22"/>
      <c r="B466" s="13"/>
      <c r="C466" s="12"/>
      <c r="D466" s="12"/>
      <c r="E466" s="12"/>
      <c r="F466" s="12"/>
      <c r="G466" s="12"/>
      <c r="H466" s="12"/>
      <c r="I466" s="12"/>
      <c r="J466" s="12"/>
      <c r="K466" s="21"/>
      <c r="L466" s="12"/>
      <c r="M466" s="12"/>
      <c r="N466" s="12"/>
      <c r="O466" s="12"/>
      <c r="P466" s="12"/>
    </row>
    <row r="467" spans="1:16" s="6" customFormat="1" ht="12.75" x14ac:dyDescent="0.2">
      <c r="A467" s="22"/>
      <c r="B467" s="13"/>
      <c r="C467" s="12"/>
      <c r="D467" s="12"/>
      <c r="E467" s="12"/>
      <c r="F467" s="12"/>
      <c r="G467" s="12"/>
      <c r="H467" s="12"/>
      <c r="I467" s="12"/>
      <c r="J467" s="12"/>
      <c r="K467" s="21"/>
      <c r="L467" s="12"/>
      <c r="M467" s="12"/>
      <c r="N467" s="12"/>
      <c r="O467" s="12"/>
      <c r="P467" s="12"/>
    </row>
    <row r="468" spans="1:16" s="6" customFormat="1" ht="12.75" x14ac:dyDescent="0.2">
      <c r="A468" s="21"/>
      <c r="B468" s="12"/>
      <c r="C468" s="12"/>
      <c r="D468" s="12"/>
      <c r="E468" s="12"/>
      <c r="F468" s="12"/>
      <c r="G468" s="12"/>
      <c r="H468" s="12"/>
      <c r="I468" s="12"/>
      <c r="J468" s="12"/>
      <c r="K468" s="21"/>
      <c r="L468" s="12"/>
      <c r="M468" s="12"/>
      <c r="N468" s="12"/>
      <c r="O468" s="12"/>
      <c r="P468" s="12"/>
    </row>
    <row r="469" spans="1:16" s="6" customFormat="1" ht="12.75" x14ac:dyDescent="0.2">
      <c r="A469" s="22"/>
      <c r="B469" s="13"/>
      <c r="C469" s="12"/>
      <c r="D469" s="12"/>
      <c r="E469" s="12"/>
      <c r="F469" s="12"/>
      <c r="G469" s="12"/>
      <c r="H469" s="12"/>
      <c r="I469" s="12"/>
      <c r="J469" s="12"/>
      <c r="K469" s="21"/>
      <c r="L469" s="12"/>
      <c r="M469" s="12"/>
      <c r="N469" s="12"/>
      <c r="O469" s="12"/>
      <c r="P469" s="12"/>
    </row>
    <row r="470" spans="1:16" s="6" customFormat="1" ht="12.75" x14ac:dyDescent="0.2">
      <c r="A470" s="22"/>
      <c r="B470" s="13"/>
      <c r="C470" s="12"/>
      <c r="D470" s="12"/>
      <c r="E470" s="12"/>
      <c r="F470" s="12"/>
      <c r="G470" s="12"/>
      <c r="H470" s="12"/>
      <c r="I470" s="12"/>
      <c r="J470" s="12"/>
      <c r="K470" s="21"/>
      <c r="L470" s="12"/>
      <c r="M470" s="12"/>
      <c r="N470" s="12"/>
      <c r="O470" s="12"/>
      <c r="P470" s="12"/>
    </row>
    <row r="471" spans="1:16" s="6" customFormat="1" ht="12.75" x14ac:dyDescent="0.2">
      <c r="A471" s="21"/>
      <c r="B471" s="12"/>
      <c r="C471" s="12"/>
      <c r="D471" s="12"/>
      <c r="E471" s="12"/>
      <c r="F471" s="12"/>
      <c r="G471" s="12"/>
      <c r="H471" s="12"/>
      <c r="I471" s="12"/>
      <c r="J471" s="12"/>
      <c r="K471" s="21"/>
      <c r="L471" s="12"/>
      <c r="M471" s="12"/>
      <c r="N471" s="12"/>
      <c r="O471" s="12"/>
      <c r="P471" s="12"/>
    </row>
    <row r="472" spans="1:16" s="6" customFormat="1" ht="12.75" x14ac:dyDescent="0.2">
      <c r="A472" s="21"/>
      <c r="B472" s="13"/>
      <c r="C472" s="12"/>
      <c r="D472" s="12"/>
      <c r="E472" s="12"/>
      <c r="F472" s="12"/>
      <c r="G472" s="12"/>
      <c r="H472" s="12"/>
      <c r="I472" s="12"/>
      <c r="J472" s="12"/>
      <c r="K472" s="21"/>
      <c r="L472" s="12"/>
      <c r="M472" s="12"/>
      <c r="N472" s="12"/>
      <c r="O472" s="12"/>
      <c r="P472" s="12"/>
    </row>
    <row r="473" spans="1:16" s="6" customFormat="1" ht="12.75" x14ac:dyDescent="0.2">
      <c r="A473" s="21"/>
      <c r="B473" s="12"/>
      <c r="C473" s="12"/>
      <c r="D473" s="12"/>
      <c r="E473" s="12"/>
      <c r="F473" s="12"/>
      <c r="G473" s="12"/>
      <c r="H473" s="12"/>
      <c r="I473" s="12"/>
      <c r="J473" s="12"/>
      <c r="K473" s="21"/>
      <c r="L473" s="12"/>
      <c r="M473" s="12"/>
      <c r="N473" s="12"/>
      <c r="O473" s="12"/>
      <c r="P473" s="12"/>
    </row>
    <row r="474" spans="1:16" s="6" customFormat="1" ht="12.75" x14ac:dyDescent="0.2">
      <c r="A474" s="22"/>
      <c r="B474" s="13"/>
      <c r="C474" s="12"/>
      <c r="D474" s="12"/>
      <c r="E474" s="12"/>
      <c r="F474" s="12"/>
      <c r="G474" s="12"/>
      <c r="H474" s="12"/>
      <c r="I474" s="12"/>
      <c r="J474" s="12"/>
      <c r="K474" s="21"/>
      <c r="L474" s="12"/>
      <c r="M474" s="12"/>
      <c r="N474" s="12"/>
      <c r="O474" s="12"/>
      <c r="P474" s="12"/>
    </row>
    <row r="475" spans="1:16" s="6" customFormat="1" ht="12.75" x14ac:dyDescent="0.2">
      <c r="A475" s="21"/>
      <c r="B475" s="12"/>
      <c r="C475" s="12"/>
      <c r="D475" s="12"/>
      <c r="E475" s="12"/>
      <c r="F475" s="12"/>
      <c r="G475" s="12"/>
      <c r="H475" s="12"/>
      <c r="I475" s="12"/>
      <c r="J475" s="12"/>
      <c r="K475" s="21"/>
      <c r="L475" s="12"/>
      <c r="M475" s="12"/>
      <c r="N475" s="12"/>
      <c r="O475" s="12"/>
      <c r="P475" s="12"/>
    </row>
    <row r="476" spans="1:16" s="6" customFormat="1" ht="12.75" x14ac:dyDescent="0.2">
      <c r="A476" s="22"/>
      <c r="B476" s="13"/>
      <c r="C476" s="12"/>
      <c r="D476" s="12"/>
      <c r="E476" s="12"/>
      <c r="F476" s="12"/>
      <c r="G476" s="12"/>
      <c r="H476" s="12"/>
      <c r="I476" s="12"/>
      <c r="J476" s="12"/>
      <c r="K476" s="21"/>
      <c r="L476" s="12"/>
      <c r="M476" s="12"/>
      <c r="N476" s="12"/>
      <c r="O476" s="12"/>
      <c r="P476" s="12"/>
    </row>
    <row r="477" spans="1:16" s="6" customFormat="1" ht="12.75" x14ac:dyDescent="0.2">
      <c r="A477" s="21"/>
      <c r="B477" s="12"/>
      <c r="C477" s="12"/>
      <c r="D477" s="12"/>
      <c r="E477" s="12"/>
      <c r="F477" s="12"/>
      <c r="G477" s="12"/>
      <c r="H477" s="12"/>
      <c r="I477" s="12"/>
      <c r="J477" s="12"/>
      <c r="K477" s="21"/>
      <c r="L477" s="12"/>
      <c r="M477" s="12"/>
      <c r="N477" s="12"/>
      <c r="O477" s="12"/>
      <c r="P477" s="12"/>
    </row>
    <row r="478" spans="1:16" s="6" customFormat="1" ht="12.75" x14ac:dyDescent="0.2">
      <c r="A478" s="22"/>
      <c r="B478" s="13"/>
      <c r="C478" s="12"/>
      <c r="D478" s="12"/>
      <c r="E478" s="12"/>
      <c r="F478" s="12"/>
      <c r="G478" s="12"/>
      <c r="H478" s="12"/>
      <c r="I478" s="12"/>
      <c r="J478" s="12"/>
      <c r="K478" s="21"/>
      <c r="L478" s="12"/>
      <c r="M478" s="12"/>
      <c r="N478" s="12"/>
      <c r="O478" s="12"/>
      <c r="P478" s="12"/>
    </row>
    <row r="479" spans="1:16" s="6" customFormat="1" ht="12.75" x14ac:dyDescent="0.2">
      <c r="A479" s="22"/>
      <c r="B479" s="13"/>
      <c r="C479" s="12"/>
      <c r="D479" s="12"/>
      <c r="E479" s="12"/>
      <c r="F479" s="12"/>
      <c r="G479" s="12"/>
      <c r="H479" s="12"/>
      <c r="I479" s="12"/>
      <c r="J479" s="12"/>
      <c r="K479" s="21"/>
      <c r="L479" s="12"/>
      <c r="M479" s="12"/>
      <c r="N479" s="12"/>
      <c r="O479" s="12"/>
      <c r="P479" s="12"/>
    </row>
    <row r="480" spans="1:16" s="6" customFormat="1" ht="12.75" x14ac:dyDescent="0.2">
      <c r="A480" s="22"/>
      <c r="B480" s="13"/>
      <c r="C480" s="12"/>
      <c r="D480" s="12"/>
      <c r="E480" s="12"/>
      <c r="F480" s="12"/>
      <c r="G480" s="12"/>
      <c r="H480" s="12"/>
      <c r="I480" s="12"/>
      <c r="J480" s="12"/>
      <c r="K480" s="21"/>
      <c r="L480" s="12"/>
      <c r="M480" s="12"/>
      <c r="N480" s="12"/>
      <c r="O480" s="12"/>
      <c r="P480" s="12"/>
    </row>
    <row r="481" spans="1:16" s="6" customFormat="1" ht="12.75" x14ac:dyDescent="0.2">
      <c r="A481" s="22"/>
      <c r="B481" s="13"/>
      <c r="C481" s="12"/>
      <c r="D481" s="12"/>
      <c r="E481" s="12"/>
      <c r="F481" s="12"/>
      <c r="G481" s="12"/>
      <c r="H481" s="12"/>
      <c r="I481" s="12"/>
      <c r="J481" s="12"/>
      <c r="K481" s="21"/>
      <c r="L481" s="12"/>
      <c r="M481" s="12"/>
      <c r="N481" s="12"/>
      <c r="O481" s="12"/>
      <c r="P481" s="12"/>
    </row>
    <row r="482" spans="1:16" s="6" customFormat="1" ht="12.75" x14ac:dyDescent="0.2">
      <c r="A482" s="22"/>
      <c r="B482" s="13"/>
      <c r="C482" s="12"/>
      <c r="D482" s="12"/>
      <c r="E482" s="12"/>
      <c r="F482" s="12"/>
      <c r="G482" s="12"/>
      <c r="H482" s="12"/>
      <c r="I482" s="12"/>
      <c r="J482" s="12"/>
      <c r="K482" s="21"/>
      <c r="L482" s="12"/>
      <c r="M482" s="12"/>
      <c r="N482" s="12"/>
      <c r="O482" s="12"/>
      <c r="P482" s="12"/>
    </row>
    <row r="483" spans="1:16" s="6" customFormat="1" ht="12.75" x14ac:dyDescent="0.2">
      <c r="A483" s="21"/>
      <c r="B483" s="12"/>
      <c r="C483" s="12"/>
      <c r="D483" s="12"/>
      <c r="E483" s="12"/>
      <c r="F483" s="12"/>
      <c r="G483" s="12"/>
      <c r="H483" s="12"/>
      <c r="I483" s="12"/>
      <c r="J483" s="12"/>
      <c r="K483" s="21"/>
      <c r="L483" s="12"/>
      <c r="M483" s="12"/>
      <c r="N483" s="12"/>
      <c r="O483" s="12"/>
      <c r="P483" s="12"/>
    </row>
    <row r="484" spans="1:16" s="6" customFormat="1" ht="12.75" x14ac:dyDescent="0.2">
      <c r="A484" s="22"/>
      <c r="B484" s="13"/>
      <c r="C484" s="12"/>
      <c r="D484" s="12"/>
      <c r="E484" s="12"/>
      <c r="F484" s="12"/>
      <c r="G484" s="12"/>
      <c r="H484" s="12"/>
      <c r="I484" s="12"/>
      <c r="J484" s="12"/>
      <c r="K484" s="21"/>
      <c r="L484" s="12"/>
      <c r="M484" s="12"/>
      <c r="N484" s="12"/>
      <c r="O484" s="12"/>
      <c r="P484" s="12"/>
    </row>
    <row r="485" spans="1:16" s="6" customFormat="1" ht="12.75" x14ac:dyDescent="0.2">
      <c r="A485" s="21"/>
      <c r="B485" s="12"/>
      <c r="C485" s="12"/>
      <c r="D485" s="12"/>
      <c r="E485" s="12"/>
      <c r="F485" s="12"/>
      <c r="G485" s="12"/>
      <c r="H485" s="12"/>
      <c r="I485" s="12"/>
      <c r="J485" s="12"/>
      <c r="K485" s="21"/>
      <c r="L485" s="12"/>
      <c r="M485" s="12"/>
      <c r="N485" s="12"/>
      <c r="O485" s="12"/>
      <c r="P485" s="12"/>
    </row>
    <row r="486" spans="1:16" s="6" customFormat="1" ht="12.75" x14ac:dyDescent="0.2">
      <c r="A486" s="22"/>
      <c r="B486" s="13"/>
      <c r="C486" s="12"/>
      <c r="D486" s="12"/>
      <c r="E486" s="12"/>
      <c r="F486" s="12"/>
      <c r="G486" s="12"/>
      <c r="H486" s="12"/>
      <c r="I486" s="12"/>
      <c r="J486" s="12"/>
      <c r="K486" s="21"/>
      <c r="L486" s="12"/>
      <c r="M486" s="12"/>
      <c r="N486" s="12"/>
      <c r="O486" s="12"/>
      <c r="P486" s="12"/>
    </row>
    <row r="487" spans="1:16" s="6" customFormat="1" ht="12.75" x14ac:dyDescent="0.2">
      <c r="A487" s="22"/>
      <c r="B487" s="13"/>
      <c r="C487" s="12"/>
      <c r="D487" s="12"/>
      <c r="E487" s="12"/>
      <c r="F487" s="12"/>
      <c r="G487" s="12"/>
      <c r="H487" s="12"/>
      <c r="I487" s="12"/>
      <c r="J487" s="12"/>
      <c r="K487" s="21"/>
      <c r="L487" s="12"/>
      <c r="M487" s="12"/>
      <c r="N487" s="12"/>
      <c r="O487" s="12"/>
      <c r="P487" s="12"/>
    </row>
    <row r="488" spans="1:16" s="6" customFormat="1" ht="12.75" x14ac:dyDescent="0.2">
      <c r="A488" s="22"/>
      <c r="B488" s="13"/>
      <c r="C488" s="12"/>
      <c r="D488" s="12"/>
      <c r="E488" s="12"/>
      <c r="F488" s="12"/>
      <c r="G488" s="12"/>
      <c r="H488" s="12"/>
      <c r="I488" s="12"/>
      <c r="J488" s="12"/>
      <c r="K488" s="21"/>
      <c r="L488" s="12"/>
      <c r="M488" s="12"/>
      <c r="N488" s="12"/>
      <c r="O488" s="12"/>
      <c r="P488" s="12"/>
    </row>
    <row r="489" spans="1:16" s="6" customFormat="1" ht="12.75" x14ac:dyDescent="0.2">
      <c r="A489" s="21"/>
      <c r="B489" s="12"/>
      <c r="C489" s="12"/>
      <c r="D489" s="12"/>
      <c r="E489" s="12"/>
      <c r="F489" s="12"/>
      <c r="G489" s="12"/>
      <c r="H489" s="12"/>
      <c r="I489" s="12"/>
      <c r="J489" s="12"/>
      <c r="K489" s="21"/>
      <c r="L489" s="12"/>
      <c r="M489" s="12"/>
      <c r="N489" s="12"/>
      <c r="O489" s="12"/>
      <c r="P489" s="12"/>
    </row>
    <row r="490" spans="1:16" s="6" customFormat="1" ht="12.75" x14ac:dyDescent="0.2">
      <c r="A490" s="22"/>
      <c r="B490" s="13"/>
      <c r="C490" s="12"/>
      <c r="D490" s="12"/>
      <c r="E490" s="12"/>
      <c r="F490" s="12"/>
      <c r="G490" s="12"/>
      <c r="H490" s="12"/>
      <c r="I490" s="12"/>
      <c r="J490" s="12"/>
      <c r="K490" s="21"/>
      <c r="L490" s="12"/>
      <c r="M490" s="12"/>
      <c r="N490" s="12"/>
      <c r="O490" s="12"/>
      <c r="P490" s="12"/>
    </row>
    <row r="491" spans="1:16" s="6" customFormat="1" ht="12.75" x14ac:dyDescent="0.2">
      <c r="A491" s="21"/>
      <c r="B491" s="12"/>
      <c r="C491" s="12"/>
      <c r="D491" s="12"/>
      <c r="E491" s="12"/>
      <c r="F491" s="12"/>
      <c r="G491" s="12"/>
      <c r="H491" s="12"/>
      <c r="I491" s="12"/>
      <c r="J491" s="12"/>
      <c r="K491" s="21"/>
      <c r="L491" s="12"/>
      <c r="M491" s="12"/>
      <c r="N491" s="12"/>
      <c r="O491" s="12"/>
      <c r="P491" s="12"/>
    </row>
    <row r="492" spans="1:16" s="6" customFormat="1" ht="12.75" x14ac:dyDescent="0.2">
      <c r="A492" s="22"/>
      <c r="B492" s="13"/>
      <c r="C492" s="12"/>
      <c r="D492" s="12"/>
      <c r="E492" s="12"/>
      <c r="F492" s="12"/>
      <c r="G492" s="12"/>
      <c r="H492" s="12"/>
      <c r="I492" s="12"/>
      <c r="J492" s="12"/>
      <c r="K492" s="21"/>
      <c r="L492" s="12"/>
      <c r="M492" s="12"/>
      <c r="N492" s="12"/>
      <c r="O492" s="12"/>
      <c r="P492" s="12"/>
    </row>
    <row r="493" spans="1:16" s="6" customFormat="1" ht="12.75" x14ac:dyDescent="0.2">
      <c r="A493" s="21"/>
      <c r="B493" s="12"/>
      <c r="C493" s="12"/>
      <c r="D493" s="12"/>
      <c r="E493" s="12"/>
      <c r="F493" s="12"/>
      <c r="G493" s="12"/>
      <c r="H493" s="12"/>
      <c r="I493" s="12"/>
      <c r="J493" s="12"/>
      <c r="K493" s="21"/>
      <c r="L493" s="12"/>
      <c r="M493" s="12"/>
      <c r="N493" s="12"/>
      <c r="O493" s="12"/>
      <c r="P493" s="12"/>
    </row>
    <row r="494" spans="1:16" s="6" customFormat="1" ht="12.75" x14ac:dyDescent="0.2">
      <c r="A494" s="22"/>
      <c r="B494" s="13"/>
      <c r="C494" s="12"/>
      <c r="D494" s="12"/>
      <c r="E494" s="12"/>
      <c r="F494" s="12"/>
      <c r="G494" s="12"/>
      <c r="H494" s="12"/>
      <c r="I494" s="12"/>
      <c r="J494" s="12"/>
      <c r="K494" s="21"/>
      <c r="L494" s="12"/>
      <c r="M494" s="12"/>
      <c r="N494" s="12"/>
      <c r="O494" s="12"/>
      <c r="P494" s="12"/>
    </row>
    <row r="495" spans="1:16" s="6" customFormat="1" ht="12.75" x14ac:dyDescent="0.2">
      <c r="A495" s="21"/>
      <c r="B495" s="12"/>
      <c r="C495" s="12"/>
      <c r="D495" s="12"/>
      <c r="E495" s="12"/>
      <c r="F495" s="12"/>
      <c r="G495" s="12"/>
      <c r="H495" s="12"/>
      <c r="I495" s="12"/>
      <c r="J495" s="12"/>
      <c r="K495" s="21"/>
      <c r="L495" s="12"/>
      <c r="M495" s="12"/>
      <c r="N495" s="12"/>
      <c r="O495" s="12"/>
      <c r="P495" s="12"/>
    </row>
    <row r="496" spans="1:16" s="6" customFormat="1" ht="12.75" x14ac:dyDescent="0.2">
      <c r="A496" s="22"/>
      <c r="B496" s="13"/>
      <c r="C496" s="12"/>
      <c r="D496" s="12"/>
      <c r="E496" s="12"/>
      <c r="F496" s="12"/>
      <c r="G496" s="12"/>
      <c r="H496" s="12"/>
      <c r="I496" s="12"/>
      <c r="J496" s="12"/>
      <c r="K496" s="21"/>
      <c r="L496" s="12"/>
      <c r="M496" s="12"/>
      <c r="N496" s="12"/>
      <c r="O496" s="12"/>
      <c r="P496" s="12"/>
    </row>
    <row r="497" spans="1:16" s="6" customFormat="1" ht="12.75" x14ac:dyDescent="0.2">
      <c r="A497" s="22"/>
      <c r="B497" s="13"/>
      <c r="C497" s="12"/>
      <c r="D497" s="12"/>
      <c r="E497" s="12"/>
      <c r="F497" s="12"/>
      <c r="G497" s="12"/>
      <c r="H497" s="12"/>
      <c r="I497" s="12"/>
      <c r="J497" s="12"/>
      <c r="K497" s="21"/>
      <c r="L497" s="12"/>
      <c r="M497" s="12"/>
      <c r="N497" s="12"/>
      <c r="O497" s="12"/>
      <c r="P497" s="12"/>
    </row>
    <row r="498" spans="1:16" s="6" customFormat="1" ht="12.75" x14ac:dyDescent="0.2">
      <c r="A498" s="22"/>
      <c r="B498" s="13"/>
      <c r="C498" s="12"/>
      <c r="D498" s="12"/>
      <c r="E498" s="12"/>
      <c r="F498" s="12"/>
      <c r="G498" s="12"/>
      <c r="H498" s="12"/>
      <c r="I498" s="12"/>
      <c r="J498" s="12"/>
      <c r="K498" s="21"/>
      <c r="L498" s="12"/>
      <c r="M498" s="12"/>
      <c r="N498" s="12"/>
      <c r="O498" s="12"/>
      <c r="P498" s="12"/>
    </row>
    <row r="499" spans="1:16" s="6" customFormat="1" ht="12.75" x14ac:dyDescent="0.2">
      <c r="A499" s="21"/>
      <c r="B499" s="12"/>
      <c r="C499" s="12"/>
      <c r="D499" s="12"/>
      <c r="E499" s="12"/>
      <c r="F499" s="12"/>
      <c r="G499" s="12"/>
      <c r="H499" s="12"/>
      <c r="I499" s="12"/>
      <c r="J499" s="12"/>
      <c r="K499" s="21"/>
      <c r="L499" s="12"/>
      <c r="M499" s="12"/>
      <c r="N499" s="12"/>
      <c r="O499" s="12"/>
      <c r="P499" s="12"/>
    </row>
    <row r="500" spans="1:16" s="6" customFormat="1" ht="12.75" x14ac:dyDescent="0.2">
      <c r="A500" s="21"/>
      <c r="B500" s="13"/>
      <c r="C500" s="12"/>
      <c r="D500" s="12"/>
      <c r="E500" s="12"/>
      <c r="F500" s="12"/>
      <c r="G500" s="12"/>
      <c r="H500" s="12"/>
      <c r="I500" s="12"/>
      <c r="J500" s="12"/>
      <c r="K500" s="21"/>
      <c r="L500" s="12"/>
      <c r="M500" s="12"/>
      <c r="N500" s="12"/>
      <c r="O500" s="12"/>
      <c r="P500" s="12"/>
    </row>
    <row r="501" spans="1:16" s="6" customFormat="1" ht="12.75" x14ac:dyDescent="0.2">
      <c r="A501" s="21"/>
      <c r="B501" s="12"/>
      <c r="C501" s="12"/>
      <c r="D501" s="12"/>
      <c r="E501" s="12"/>
      <c r="F501" s="12"/>
      <c r="G501" s="12"/>
      <c r="H501" s="12"/>
      <c r="I501" s="12"/>
      <c r="J501" s="12"/>
      <c r="K501" s="21"/>
      <c r="L501" s="12"/>
      <c r="M501" s="12"/>
      <c r="N501" s="12"/>
      <c r="O501" s="12"/>
      <c r="P501" s="12"/>
    </row>
    <row r="502" spans="1:16" s="6" customFormat="1" ht="12.75" x14ac:dyDescent="0.2">
      <c r="A502" s="22"/>
      <c r="B502" s="13"/>
      <c r="C502" s="12"/>
      <c r="D502" s="12"/>
      <c r="E502" s="12"/>
      <c r="F502" s="12"/>
      <c r="G502" s="12"/>
      <c r="H502" s="12"/>
      <c r="I502" s="12"/>
      <c r="J502" s="12"/>
      <c r="K502" s="21"/>
      <c r="L502" s="12"/>
      <c r="M502" s="12"/>
      <c r="N502" s="12"/>
      <c r="O502" s="12"/>
      <c r="P502" s="12"/>
    </row>
    <row r="503" spans="1:16" s="6" customFormat="1" ht="12.75" x14ac:dyDescent="0.2">
      <c r="A503" s="21"/>
      <c r="B503" s="12"/>
      <c r="C503" s="12"/>
      <c r="D503" s="12"/>
      <c r="E503" s="12"/>
      <c r="F503" s="12"/>
      <c r="G503" s="12"/>
      <c r="H503" s="12"/>
      <c r="I503" s="12"/>
      <c r="J503" s="12"/>
      <c r="K503" s="21"/>
      <c r="L503" s="12"/>
      <c r="M503" s="12"/>
      <c r="N503" s="12"/>
      <c r="O503" s="12"/>
      <c r="P503" s="12"/>
    </row>
    <row r="504" spans="1:16" s="6" customFormat="1" ht="12.75" x14ac:dyDescent="0.2">
      <c r="A504" s="22"/>
      <c r="B504" s="13"/>
      <c r="C504" s="12"/>
      <c r="D504" s="12"/>
      <c r="E504" s="12"/>
      <c r="F504" s="12"/>
      <c r="G504" s="12"/>
      <c r="H504" s="12"/>
      <c r="I504" s="12"/>
      <c r="J504" s="12"/>
      <c r="K504" s="21"/>
      <c r="L504" s="12"/>
      <c r="M504" s="12"/>
      <c r="N504" s="12"/>
      <c r="O504" s="12"/>
      <c r="P504" s="12"/>
    </row>
    <row r="505" spans="1:16" s="6" customFormat="1" ht="12.75" x14ac:dyDescent="0.2">
      <c r="A505" s="21"/>
      <c r="B505" s="12"/>
      <c r="C505" s="12"/>
      <c r="D505" s="12"/>
      <c r="E505" s="12"/>
      <c r="F505" s="12"/>
      <c r="G505" s="12"/>
      <c r="H505" s="12"/>
      <c r="I505" s="12"/>
      <c r="J505" s="12"/>
      <c r="K505" s="21"/>
      <c r="L505" s="12"/>
      <c r="M505" s="12"/>
      <c r="N505" s="12"/>
      <c r="O505" s="12"/>
      <c r="P505" s="12"/>
    </row>
    <row r="506" spans="1:16" s="6" customFormat="1" ht="12.75" x14ac:dyDescent="0.2">
      <c r="A506" s="22"/>
      <c r="B506" s="13"/>
      <c r="C506" s="12"/>
      <c r="D506" s="12"/>
      <c r="E506" s="12"/>
      <c r="F506" s="12"/>
      <c r="G506" s="12"/>
      <c r="H506" s="12"/>
      <c r="I506" s="12"/>
      <c r="J506" s="12"/>
      <c r="K506" s="21"/>
      <c r="L506" s="12"/>
      <c r="M506" s="12"/>
      <c r="N506" s="12"/>
      <c r="O506" s="12"/>
      <c r="P506" s="12"/>
    </row>
    <row r="507" spans="1:16" s="6" customFormat="1" ht="12.75" x14ac:dyDescent="0.2">
      <c r="A507" s="21"/>
      <c r="B507" s="12"/>
      <c r="C507" s="12"/>
      <c r="D507" s="12"/>
      <c r="E507" s="12"/>
      <c r="F507" s="12"/>
      <c r="G507" s="12"/>
      <c r="H507" s="12"/>
      <c r="I507" s="12"/>
      <c r="J507" s="12"/>
      <c r="K507" s="21"/>
      <c r="L507" s="12"/>
      <c r="M507" s="12"/>
      <c r="N507" s="12"/>
      <c r="O507" s="12"/>
      <c r="P507" s="12"/>
    </row>
    <row r="508" spans="1:16" s="6" customFormat="1" ht="12.75" x14ac:dyDescent="0.2">
      <c r="A508" s="22"/>
      <c r="B508" s="13"/>
      <c r="C508" s="12"/>
      <c r="D508" s="12"/>
      <c r="E508" s="12"/>
      <c r="F508" s="12"/>
      <c r="G508" s="12"/>
      <c r="H508" s="12"/>
      <c r="I508" s="12"/>
      <c r="J508" s="12"/>
      <c r="K508" s="21"/>
      <c r="L508" s="12"/>
      <c r="M508" s="12"/>
      <c r="N508" s="12"/>
      <c r="O508" s="12"/>
      <c r="P508" s="12"/>
    </row>
    <row r="509" spans="1:16" s="6" customFormat="1" ht="12.75" x14ac:dyDescent="0.2">
      <c r="A509" s="21"/>
      <c r="B509" s="12"/>
      <c r="C509" s="12"/>
      <c r="D509" s="12"/>
      <c r="E509" s="12"/>
      <c r="F509" s="12"/>
      <c r="G509" s="12"/>
      <c r="H509" s="12"/>
      <c r="I509" s="12"/>
      <c r="J509" s="12"/>
      <c r="K509" s="21"/>
      <c r="L509" s="12"/>
      <c r="M509" s="12"/>
      <c r="N509" s="12"/>
      <c r="O509" s="12"/>
      <c r="P509" s="12"/>
    </row>
    <row r="510" spans="1:16" s="6" customFormat="1" ht="12.75" x14ac:dyDescent="0.2">
      <c r="A510" s="22"/>
      <c r="B510" s="13"/>
      <c r="C510" s="12"/>
      <c r="D510" s="12"/>
      <c r="E510" s="12"/>
      <c r="F510" s="12"/>
      <c r="G510" s="12"/>
      <c r="H510" s="12"/>
      <c r="I510" s="12"/>
      <c r="J510" s="12"/>
      <c r="K510" s="21"/>
      <c r="L510" s="12"/>
      <c r="M510" s="12"/>
      <c r="N510" s="12"/>
      <c r="O510" s="12"/>
      <c r="P510" s="12"/>
    </row>
    <row r="511" spans="1:16" s="6" customFormat="1" ht="12.75" x14ac:dyDescent="0.2">
      <c r="A511" s="21"/>
      <c r="B511" s="12"/>
      <c r="C511" s="12"/>
      <c r="D511" s="12"/>
      <c r="E511" s="12"/>
      <c r="F511" s="12"/>
      <c r="G511" s="12"/>
      <c r="H511" s="12"/>
      <c r="I511" s="12"/>
      <c r="J511" s="12"/>
      <c r="K511" s="21"/>
      <c r="L511" s="12"/>
      <c r="M511" s="12"/>
      <c r="N511" s="12"/>
      <c r="O511" s="12"/>
      <c r="P511" s="12"/>
    </row>
    <row r="512" spans="1:16" s="6" customFormat="1" ht="12.75" x14ac:dyDescent="0.2">
      <c r="A512" s="22"/>
      <c r="B512" s="13"/>
      <c r="C512" s="12"/>
      <c r="D512" s="12"/>
      <c r="E512" s="12"/>
      <c r="F512" s="12"/>
      <c r="G512" s="12"/>
      <c r="H512" s="12"/>
      <c r="I512" s="12"/>
      <c r="J512" s="12"/>
      <c r="K512" s="21"/>
      <c r="L512" s="12"/>
      <c r="M512" s="12"/>
      <c r="N512" s="12"/>
      <c r="O512" s="12"/>
      <c r="P512" s="12"/>
    </row>
    <row r="513" spans="1:16" s="6" customFormat="1" ht="12.75" x14ac:dyDescent="0.2">
      <c r="A513" s="21"/>
      <c r="B513" s="12"/>
      <c r="C513" s="12"/>
      <c r="D513" s="12"/>
      <c r="E513" s="12"/>
      <c r="F513" s="12"/>
      <c r="G513" s="12"/>
      <c r="H513" s="12"/>
      <c r="I513" s="12"/>
      <c r="J513" s="12"/>
      <c r="K513" s="21"/>
      <c r="L513" s="12"/>
      <c r="M513" s="12"/>
      <c r="N513" s="12"/>
      <c r="O513" s="12"/>
      <c r="P513" s="12"/>
    </row>
    <row r="514" spans="1:16" s="6" customFormat="1" ht="12.75" x14ac:dyDescent="0.2">
      <c r="A514" s="22"/>
      <c r="B514" s="13"/>
      <c r="C514" s="12"/>
      <c r="D514" s="12"/>
      <c r="E514" s="12"/>
      <c r="F514" s="12"/>
      <c r="G514" s="12"/>
      <c r="H514" s="12"/>
      <c r="I514" s="12"/>
      <c r="J514" s="12"/>
      <c r="K514" s="21"/>
      <c r="L514" s="12"/>
      <c r="M514" s="12"/>
      <c r="N514" s="12"/>
      <c r="O514" s="12"/>
      <c r="P514" s="12"/>
    </row>
    <row r="515" spans="1:16" s="6" customFormat="1" ht="12.75" x14ac:dyDescent="0.2">
      <c r="A515" s="21"/>
      <c r="B515" s="12"/>
      <c r="C515" s="12"/>
      <c r="D515" s="12"/>
      <c r="E515" s="12"/>
      <c r="F515" s="12"/>
      <c r="G515" s="12"/>
      <c r="H515" s="12"/>
      <c r="I515" s="12"/>
      <c r="J515" s="12"/>
      <c r="K515" s="21"/>
      <c r="L515" s="12"/>
      <c r="M515" s="12"/>
      <c r="N515" s="12"/>
      <c r="O515" s="12"/>
      <c r="P515" s="12"/>
    </row>
    <row r="516" spans="1:16" s="6" customFormat="1" ht="12.75" x14ac:dyDescent="0.2">
      <c r="A516" s="22"/>
      <c r="B516" s="13"/>
      <c r="C516" s="12"/>
      <c r="D516" s="12"/>
      <c r="E516" s="12"/>
      <c r="F516" s="12"/>
      <c r="G516" s="12"/>
      <c r="H516" s="12"/>
      <c r="I516" s="12"/>
      <c r="J516" s="12"/>
      <c r="K516" s="21"/>
      <c r="L516" s="12"/>
      <c r="M516" s="12"/>
      <c r="N516" s="12"/>
      <c r="O516" s="12"/>
      <c r="P516" s="12"/>
    </row>
    <row r="517" spans="1:16" s="6" customFormat="1" ht="12.75" x14ac:dyDescent="0.2">
      <c r="A517" s="21"/>
      <c r="B517" s="12"/>
      <c r="C517" s="12"/>
      <c r="D517" s="12"/>
      <c r="E517" s="12"/>
      <c r="F517" s="12"/>
      <c r="G517" s="12"/>
      <c r="H517" s="12"/>
      <c r="I517" s="12"/>
      <c r="J517" s="12"/>
      <c r="K517" s="21"/>
      <c r="L517" s="12"/>
      <c r="M517" s="12"/>
      <c r="N517" s="12"/>
      <c r="O517" s="12"/>
      <c r="P517" s="12"/>
    </row>
    <row r="518" spans="1:16" s="6" customFormat="1" ht="12.75" x14ac:dyDescent="0.2">
      <c r="A518" s="21"/>
      <c r="B518" s="13"/>
      <c r="C518" s="12"/>
      <c r="D518" s="12"/>
      <c r="E518" s="12"/>
      <c r="F518" s="12"/>
      <c r="G518" s="12"/>
      <c r="H518" s="12"/>
      <c r="I518" s="12"/>
      <c r="J518" s="12"/>
      <c r="K518" s="21"/>
      <c r="L518" s="12"/>
      <c r="M518" s="12"/>
      <c r="N518" s="12"/>
      <c r="O518" s="12"/>
      <c r="P518" s="12"/>
    </row>
    <row r="519" spans="1:16" s="6" customFormat="1" ht="12.75" x14ac:dyDescent="0.2">
      <c r="A519" s="21"/>
      <c r="B519" s="12"/>
      <c r="C519" s="12"/>
      <c r="D519" s="12"/>
      <c r="E519" s="12"/>
      <c r="F519" s="12"/>
      <c r="G519" s="12"/>
      <c r="H519" s="12"/>
      <c r="I519" s="12"/>
      <c r="J519" s="12"/>
      <c r="K519" s="21"/>
      <c r="L519" s="12"/>
      <c r="M519" s="12"/>
      <c r="N519" s="12"/>
      <c r="O519" s="12"/>
      <c r="P519" s="12"/>
    </row>
    <row r="520" spans="1:16" s="6" customFormat="1" ht="12.75" x14ac:dyDescent="0.2">
      <c r="A520" s="22"/>
      <c r="B520" s="13"/>
      <c r="C520" s="12"/>
      <c r="D520" s="12"/>
      <c r="E520" s="12"/>
      <c r="F520" s="12"/>
      <c r="G520" s="12"/>
      <c r="H520" s="12"/>
      <c r="I520" s="12"/>
      <c r="J520" s="12"/>
      <c r="K520" s="21"/>
      <c r="L520" s="12"/>
      <c r="M520" s="12"/>
      <c r="N520" s="12"/>
      <c r="O520" s="12"/>
      <c r="P520" s="12"/>
    </row>
    <row r="521" spans="1:16" s="6" customFormat="1" ht="12.75" x14ac:dyDescent="0.2">
      <c r="A521" s="21"/>
      <c r="B521" s="12"/>
      <c r="C521" s="12"/>
      <c r="D521" s="12"/>
      <c r="E521" s="12"/>
      <c r="F521" s="12"/>
      <c r="G521" s="12"/>
      <c r="H521" s="12"/>
      <c r="I521" s="12"/>
      <c r="J521" s="12"/>
      <c r="K521" s="21"/>
      <c r="L521" s="12"/>
      <c r="M521" s="12"/>
      <c r="N521" s="12"/>
      <c r="O521" s="12"/>
      <c r="P521" s="12"/>
    </row>
    <row r="522" spans="1:16" s="6" customFormat="1" ht="12.75" x14ac:dyDescent="0.2">
      <c r="A522" s="21"/>
      <c r="B522" s="12"/>
      <c r="C522" s="12"/>
      <c r="D522" s="12"/>
      <c r="E522" s="12"/>
      <c r="F522" s="12"/>
      <c r="G522" s="12"/>
      <c r="H522" s="12"/>
      <c r="I522" s="12"/>
      <c r="J522" s="12"/>
      <c r="K522" s="21"/>
      <c r="L522" s="12"/>
      <c r="M522" s="12"/>
      <c r="N522" s="12"/>
      <c r="O522" s="12"/>
      <c r="P522" s="12"/>
    </row>
    <row r="523" spans="1:16" s="6" customFormat="1" ht="12.75" x14ac:dyDescent="0.2">
      <c r="A523" s="21"/>
      <c r="B523" s="12"/>
      <c r="C523" s="12"/>
      <c r="D523" s="12"/>
      <c r="E523" s="12"/>
      <c r="F523" s="12"/>
      <c r="G523" s="12"/>
      <c r="H523" s="12"/>
      <c r="I523" s="12"/>
      <c r="J523" s="12"/>
      <c r="K523" s="21"/>
      <c r="L523" s="12"/>
      <c r="M523" s="12"/>
      <c r="N523" s="12"/>
      <c r="O523" s="12"/>
      <c r="P523" s="12"/>
    </row>
    <row r="524" spans="1:16" s="6" customFormat="1" ht="12.75" x14ac:dyDescent="0.2">
      <c r="A524" s="21"/>
      <c r="B524" s="12"/>
      <c r="C524" s="12"/>
      <c r="D524" s="12"/>
      <c r="E524" s="12"/>
      <c r="F524" s="12"/>
      <c r="G524" s="12"/>
      <c r="H524" s="12"/>
      <c r="I524" s="12"/>
      <c r="J524" s="12"/>
      <c r="K524" s="21"/>
      <c r="L524" s="12"/>
      <c r="M524" s="12"/>
      <c r="N524" s="12"/>
      <c r="O524" s="12"/>
      <c r="P524" s="12"/>
    </row>
    <row r="525" spans="1:16" s="6" customFormat="1" ht="12.75" x14ac:dyDescent="0.2">
      <c r="A525" s="21"/>
      <c r="B525" s="12"/>
      <c r="C525" s="12"/>
      <c r="D525" s="12"/>
      <c r="E525" s="12"/>
      <c r="F525" s="12"/>
      <c r="G525" s="12"/>
      <c r="H525" s="12"/>
      <c r="I525" s="12"/>
      <c r="J525" s="12"/>
      <c r="K525" s="21"/>
      <c r="L525" s="12"/>
      <c r="M525" s="12"/>
      <c r="N525" s="12"/>
      <c r="O525" s="12"/>
      <c r="P525" s="12"/>
    </row>
    <row r="526" spans="1:16" s="6" customFormat="1" ht="12.75" x14ac:dyDescent="0.2">
      <c r="A526" s="21"/>
      <c r="B526" s="12"/>
      <c r="C526" s="12"/>
      <c r="D526" s="12"/>
      <c r="E526" s="12"/>
      <c r="F526" s="12"/>
      <c r="G526" s="12"/>
      <c r="H526" s="12"/>
      <c r="I526" s="12"/>
      <c r="J526" s="12"/>
      <c r="K526" s="21"/>
      <c r="L526" s="12"/>
      <c r="M526" s="12"/>
      <c r="N526" s="12"/>
      <c r="O526" s="12"/>
      <c r="P526" s="12"/>
    </row>
    <row r="527" spans="1:16" s="6" customFormat="1" ht="12.75" x14ac:dyDescent="0.2">
      <c r="A527" s="21"/>
      <c r="B527" s="12"/>
      <c r="C527" s="12"/>
      <c r="D527" s="12"/>
      <c r="E527" s="12"/>
      <c r="F527" s="12"/>
      <c r="G527" s="12"/>
      <c r="H527" s="12"/>
      <c r="I527" s="12"/>
      <c r="J527" s="12"/>
      <c r="K527" s="21"/>
      <c r="L527" s="12"/>
      <c r="M527" s="12"/>
      <c r="N527" s="12"/>
      <c r="O527" s="12"/>
      <c r="P527" s="12"/>
    </row>
    <row r="528" spans="1:16" s="6" customFormat="1" ht="12.75" x14ac:dyDescent="0.2">
      <c r="A528" s="21"/>
      <c r="B528" s="12"/>
      <c r="C528" s="12"/>
      <c r="D528" s="12"/>
      <c r="E528" s="12"/>
      <c r="F528" s="12"/>
      <c r="G528" s="12"/>
      <c r="H528" s="12"/>
      <c r="I528" s="12"/>
      <c r="J528" s="12"/>
      <c r="K528" s="21"/>
      <c r="L528" s="12"/>
      <c r="M528" s="12"/>
      <c r="N528" s="12"/>
      <c r="O528" s="12"/>
      <c r="P528" s="12"/>
    </row>
    <row r="529" spans="1:16" s="6" customFormat="1" ht="12.75" x14ac:dyDescent="0.2">
      <c r="A529" s="21"/>
      <c r="B529" s="12"/>
      <c r="C529" s="12"/>
      <c r="D529" s="12"/>
      <c r="E529" s="12"/>
      <c r="F529" s="12"/>
      <c r="G529" s="12"/>
      <c r="H529" s="12"/>
      <c r="I529" s="12"/>
      <c r="J529" s="12"/>
      <c r="K529" s="21"/>
      <c r="L529" s="12"/>
      <c r="M529" s="12"/>
      <c r="N529" s="12"/>
      <c r="O529" s="12"/>
      <c r="P529" s="12"/>
    </row>
    <row r="530" spans="1:16" s="6" customFormat="1" ht="12.75" x14ac:dyDescent="0.2">
      <c r="A530" s="21"/>
      <c r="B530" s="12"/>
      <c r="C530" s="12"/>
      <c r="D530" s="12"/>
      <c r="E530" s="12"/>
      <c r="F530" s="12"/>
      <c r="G530" s="12"/>
      <c r="H530" s="12"/>
      <c r="I530" s="12"/>
      <c r="J530" s="12"/>
      <c r="K530" s="21"/>
      <c r="L530" s="12"/>
      <c r="M530" s="12"/>
      <c r="N530" s="12"/>
      <c r="O530" s="12"/>
      <c r="P530" s="12"/>
    </row>
    <row r="531" spans="1:16" s="6" customFormat="1" ht="12.75" x14ac:dyDescent="0.2">
      <c r="A531" s="21"/>
      <c r="B531" s="12"/>
      <c r="C531" s="12"/>
      <c r="D531" s="12"/>
      <c r="E531" s="12"/>
      <c r="F531" s="12"/>
      <c r="G531" s="12"/>
      <c r="H531" s="12"/>
      <c r="I531" s="12"/>
      <c r="J531" s="12"/>
      <c r="K531" s="21"/>
      <c r="L531" s="12"/>
      <c r="M531" s="12"/>
      <c r="N531" s="12"/>
      <c r="O531" s="12"/>
      <c r="P531" s="12"/>
    </row>
    <row r="532" spans="1:16" s="6" customFormat="1" ht="12.75" x14ac:dyDescent="0.2">
      <c r="A532" s="21"/>
      <c r="B532" s="12"/>
      <c r="C532" s="12"/>
      <c r="D532" s="12"/>
      <c r="E532" s="12"/>
      <c r="F532" s="12"/>
      <c r="G532" s="12"/>
      <c r="H532" s="12"/>
      <c r="I532" s="12"/>
      <c r="J532" s="12"/>
      <c r="K532" s="21"/>
      <c r="L532" s="12"/>
      <c r="M532" s="12"/>
      <c r="N532" s="12"/>
      <c r="O532" s="12"/>
      <c r="P532" s="12"/>
    </row>
    <row r="533" spans="1:16" s="6" customFormat="1" ht="12.75" x14ac:dyDescent="0.2">
      <c r="A533" s="21"/>
      <c r="B533" s="12"/>
      <c r="C533" s="12"/>
      <c r="D533" s="12"/>
      <c r="E533" s="12"/>
      <c r="F533" s="12"/>
      <c r="G533" s="12"/>
      <c r="H533" s="12"/>
      <c r="I533" s="12"/>
      <c r="J533" s="12"/>
      <c r="K533" s="21"/>
      <c r="L533" s="12"/>
      <c r="M533" s="12"/>
      <c r="N533" s="12"/>
      <c r="O533" s="12"/>
      <c r="P533" s="12"/>
    </row>
    <row r="534" spans="1:16" s="6" customFormat="1" ht="12.75" x14ac:dyDescent="0.2">
      <c r="A534" s="21"/>
      <c r="B534" s="12"/>
      <c r="C534" s="12"/>
      <c r="D534" s="12"/>
      <c r="E534" s="12"/>
      <c r="F534" s="12"/>
      <c r="G534" s="12"/>
      <c r="H534" s="12"/>
      <c r="I534" s="12"/>
      <c r="J534" s="12"/>
      <c r="K534" s="21"/>
      <c r="L534" s="12"/>
      <c r="M534" s="12"/>
      <c r="N534" s="12"/>
      <c r="O534" s="12"/>
      <c r="P534" s="12"/>
    </row>
    <row r="535" spans="1:16" s="6" customFormat="1" ht="12.75" x14ac:dyDescent="0.2">
      <c r="A535" s="21"/>
      <c r="B535" s="12"/>
      <c r="C535" s="12"/>
      <c r="D535" s="12"/>
      <c r="E535" s="12"/>
      <c r="F535" s="12"/>
      <c r="G535" s="12"/>
      <c r="H535" s="12"/>
      <c r="I535" s="12"/>
      <c r="J535" s="12"/>
      <c r="K535" s="21"/>
      <c r="L535" s="12"/>
      <c r="M535" s="12"/>
      <c r="N535" s="12"/>
      <c r="O535" s="12"/>
      <c r="P535" s="12"/>
    </row>
    <row r="536" spans="1:16" s="6" customFormat="1" ht="12.75" x14ac:dyDescent="0.2">
      <c r="A536" s="21"/>
      <c r="B536" s="12"/>
      <c r="C536" s="12"/>
      <c r="D536" s="12"/>
      <c r="E536" s="12"/>
      <c r="F536" s="12"/>
      <c r="G536" s="12"/>
      <c r="H536" s="12"/>
      <c r="I536" s="12"/>
      <c r="J536" s="12"/>
      <c r="K536" s="21"/>
      <c r="L536" s="12"/>
      <c r="M536" s="12"/>
      <c r="N536" s="12"/>
      <c r="O536" s="12"/>
      <c r="P536" s="12"/>
    </row>
    <row r="537" spans="1:16" s="6" customFormat="1" ht="12.75" x14ac:dyDescent="0.2">
      <c r="A537" s="21"/>
      <c r="B537" s="12"/>
      <c r="C537" s="12"/>
      <c r="D537" s="12"/>
      <c r="E537" s="12"/>
      <c r="F537" s="12"/>
      <c r="G537" s="12"/>
      <c r="H537" s="12"/>
      <c r="I537" s="12"/>
      <c r="J537" s="12"/>
      <c r="K537" s="21"/>
      <c r="L537" s="12"/>
      <c r="M537" s="12"/>
      <c r="N537" s="12"/>
      <c r="O537" s="12"/>
      <c r="P537" s="12"/>
    </row>
    <row r="538" spans="1:16" s="6" customFormat="1" ht="12.75" x14ac:dyDescent="0.2">
      <c r="A538" s="21"/>
      <c r="B538" s="12"/>
      <c r="C538" s="12"/>
      <c r="D538" s="12"/>
      <c r="E538" s="12"/>
      <c r="F538" s="12"/>
      <c r="G538" s="12"/>
      <c r="H538" s="12"/>
      <c r="I538" s="12"/>
      <c r="J538" s="12"/>
      <c r="K538" s="21"/>
      <c r="L538" s="12"/>
      <c r="M538" s="12"/>
      <c r="N538" s="12"/>
      <c r="O538" s="12"/>
      <c r="P538" s="12"/>
    </row>
    <row r="539" spans="1:16" s="6" customFormat="1" ht="12.75" x14ac:dyDescent="0.2">
      <c r="A539" s="21"/>
      <c r="B539" s="12"/>
      <c r="C539" s="12"/>
      <c r="D539" s="12"/>
      <c r="E539" s="12"/>
      <c r="F539" s="12"/>
      <c r="G539" s="12"/>
      <c r="H539" s="12"/>
      <c r="I539" s="12"/>
      <c r="J539" s="12"/>
      <c r="K539" s="21"/>
      <c r="L539" s="12"/>
      <c r="M539" s="12"/>
      <c r="N539" s="12"/>
      <c r="O539" s="12"/>
      <c r="P539" s="12"/>
    </row>
    <row r="540" spans="1:16" s="6" customFormat="1" ht="12.75" x14ac:dyDescent="0.2">
      <c r="A540" s="21"/>
      <c r="B540" s="12"/>
      <c r="C540" s="12"/>
      <c r="D540" s="12"/>
      <c r="E540" s="12"/>
      <c r="F540" s="12"/>
      <c r="G540" s="12"/>
      <c r="H540" s="12"/>
      <c r="I540" s="12"/>
      <c r="J540" s="12"/>
      <c r="K540" s="21"/>
      <c r="L540" s="12"/>
      <c r="M540" s="12"/>
      <c r="N540" s="12"/>
      <c r="O540" s="12"/>
      <c r="P540" s="12"/>
    </row>
    <row r="541" spans="1:16" s="6" customFormat="1" ht="12.75" x14ac:dyDescent="0.2">
      <c r="A541" s="21"/>
      <c r="B541" s="12"/>
      <c r="C541" s="12"/>
      <c r="D541" s="12"/>
      <c r="E541" s="12"/>
      <c r="F541" s="12"/>
      <c r="G541" s="12"/>
      <c r="H541" s="12"/>
      <c r="I541" s="12"/>
      <c r="J541" s="12"/>
      <c r="K541" s="21"/>
      <c r="L541" s="12"/>
      <c r="M541" s="12"/>
      <c r="N541" s="12"/>
      <c r="O541" s="12"/>
      <c r="P541" s="12"/>
    </row>
    <row r="542" spans="1:16" s="6" customFormat="1" ht="12.75" x14ac:dyDescent="0.2">
      <c r="A542" s="21"/>
      <c r="B542" s="12"/>
      <c r="C542" s="12"/>
      <c r="D542" s="12"/>
      <c r="E542" s="12"/>
      <c r="F542" s="12"/>
      <c r="G542" s="12"/>
      <c r="H542" s="12"/>
      <c r="I542" s="12"/>
      <c r="J542" s="12"/>
      <c r="K542" s="21"/>
      <c r="L542" s="12"/>
      <c r="M542" s="12"/>
      <c r="N542" s="12"/>
      <c r="O542" s="12"/>
      <c r="P542" s="12"/>
    </row>
    <row r="543" spans="1:16" s="6" customFormat="1" ht="12.75" x14ac:dyDescent="0.2">
      <c r="A543" s="21"/>
      <c r="B543" s="12"/>
      <c r="C543" s="12"/>
      <c r="D543" s="12"/>
      <c r="E543" s="12"/>
      <c r="F543" s="12"/>
      <c r="G543" s="12"/>
      <c r="H543" s="12"/>
      <c r="I543" s="12"/>
      <c r="J543" s="12"/>
      <c r="K543" s="21"/>
      <c r="L543" s="12"/>
      <c r="M543" s="12"/>
      <c r="N543" s="12"/>
      <c r="O543" s="12"/>
      <c r="P543" s="12"/>
    </row>
    <row r="544" spans="1:16" s="6" customFormat="1" ht="12.75" x14ac:dyDescent="0.2">
      <c r="A544" s="21"/>
      <c r="B544" s="12"/>
      <c r="C544" s="12"/>
      <c r="D544" s="12"/>
      <c r="E544" s="12"/>
      <c r="F544" s="12"/>
      <c r="G544" s="12"/>
      <c r="H544" s="12"/>
      <c r="I544" s="12"/>
      <c r="J544" s="12"/>
      <c r="K544" s="21"/>
      <c r="L544" s="12"/>
      <c r="M544" s="12"/>
      <c r="N544" s="12"/>
      <c r="O544" s="12"/>
      <c r="P544" s="12"/>
    </row>
    <row r="545" spans="1:16" s="6" customFormat="1" ht="12.75" x14ac:dyDescent="0.2">
      <c r="A545" s="21"/>
      <c r="B545" s="12"/>
      <c r="C545" s="12"/>
      <c r="D545" s="12"/>
      <c r="E545" s="12"/>
      <c r="F545" s="12"/>
      <c r="G545" s="12"/>
      <c r="H545" s="12"/>
      <c r="I545" s="12"/>
      <c r="J545" s="12"/>
      <c r="K545" s="21"/>
      <c r="L545" s="12"/>
      <c r="M545" s="12"/>
      <c r="N545" s="12"/>
      <c r="O545" s="12"/>
      <c r="P545" s="12"/>
    </row>
    <row r="546" spans="1:16" s="6" customFormat="1" ht="12.75" x14ac:dyDescent="0.2">
      <c r="A546" s="21"/>
      <c r="B546" s="12"/>
      <c r="C546" s="12"/>
      <c r="D546" s="12"/>
      <c r="E546" s="12"/>
      <c r="F546" s="12"/>
      <c r="G546" s="12"/>
      <c r="H546" s="12"/>
      <c r="I546" s="12"/>
      <c r="J546" s="12"/>
      <c r="K546" s="21"/>
      <c r="L546" s="12"/>
      <c r="M546" s="12"/>
      <c r="N546" s="12"/>
      <c r="O546" s="12"/>
      <c r="P546" s="12"/>
    </row>
    <row r="547" spans="1:16" s="6" customFormat="1" ht="12.75" x14ac:dyDescent="0.2">
      <c r="A547" s="21"/>
      <c r="B547" s="12"/>
      <c r="C547" s="12"/>
      <c r="D547" s="12"/>
      <c r="E547" s="12"/>
      <c r="F547" s="12"/>
      <c r="G547" s="12"/>
      <c r="H547" s="12"/>
      <c r="I547" s="12"/>
      <c r="J547" s="12"/>
      <c r="K547" s="21"/>
      <c r="L547" s="12"/>
      <c r="M547" s="12"/>
      <c r="N547" s="12"/>
      <c r="O547" s="12"/>
      <c r="P547" s="12"/>
    </row>
    <row r="548" spans="1:16" s="6" customFormat="1" ht="12.75" x14ac:dyDescent="0.2">
      <c r="A548" s="21"/>
      <c r="B548" s="12"/>
      <c r="C548" s="12"/>
      <c r="D548" s="12"/>
      <c r="E548" s="12"/>
      <c r="F548" s="12"/>
      <c r="G548" s="12"/>
      <c r="H548" s="12"/>
      <c r="I548" s="12"/>
      <c r="J548" s="12"/>
      <c r="K548" s="21"/>
      <c r="L548" s="12"/>
      <c r="M548" s="12"/>
      <c r="N548" s="12"/>
      <c r="O548" s="12"/>
      <c r="P548" s="12"/>
    </row>
    <row r="549" spans="1:16" s="6" customFormat="1" ht="12.75" x14ac:dyDescent="0.2">
      <c r="A549" s="21"/>
      <c r="B549" s="12"/>
      <c r="C549" s="12"/>
      <c r="D549" s="12"/>
      <c r="E549" s="12"/>
      <c r="F549" s="12"/>
      <c r="G549" s="12"/>
      <c r="H549" s="12"/>
      <c r="I549" s="12"/>
      <c r="J549" s="12"/>
      <c r="K549" s="21"/>
      <c r="L549" s="12"/>
      <c r="M549" s="12"/>
      <c r="N549" s="12"/>
      <c r="O549" s="12"/>
      <c r="P549" s="12"/>
    </row>
    <row r="550" spans="1:16" s="6" customFormat="1" ht="12.75" x14ac:dyDescent="0.2">
      <c r="A550" s="21"/>
      <c r="B550" s="12"/>
      <c r="C550" s="12"/>
      <c r="D550" s="12"/>
      <c r="E550" s="12"/>
      <c r="F550" s="12"/>
      <c r="G550" s="12"/>
      <c r="H550" s="12"/>
      <c r="I550" s="12"/>
      <c r="J550" s="12"/>
      <c r="K550" s="21"/>
      <c r="L550" s="12"/>
      <c r="M550" s="12"/>
      <c r="N550" s="12"/>
      <c r="O550" s="12"/>
      <c r="P550" s="12"/>
    </row>
    <row r="551" spans="1:16" s="6" customFormat="1" ht="12.75" x14ac:dyDescent="0.2">
      <c r="A551" s="21"/>
      <c r="B551" s="12"/>
      <c r="C551" s="12"/>
      <c r="D551" s="12"/>
      <c r="E551" s="12"/>
      <c r="F551" s="12"/>
      <c r="G551" s="12"/>
      <c r="H551" s="12"/>
      <c r="I551" s="12"/>
      <c r="J551" s="12"/>
      <c r="K551" s="21"/>
      <c r="L551" s="12"/>
      <c r="M551" s="12"/>
      <c r="N551" s="12"/>
      <c r="O551" s="12"/>
      <c r="P551" s="12"/>
    </row>
    <row r="552" spans="1:16" s="6" customFormat="1" ht="12.75" x14ac:dyDescent="0.2">
      <c r="A552" s="21"/>
      <c r="B552" s="12"/>
      <c r="C552" s="12"/>
      <c r="D552" s="12"/>
      <c r="E552" s="12"/>
      <c r="F552" s="12"/>
      <c r="G552" s="12"/>
      <c r="H552" s="12"/>
      <c r="I552" s="12"/>
      <c r="J552" s="12"/>
      <c r="K552" s="21"/>
      <c r="L552" s="12"/>
      <c r="M552" s="12"/>
      <c r="N552" s="12"/>
      <c r="O552" s="12"/>
      <c r="P552" s="12"/>
    </row>
    <row r="553" spans="1:16" s="6" customFormat="1" ht="12.75" x14ac:dyDescent="0.2">
      <c r="A553" s="21"/>
      <c r="B553" s="12"/>
      <c r="C553" s="12"/>
      <c r="D553" s="12"/>
      <c r="E553" s="12"/>
      <c r="F553" s="12"/>
      <c r="G553" s="12"/>
      <c r="H553" s="12"/>
      <c r="I553" s="12"/>
      <c r="J553" s="12"/>
      <c r="K553" s="21"/>
      <c r="L553" s="12"/>
      <c r="M553" s="12"/>
      <c r="N553" s="12"/>
      <c r="O553" s="12"/>
      <c r="P553" s="12"/>
    </row>
    <row r="554" spans="1:16" s="6" customFormat="1" ht="12.75" x14ac:dyDescent="0.2">
      <c r="A554" s="21"/>
      <c r="B554" s="12"/>
      <c r="C554" s="12"/>
      <c r="D554" s="12"/>
      <c r="E554" s="12"/>
      <c r="F554" s="12"/>
      <c r="G554" s="12"/>
      <c r="H554" s="12"/>
      <c r="I554" s="12"/>
      <c r="J554" s="12"/>
      <c r="K554" s="21"/>
      <c r="L554" s="12"/>
      <c r="M554" s="12"/>
      <c r="N554" s="12"/>
      <c r="O554" s="12"/>
      <c r="P554" s="12"/>
    </row>
    <row r="555" spans="1:16" s="6" customFormat="1" ht="12.75" x14ac:dyDescent="0.2">
      <c r="A555" s="21"/>
      <c r="B555" s="12"/>
      <c r="C555" s="12"/>
      <c r="D555" s="12"/>
      <c r="E555" s="12"/>
      <c r="F555" s="12"/>
      <c r="G555" s="12"/>
      <c r="H555" s="12"/>
      <c r="I555" s="12"/>
      <c r="J555" s="12"/>
      <c r="K555" s="21"/>
      <c r="L555" s="12"/>
      <c r="M555" s="12"/>
      <c r="N555" s="12"/>
      <c r="O555" s="12"/>
      <c r="P555" s="12"/>
    </row>
    <row r="556" spans="1:16" s="6" customFormat="1" ht="12.75" x14ac:dyDescent="0.2">
      <c r="A556" s="21"/>
      <c r="B556" s="12"/>
      <c r="C556" s="12"/>
      <c r="D556" s="12"/>
      <c r="E556" s="12"/>
      <c r="F556" s="12"/>
      <c r="G556" s="12"/>
      <c r="H556" s="12"/>
      <c r="I556" s="12"/>
      <c r="J556" s="12"/>
      <c r="K556" s="21"/>
      <c r="L556" s="12"/>
      <c r="M556" s="12"/>
      <c r="N556" s="12"/>
      <c r="O556" s="12"/>
      <c r="P556" s="12"/>
    </row>
    <row r="557" spans="1:16" s="6" customFormat="1" ht="12.75" x14ac:dyDescent="0.2">
      <c r="A557" s="21"/>
      <c r="B557" s="12"/>
      <c r="C557" s="12"/>
      <c r="D557" s="12"/>
      <c r="E557" s="12"/>
      <c r="F557" s="12"/>
      <c r="G557" s="12"/>
      <c r="H557" s="12"/>
      <c r="I557" s="12"/>
      <c r="J557" s="12"/>
      <c r="K557" s="21"/>
      <c r="L557" s="12"/>
      <c r="M557" s="12"/>
      <c r="N557" s="12"/>
      <c r="O557" s="12"/>
      <c r="P557" s="12"/>
    </row>
    <row r="558" spans="1:16" s="6" customFormat="1" ht="12.75" x14ac:dyDescent="0.2">
      <c r="A558" s="21"/>
      <c r="B558" s="12"/>
      <c r="C558" s="12"/>
      <c r="D558" s="12"/>
      <c r="E558" s="12"/>
      <c r="F558" s="12"/>
      <c r="G558" s="12"/>
      <c r="H558" s="12"/>
      <c r="I558" s="12"/>
      <c r="J558" s="12"/>
      <c r="K558" s="21"/>
      <c r="L558" s="12"/>
      <c r="M558" s="12"/>
      <c r="N558" s="12"/>
      <c r="O558" s="12"/>
      <c r="P558" s="12"/>
    </row>
    <row r="559" spans="1:16" s="6" customFormat="1" ht="12.75" x14ac:dyDescent="0.2">
      <c r="A559" s="21"/>
      <c r="B559" s="12"/>
      <c r="C559" s="12"/>
      <c r="D559" s="12"/>
      <c r="E559" s="12"/>
      <c r="F559" s="12"/>
      <c r="G559" s="12"/>
      <c r="H559" s="12"/>
      <c r="I559" s="12"/>
      <c r="J559" s="12"/>
      <c r="K559" s="21"/>
      <c r="L559" s="12"/>
      <c r="M559" s="12"/>
      <c r="N559" s="12"/>
      <c r="O559" s="12"/>
      <c r="P559" s="12"/>
    </row>
    <row r="560" spans="1:16" s="6" customFormat="1" ht="12.75" x14ac:dyDescent="0.2">
      <c r="A560" s="21"/>
      <c r="B560" s="12"/>
      <c r="C560" s="12"/>
      <c r="D560" s="12"/>
      <c r="E560" s="12"/>
      <c r="F560" s="12"/>
      <c r="G560" s="12"/>
      <c r="H560" s="12"/>
      <c r="I560" s="12"/>
      <c r="J560" s="12"/>
      <c r="K560" s="21"/>
      <c r="L560" s="12"/>
      <c r="M560" s="12"/>
      <c r="N560" s="12"/>
      <c r="O560" s="12"/>
      <c r="P560" s="12"/>
    </row>
    <row r="561" spans="1:16" s="6" customFormat="1" ht="12.75" x14ac:dyDescent="0.2">
      <c r="A561" s="21"/>
      <c r="B561" s="12"/>
      <c r="C561" s="12"/>
      <c r="D561" s="12"/>
      <c r="E561" s="12"/>
      <c r="F561" s="12"/>
      <c r="G561" s="12"/>
      <c r="H561" s="12"/>
      <c r="I561" s="12"/>
      <c r="J561" s="12"/>
      <c r="K561" s="21"/>
      <c r="L561" s="12"/>
      <c r="M561" s="12"/>
      <c r="N561" s="12"/>
      <c r="O561" s="12"/>
      <c r="P561" s="12"/>
    </row>
    <row r="562" spans="1:16" s="6" customFormat="1" ht="12.75" x14ac:dyDescent="0.2">
      <c r="A562" s="21"/>
      <c r="B562" s="12"/>
      <c r="C562" s="12"/>
      <c r="D562" s="12"/>
      <c r="E562" s="12"/>
      <c r="F562" s="12"/>
      <c r="G562" s="12"/>
      <c r="H562" s="12"/>
      <c r="I562" s="12"/>
      <c r="J562" s="12"/>
      <c r="K562" s="21"/>
      <c r="L562" s="12"/>
      <c r="M562" s="12"/>
      <c r="N562" s="12"/>
      <c r="O562" s="12"/>
      <c r="P562" s="12"/>
    </row>
    <row r="563" spans="1:16" s="6" customFormat="1" ht="12.75" x14ac:dyDescent="0.2">
      <c r="A563" s="21"/>
      <c r="B563" s="12"/>
      <c r="C563" s="12"/>
      <c r="D563" s="12"/>
      <c r="E563" s="12"/>
      <c r="F563" s="12"/>
      <c r="G563" s="12"/>
      <c r="H563" s="12"/>
      <c r="I563" s="12"/>
      <c r="J563" s="12"/>
      <c r="K563" s="21"/>
      <c r="L563" s="12"/>
      <c r="M563" s="12"/>
      <c r="N563" s="12"/>
      <c r="O563" s="12"/>
      <c r="P563" s="12"/>
    </row>
    <row r="564" spans="1:16" s="6" customFormat="1" ht="12.75" x14ac:dyDescent="0.2">
      <c r="A564" s="21"/>
      <c r="B564" s="12"/>
      <c r="C564" s="12"/>
      <c r="D564" s="12"/>
      <c r="E564" s="12"/>
      <c r="F564" s="12"/>
      <c r="G564" s="12"/>
      <c r="H564" s="12"/>
      <c r="I564" s="12"/>
      <c r="J564" s="12"/>
      <c r="K564" s="21"/>
      <c r="L564" s="12"/>
      <c r="M564" s="12"/>
      <c r="N564" s="12"/>
      <c r="O564" s="12"/>
      <c r="P564" s="12"/>
    </row>
    <row r="565" spans="1:16" s="6" customFormat="1" ht="12.75" x14ac:dyDescent="0.2">
      <c r="A565" s="21"/>
      <c r="B565" s="12"/>
      <c r="C565" s="12"/>
      <c r="D565" s="12"/>
      <c r="E565" s="12"/>
      <c r="F565" s="12"/>
      <c r="G565" s="12"/>
      <c r="H565" s="12"/>
      <c r="I565" s="12"/>
      <c r="J565" s="12"/>
      <c r="K565" s="21"/>
      <c r="L565" s="12"/>
      <c r="M565" s="12"/>
      <c r="N565" s="12"/>
      <c r="O565" s="12"/>
      <c r="P565" s="12"/>
    </row>
    <row r="566" spans="1:16" s="6" customFormat="1" ht="12.75" x14ac:dyDescent="0.2">
      <c r="A566" s="21"/>
      <c r="B566" s="12"/>
      <c r="C566" s="12"/>
      <c r="D566" s="12"/>
      <c r="E566" s="12"/>
      <c r="F566" s="12"/>
      <c r="G566" s="12"/>
      <c r="H566" s="12"/>
      <c r="I566" s="12"/>
      <c r="J566" s="12"/>
      <c r="K566" s="21"/>
      <c r="L566" s="12"/>
      <c r="M566" s="12"/>
      <c r="N566" s="12"/>
      <c r="O566" s="12"/>
      <c r="P566" s="12"/>
    </row>
    <row r="567" spans="1:16" s="6" customFormat="1" ht="12.75" x14ac:dyDescent="0.2">
      <c r="A567" s="21"/>
      <c r="B567" s="12"/>
      <c r="C567" s="12"/>
      <c r="D567" s="12"/>
      <c r="E567" s="12"/>
      <c r="F567" s="12"/>
      <c r="G567" s="12"/>
      <c r="H567" s="12"/>
      <c r="I567" s="12"/>
      <c r="J567" s="12"/>
      <c r="K567" s="21"/>
      <c r="L567" s="12"/>
      <c r="M567" s="12"/>
      <c r="N567" s="12"/>
      <c r="O567" s="12"/>
      <c r="P567" s="12"/>
    </row>
    <row r="568" spans="1:16" s="6" customFormat="1" ht="12.75" x14ac:dyDescent="0.2">
      <c r="A568" s="21"/>
      <c r="B568" s="12"/>
      <c r="C568" s="12"/>
      <c r="D568" s="12"/>
      <c r="E568" s="12"/>
      <c r="F568" s="12"/>
      <c r="G568" s="12"/>
      <c r="H568" s="12"/>
      <c r="I568" s="12"/>
      <c r="J568" s="12"/>
      <c r="K568" s="21"/>
      <c r="L568" s="12"/>
      <c r="M568" s="12"/>
      <c r="N568" s="12"/>
      <c r="O568" s="12"/>
      <c r="P568" s="12"/>
    </row>
    <row r="569" spans="1:16" s="6" customFormat="1" ht="12.75" x14ac:dyDescent="0.2">
      <c r="A569" s="21"/>
      <c r="B569" s="12"/>
      <c r="C569" s="12"/>
      <c r="D569" s="12"/>
      <c r="E569" s="12"/>
      <c r="F569" s="12"/>
      <c r="G569" s="12"/>
      <c r="H569" s="12"/>
      <c r="I569" s="12"/>
      <c r="J569" s="12"/>
      <c r="K569" s="21"/>
      <c r="L569" s="12"/>
      <c r="M569" s="12"/>
      <c r="N569" s="12"/>
      <c r="O569" s="12"/>
      <c r="P569" s="12"/>
    </row>
    <row r="570" spans="1:16" s="6" customFormat="1" ht="12.75" x14ac:dyDescent="0.2">
      <c r="A570" s="21"/>
      <c r="B570" s="12"/>
      <c r="C570" s="12"/>
      <c r="D570" s="12"/>
      <c r="E570" s="12"/>
      <c r="F570" s="12"/>
      <c r="G570" s="12"/>
      <c r="H570" s="12"/>
      <c r="I570" s="12"/>
      <c r="J570" s="12"/>
      <c r="K570" s="21"/>
      <c r="L570" s="12"/>
      <c r="M570" s="12"/>
      <c r="N570" s="12"/>
      <c r="O570" s="12"/>
      <c r="P570" s="12"/>
    </row>
    <row r="571" spans="1:16" s="6" customFormat="1" ht="12.75" x14ac:dyDescent="0.2">
      <c r="A571" s="21"/>
      <c r="B571" s="12"/>
      <c r="C571" s="12"/>
      <c r="D571" s="12"/>
      <c r="E571" s="12"/>
      <c r="F571" s="12"/>
      <c r="G571" s="12"/>
      <c r="H571" s="12"/>
      <c r="I571" s="12"/>
      <c r="J571" s="12"/>
      <c r="K571" s="21"/>
      <c r="L571" s="12"/>
      <c r="M571" s="12"/>
      <c r="N571" s="12"/>
      <c r="O571" s="12"/>
      <c r="P571" s="12"/>
    </row>
    <row r="572" spans="1:16" s="6" customFormat="1" ht="12.75" x14ac:dyDescent="0.2">
      <c r="A572" s="21"/>
      <c r="B572" s="12"/>
      <c r="C572" s="12"/>
      <c r="D572" s="12"/>
      <c r="E572" s="12"/>
      <c r="F572" s="12"/>
      <c r="G572" s="12"/>
      <c r="H572" s="12"/>
      <c r="I572" s="12"/>
      <c r="J572" s="12"/>
      <c r="K572" s="21"/>
      <c r="L572" s="12"/>
      <c r="M572" s="12"/>
      <c r="N572" s="12"/>
      <c r="O572" s="12"/>
      <c r="P572" s="12"/>
    </row>
    <row r="573" spans="1:16" s="6" customFormat="1" ht="12.75" x14ac:dyDescent="0.2">
      <c r="A573" s="21"/>
      <c r="B573" s="12"/>
      <c r="C573" s="12"/>
      <c r="D573" s="12"/>
      <c r="E573" s="12"/>
      <c r="F573" s="12"/>
      <c r="G573" s="12"/>
      <c r="H573" s="12"/>
      <c r="I573" s="12"/>
      <c r="J573" s="12"/>
      <c r="K573" s="21"/>
      <c r="L573" s="12"/>
      <c r="M573" s="12"/>
      <c r="N573" s="12"/>
      <c r="O573" s="12"/>
      <c r="P573" s="12"/>
    </row>
    <row r="574" spans="1:16" s="6" customFormat="1" ht="12.75" x14ac:dyDescent="0.2">
      <c r="A574" s="21"/>
      <c r="B574" s="12"/>
      <c r="C574" s="12"/>
      <c r="D574" s="12"/>
      <c r="E574" s="12"/>
      <c r="F574" s="12"/>
      <c r="G574" s="12"/>
      <c r="H574" s="12"/>
      <c r="I574" s="12"/>
      <c r="J574" s="12"/>
      <c r="K574" s="21"/>
      <c r="L574" s="12"/>
      <c r="M574" s="12"/>
      <c r="N574" s="12"/>
      <c r="O574" s="12"/>
      <c r="P574" s="12"/>
    </row>
    <row r="575" spans="1:16" s="6" customFormat="1" ht="12.75" x14ac:dyDescent="0.2">
      <c r="A575" s="21"/>
      <c r="B575" s="12"/>
      <c r="C575" s="12"/>
      <c r="D575" s="12"/>
      <c r="E575" s="12"/>
      <c r="F575" s="12"/>
      <c r="G575" s="12"/>
      <c r="H575" s="12"/>
      <c r="I575" s="12"/>
      <c r="J575" s="12"/>
      <c r="K575" s="21"/>
      <c r="L575" s="12"/>
      <c r="M575" s="12"/>
      <c r="N575" s="12"/>
      <c r="O575" s="12"/>
      <c r="P575" s="12"/>
    </row>
    <row r="576" spans="1:16" s="6" customFormat="1" ht="12.75" x14ac:dyDescent="0.2">
      <c r="A576" s="21"/>
      <c r="K576" s="21"/>
      <c r="L576" s="12"/>
      <c r="M576" s="12"/>
      <c r="N576" s="12"/>
      <c r="O576" s="12"/>
      <c r="P576" s="12"/>
    </row>
    <row r="577" spans="1:16" s="6" customFormat="1" ht="12.75" x14ac:dyDescent="0.2">
      <c r="A577" s="21"/>
      <c r="K577" s="21"/>
      <c r="L577" s="12"/>
      <c r="M577" s="12"/>
      <c r="N577" s="12"/>
      <c r="O577" s="12"/>
      <c r="P577" s="12"/>
    </row>
    <row r="578" spans="1:16" s="6" customFormat="1" ht="12.75" x14ac:dyDescent="0.2">
      <c r="A578" s="21"/>
      <c r="K578" s="21"/>
      <c r="L578" s="12"/>
      <c r="M578" s="12"/>
      <c r="N578" s="12"/>
      <c r="O578" s="12"/>
      <c r="P578" s="12"/>
    </row>
    <row r="579" spans="1:16" s="6" customFormat="1" ht="12.75" x14ac:dyDescent="0.2">
      <c r="A579" s="21"/>
      <c r="K579" s="21"/>
      <c r="L579" s="12"/>
      <c r="M579" s="12"/>
      <c r="N579" s="12"/>
      <c r="O579" s="12"/>
      <c r="P579" s="12"/>
    </row>
    <row r="580" spans="1:16" s="6" customFormat="1" ht="12.75" x14ac:dyDescent="0.2">
      <c r="A580" s="21"/>
      <c r="K580" s="21"/>
      <c r="L580" s="12"/>
      <c r="M580" s="12"/>
      <c r="N580" s="12"/>
      <c r="O580" s="12"/>
      <c r="P580" s="12"/>
    </row>
    <row r="581" spans="1:16" s="6" customFormat="1" ht="12.75" x14ac:dyDescent="0.2">
      <c r="A581" s="21"/>
      <c r="K581" s="21"/>
      <c r="L581" s="12"/>
      <c r="M581" s="12"/>
      <c r="N581" s="12"/>
      <c r="O581" s="12"/>
      <c r="P581" s="12"/>
    </row>
    <row r="582" spans="1:16" s="6" customFormat="1" ht="12.75" x14ac:dyDescent="0.2">
      <c r="A582" s="21"/>
      <c r="K582" s="21"/>
      <c r="L582" s="12"/>
      <c r="M582" s="12"/>
      <c r="N582" s="12"/>
      <c r="O582" s="12"/>
      <c r="P582" s="12"/>
    </row>
    <row r="583" spans="1:16" s="6" customFormat="1" ht="12.75" x14ac:dyDescent="0.2">
      <c r="A583" s="21"/>
      <c r="K583" s="21"/>
      <c r="L583" s="12"/>
      <c r="M583" s="12"/>
      <c r="N583" s="12"/>
      <c r="O583" s="12"/>
      <c r="P583" s="12"/>
    </row>
    <row r="584" spans="1:16" s="6" customFormat="1" ht="12.75" x14ac:dyDescent="0.2">
      <c r="A584" s="21"/>
      <c r="K584" s="21"/>
      <c r="L584" s="12"/>
      <c r="M584" s="12"/>
      <c r="N584" s="12"/>
      <c r="O584" s="12"/>
      <c r="P584" s="12"/>
    </row>
    <row r="585" spans="1:16" s="6" customFormat="1" ht="12.75" x14ac:dyDescent="0.2">
      <c r="A585" s="21"/>
      <c r="K585" s="21"/>
      <c r="L585" s="12"/>
      <c r="M585" s="12"/>
      <c r="N585" s="12"/>
      <c r="O585" s="12"/>
      <c r="P585" s="12"/>
    </row>
    <row r="586" spans="1:16" s="6" customFormat="1" ht="12.75" x14ac:dyDescent="0.2">
      <c r="A586" s="21"/>
      <c r="K586" s="21"/>
      <c r="L586" s="12"/>
      <c r="M586" s="12"/>
      <c r="N586" s="12"/>
      <c r="O586" s="12"/>
      <c r="P586" s="12"/>
    </row>
    <row r="587" spans="1:16" s="6" customFormat="1" ht="12.75" x14ac:dyDescent="0.2">
      <c r="A587" s="21"/>
      <c r="K587" s="21"/>
      <c r="L587" s="12"/>
      <c r="M587" s="12"/>
      <c r="N587" s="12"/>
      <c r="O587" s="12"/>
      <c r="P587" s="12"/>
    </row>
    <row r="588" spans="1:16" s="6" customFormat="1" ht="12.75" x14ac:dyDescent="0.2">
      <c r="A588" s="21"/>
      <c r="K588" s="21"/>
      <c r="L588" s="12"/>
      <c r="M588" s="12"/>
      <c r="N588" s="12"/>
      <c r="O588" s="12"/>
      <c r="P588" s="12"/>
    </row>
    <row r="589" spans="1:16" s="6" customFormat="1" ht="12.75" x14ac:dyDescent="0.2">
      <c r="A589" s="21"/>
      <c r="K589" s="21"/>
      <c r="L589" s="12"/>
      <c r="M589" s="12"/>
      <c r="N589" s="12"/>
      <c r="O589" s="12"/>
      <c r="P589" s="12"/>
    </row>
    <row r="590" spans="1:16" s="6" customFormat="1" ht="12.75" x14ac:dyDescent="0.2">
      <c r="A590" s="21"/>
      <c r="K590" s="21"/>
      <c r="L590" s="12"/>
      <c r="M590" s="12"/>
      <c r="N590" s="12"/>
      <c r="O590" s="12"/>
      <c r="P590" s="12"/>
    </row>
    <row r="591" spans="1:16" s="6" customFormat="1" ht="12.75" x14ac:dyDescent="0.2">
      <c r="A591" s="21"/>
      <c r="K591" s="21"/>
      <c r="L591" s="12"/>
      <c r="M591" s="12"/>
      <c r="N591" s="12"/>
      <c r="O591" s="12"/>
      <c r="P591" s="12"/>
    </row>
    <row r="592" spans="1:16" s="6" customFormat="1" ht="12.75" x14ac:dyDescent="0.2">
      <c r="A592" s="21"/>
      <c r="K592" s="21"/>
      <c r="L592" s="12"/>
      <c r="M592" s="12"/>
      <c r="N592" s="12"/>
      <c r="O592" s="12"/>
      <c r="P592" s="12"/>
    </row>
    <row r="593" spans="1:16" s="6" customFormat="1" ht="12.75" x14ac:dyDescent="0.2">
      <c r="A593" s="21"/>
      <c r="K593" s="21"/>
      <c r="L593" s="12"/>
      <c r="M593" s="12"/>
      <c r="N593" s="12"/>
      <c r="O593" s="12"/>
      <c r="P593" s="12"/>
    </row>
    <row r="594" spans="1:16" s="6" customFormat="1" ht="12.75" x14ac:dyDescent="0.2">
      <c r="A594" s="21"/>
      <c r="K594" s="21"/>
      <c r="L594" s="12"/>
      <c r="M594" s="12"/>
      <c r="N594" s="12"/>
      <c r="O594" s="12"/>
      <c r="P594" s="12"/>
    </row>
    <row r="595" spans="1:16" s="6" customFormat="1" ht="12.75" x14ac:dyDescent="0.2">
      <c r="A595" s="21"/>
      <c r="K595" s="21"/>
      <c r="L595" s="12"/>
      <c r="M595" s="12"/>
      <c r="N595" s="12"/>
      <c r="O595" s="12"/>
      <c r="P595" s="12"/>
    </row>
    <row r="596" spans="1:16" s="6" customFormat="1" ht="12.75" x14ac:dyDescent="0.2">
      <c r="A596" s="21"/>
      <c r="K596" s="21"/>
      <c r="L596" s="12"/>
      <c r="M596" s="12"/>
      <c r="N596" s="12"/>
      <c r="O596" s="12"/>
      <c r="P596" s="12"/>
    </row>
    <row r="597" spans="1:16" s="6" customFormat="1" ht="12.75" x14ac:dyDescent="0.2">
      <c r="A597" s="21"/>
      <c r="K597" s="21"/>
      <c r="L597" s="12"/>
      <c r="M597" s="12"/>
      <c r="N597" s="12"/>
      <c r="O597" s="12"/>
      <c r="P597" s="12"/>
    </row>
    <row r="598" spans="1:16" s="6" customFormat="1" ht="12.75" x14ac:dyDescent="0.2">
      <c r="A598" s="22"/>
      <c r="B598" s="8"/>
      <c r="K598" s="21"/>
      <c r="L598" s="12"/>
      <c r="M598" s="12"/>
      <c r="N598" s="12"/>
      <c r="O598" s="12"/>
      <c r="P598" s="12"/>
    </row>
    <row r="599" spans="1:16" s="6" customFormat="1" ht="12.75" x14ac:dyDescent="0.2">
      <c r="A599" s="22"/>
      <c r="B599" s="8"/>
      <c r="K599" s="21"/>
      <c r="L599" s="12"/>
      <c r="M599" s="12"/>
      <c r="N599" s="12"/>
      <c r="O599" s="12"/>
      <c r="P599" s="12"/>
    </row>
    <row r="600" spans="1:16" s="6" customFormat="1" ht="12.75" x14ac:dyDescent="0.2">
      <c r="A600" s="22"/>
      <c r="B600" s="8"/>
      <c r="K600" s="21"/>
      <c r="L600" s="12"/>
      <c r="M600" s="12"/>
      <c r="N600" s="12"/>
      <c r="O600" s="12"/>
      <c r="P600" s="12"/>
    </row>
    <row r="601" spans="1:16" s="6" customFormat="1" ht="12.75" x14ac:dyDescent="0.2">
      <c r="A601" s="22"/>
      <c r="B601" s="8"/>
      <c r="K601" s="21"/>
      <c r="L601" s="12"/>
      <c r="M601" s="12"/>
      <c r="N601" s="12"/>
      <c r="O601" s="12"/>
      <c r="P601" s="12"/>
    </row>
    <row r="602" spans="1:16" s="6" customFormat="1" ht="12.75" x14ac:dyDescent="0.2">
      <c r="A602" s="22"/>
      <c r="B602" s="8"/>
      <c r="K602" s="21"/>
      <c r="L602" s="12"/>
      <c r="M602" s="12"/>
      <c r="N602" s="12"/>
      <c r="O602" s="12"/>
      <c r="P602" s="12"/>
    </row>
    <row r="603" spans="1:16" s="6" customFormat="1" ht="12.75" x14ac:dyDescent="0.2">
      <c r="A603" s="22"/>
      <c r="B603" s="8"/>
      <c r="K603" s="21"/>
      <c r="L603" s="12"/>
      <c r="M603" s="12"/>
      <c r="N603" s="12"/>
      <c r="O603" s="12"/>
      <c r="P603" s="12"/>
    </row>
    <row r="604" spans="1:16" s="6" customFormat="1" ht="12.75" x14ac:dyDescent="0.2">
      <c r="A604" s="21"/>
      <c r="K604" s="21"/>
      <c r="L604" s="12"/>
      <c r="M604" s="12"/>
      <c r="N604" s="12"/>
      <c r="O604" s="12"/>
      <c r="P604" s="12"/>
    </row>
    <row r="605" spans="1:16" s="6" customFormat="1" ht="12.75" x14ac:dyDescent="0.2">
      <c r="A605" s="22"/>
      <c r="B605" s="8"/>
      <c r="K605" s="21"/>
      <c r="L605" s="12"/>
      <c r="M605" s="12"/>
      <c r="N605" s="12"/>
      <c r="O605" s="12"/>
      <c r="P605" s="12"/>
    </row>
    <row r="606" spans="1:16" s="6" customFormat="1" ht="12.75" x14ac:dyDescent="0.2">
      <c r="A606" s="22"/>
      <c r="B606" s="8"/>
      <c r="K606" s="21"/>
      <c r="L606" s="12"/>
      <c r="M606" s="12"/>
      <c r="N606" s="12"/>
      <c r="O606" s="12"/>
      <c r="P606" s="12"/>
    </row>
    <row r="607" spans="1:16" s="6" customFormat="1" ht="12.75" x14ac:dyDescent="0.2">
      <c r="A607" s="22"/>
      <c r="B607" s="8"/>
      <c r="K607" s="21"/>
      <c r="L607" s="12"/>
      <c r="M607" s="12"/>
      <c r="N607" s="12"/>
      <c r="O607" s="12"/>
      <c r="P607" s="12"/>
    </row>
    <row r="608" spans="1:16" s="6" customFormat="1" ht="12.75" x14ac:dyDescent="0.2">
      <c r="A608" s="22"/>
      <c r="B608" s="8"/>
      <c r="K608" s="21"/>
      <c r="L608" s="12"/>
      <c r="M608" s="12"/>
      <c r="N608" s="12"/>
      <c r="O608" s="12"/>
      <c r="P608" s="12"/>
    </row>
    <row r="609" spans="1:16" s="6" customFormat="1" ht="12.75" x14ac:dyDescent="0.2">
      <c r="A609" s="22"/>
      <c r="B609" s="8"/>
      <c r="K609" s="21"/>
      <c r="L609" s="12"/>
      <c r="M609" s="12"/>
      <c r="N609" s="12"/>
      <c r="O609" s="12"/>
      <c r="P609" s="12"/>
    </row>
    <row r="610" spans="1:16" s="6" customFormat="1" ht="12.75" x14ac:dyDescent="0.2">
      <c r="A610" s="22"/>
      <c r="B610" s="8"/>
      <c r="K610" s="21"/>
      <c r="L610" s="12"/>
      <c r="M610" s="12"/>
      <c r="N610" s="12"/>
      <c r="O610" s="12"/>
      <c r="P610" s="12"/>
    </row>
    <row r="611" spans="1:16" s="6" customFormat="1" ht="12.75" x14ac:dyDescent="0.2">
      <c r="A611" s="22"/>
      <c r="B611" s="8"/>
      <c r="K611" s="21"/>
      <c r="L611" s="12"/>
      <c r="M611" s="12"/>
      <c r="N611" s="12"/>
      <c r="O611" s="12"/>
      <c r="P611" s="12"/>
    </row>
    <row r="612" spans="1:16" s="6" customFormat="1" ht="12.75" x14ac:dyDescent="0.2">
      <c r="A612" s="22"/>
      <c r="B612" s="8"/>
      <c r="K612" s="21"/>
      <c r="L612" s="12"/>
      <c r="M612" s="12"/>
      <c r="N612" s="12"/>
      <c r="O612" s="12"/>
      <c r="P612" s="12"/>
    </row>
    <row r="613" spans="1:16" s="6" customFormat="1" ht="12.75" x14ac:dyDescent="0.2">
      <c r="A613" s="22"/>
      <c r="B613" s="8"/>
      <c r="K613" s="21"/>
      <c r="L613" s="12"/>
      <c r="M613" s="12"/>
      <c r="N613" s="12"/>
      <c r="O613" s="12"/>
      <c r="P613" s="12"/>
    </row>
    <row r="614" spans="1:16" s="6" customFormat="1" ht="12.75" x14ac:dyDescent="0.2">
      <c r="A614" s="22"/>
      <c r="B614" s="8"/>
      <c r="K614" s="21"/>
      <c r="L614" s="12"/>
      <c r="M614" s="12"/>
      <c r="N614" s="12"/>
      <c r="O614" s="12"/>
      <c r="P614" s="12"/>
    </row>
    <row r="615" spans="1:16" s="6" customFormat="1" ht="12.75" x14ac:dyDescent="0.2">
      <c r="A615" s="21"/>
      <c r="K615" s="21"/>
      <c r="L615" s="12"/>
      <c r="M615" s="12"/>
      <c r="N615" s="12"/>
      <c r="O615" s="12"/>
      <c r="P615" s="12"/>
    </row>
    <row r="616" spans="1:16" s="6" customFormat="1" ht="12.75" x14ac:dyDescent="0.2">
      <c r="A616" s="22"/>
      <c r="B616" s="8"/>
      <c r="K616" s="21"/>
      <c r="L616" s="12"/>
      <c r="M616" s="12"/>
      <c r="N616" s="12"/>
      <c r="O616" s="12"/>
      <c r="P616" s="12"/>
    </row>
    <row r="617" spans="1:16" s="6" customFormat="1" ht="12.75" x14ac:dyDescent="0.2">
      <c r="A617" s="22"/>
      <c r="B617" s="8"/>
      <c r="K617" s="21"/>
      <c r="L617" s="12"/>
      <c r="M617" s="12"/>
      <c r="N617" s="12"/>
      <c r="O617" s="12"/>
      <c r="P617" s="12"/>
    </row>
    <row r="618" spans="1:16" s="6" customFormat="1" ht="12.75" x14ac:dyDescent="0.2">
      <c r="A618" s="22"/>
      <c r="B618" s="8"/>
      <c r="K618" s="21"/>
      <c r="L618" s="12"/>
      <c r="M618" s="12"/>
      <c r="N618" s="12"/>
      <c r="O618" s="12"/>
      <c r="P618" s="12"/>
    </row>
    <row r="619" spans="1:16" s="6" customFormat="1" ht="12.75" x14ac:dyDescent="0.2">
      <c r="A619" s="22"/>
      <c r="B619" s="8"/>
      <c r="K619" s="21"/>
      <c r="L619" s="12"/>
      <c r="M619" s="12"/>
      <c r="N619" s="12"/>
      <c r="O619" s="12"/>
      <c r="P619" s="12"/>
    </row>
    <row r="620" spans="1:16" s="6" customFormat="1" ht="12.75" x14ac:dyDescent="0.2">
      <c r="A620" s="22"/>
      <c r="B620" s="8"/>
      <c r="K620" s="21"/>
      <c r="L620" s="12"/>
      <c r="M620" s="12"/>
      <c r="N620" s="12"/>
      <c r="O620" s="12"/>
      <c r="P620" s="12"/>
    </row>
    <row r="621" spans="1:16" s="6" customFormat="1" ht="12.75" x14ac:dyDescent="0.2">
      <c r="A621" s="22"/>
      <c r="B621" s="8"/>
      <c r="K621" s="21"/>
      <c r="L621" s="12"/>
      <c r="M621" s="12"/>
      <c r="N621" s="12"/>
      <c r="O621" s="12"/>
      <c r="P621" s="12"/>
    </row>
    <row r="622" spans="1:16" s="6" customFormat="1" ht="12.75" x14ac:dyDescent="0.2">
      <c r="A622" s="22"/>
      <c r="B622" s="8"/>
      <c r="K622" s="21"/>
      <c r="L622" s="12"/>
      <c r="M622" s="12"/>
      <c r="N622" s="12"/>
      <c r="O622" s="12"/>
      <c r="P622" s="12"/>
    </row>
    <row r="623" spans="1:16" s="6" customFormat="1" ht="12.75" x14ac:dyDescent="0.2">
      <c r="A623" s="22"/>
      <c r="B623" s="8"/>
      <c r="K623" s="21"/>
      <c r="L623" s="12"/>
      <c r="M623" s="12"/>
      <c r="N623" s="12"/>
      <c r="O623" s="12"/>
      <c r="P623" s="12"/>
    </row>
    <row r="624" spans="1:16" s="6" customFormat="1" ht="12.75" x14ac:dyDescent="0.2">
      <c r="A624" s="22"/>
      <c r="B624" s="8"/>
      <c r="K624" s="21"/>
      <c r="L624" s="12"/>
      <c r="M624" s="12"/>
      <c r="N624" s="12"/>
      <c r="O624" s="12"/>
      <c r="P624" s="12"/>
    </row>
    <row r="625" spans="1:16" s="6" customFormat="1" ht="12.75" x14ac:dyDescent="0.2">
      <c r="A625" s="22"/>
      <c r="B625" s="8"/>
      <c r="K625" s="21"/>
      <c r="L625" s="12"/>
      <c r="M625" s="12"/>
      <c r="N625" s="12"/>
      <c r="O625" s="12"/>
      <c r="P625" s="12"/>
    </row>
    <row r="626" spans="1:16" s="6" customFormat="1" ht="12.75" x14ac:dyDescent="0.2">
      <c r="A626" s="22"/>
      <c r="B626" s="8"/>
      <c r="K626" s="21"/>
      <c r="L626" s="12"/>
      <c r="M626" s="12"/>
      <c r="N626" s="12"/>
      <c r="O626" s="12"/>
      <c r="P626" s="12"/>
    </row>
    <row r="627" spans="1:16" s="6" customFormat="1" ht="12.75" x14ac:dyDescent="0.2">
      <c r="A627" s="22"/>
      <c r="B627" s="8"/>
      <c r="K627" s="21"/>
      <c r="L627" s="12"/>
      <c r="M627" s="12"/>
      <c r="N627" s="12"/>
      <c r="O627" s="12"/>
      <c r="P627" s="12"/>
    </row>
    <row r="628" spans="1:16" s="6" customFormat="1" ht="12.75" x14ac:dyDescent="0.2">
      <c r="A628" s="22"/>
      <c r="B628" s="8"/>
      <c r="K628" s="21"/>
      <c r="L628" s="12"/>
      <c r="M628" s="12"/>
      <c r="N628" s="12"/>
      <c r="O628" s="12"/>
      <c r="P628" s="12"/>
    </row>
    <row r="629" spans="1:16" s="6" customFormat="1" ht="12.75" x14ac:dyDescent="0.2">
      <c r="A629" s="22"/>
      <c r="B629" s="8"/>
      <c r="K629" s="21"/>
      <c r="L629" s="12"/>
      <c r="M629" s="12"/>
      <c r="N629" s="12"/>
      <c r="O629" s="12"/>
      <c r="P629" s="12"/>
    </row>
    <row r="630" spans="1:16" s="6" customFormat="1" ht="12.75" x14ac:dyDescent="0.2">
      <c r="A630" s="22"/>
      <c r="B630" s="8"/>
      <c r="K630" s="21"/>
      <c r="L630" s="12"/>
      <c r="M630" s="12"/>
      <c r="N630" s="12"/>
      <c r="O630" s="12"/>
      <c r="P630" s="12"/>
    </row>
    <row r="631" spans="1:16" s="6" customFormat="1" ht="12.75" x14ac:dyDescent="0.2">
      <c r="A631" s="22"/>
      <c r="B631" s="8"/>
      <c r="K631" s="21"/>
      <c r="L631" s="12"/>
      <c r="M631" s="12"/>
      <c r="N631" s="12"/>
      <c r="O631" s="12"/>
      <c r="P631" s="12"/>
    </row>
    <row r="632" spans="1:16" s="6" customFormat="1" ht="12.75" x14ac:dyDescent="0.2">
      <c r="A632" s="22"/>
      <c r="B632" s="8"/>
      <c r="K632" s="21"/>
      <c r="L632" s="12"/>
      <c r="M632" s="12"/>
      <c r="N632" s="12"/>
      <c r="O632" s="12"/>
      <c r="P632" s="12"/>
    </row>
    <row r="633" spans="1:16" s="6" customFormat="1" ht="12.75" x14ac:dyDescent="0.2">
      <c r="A633" s="21"/>
      <c r="K633" s="21"/>
      <c r="L633" s="12"/>
      <c r="M633" s="12"/>
      <c r="N633" s="12"/>
      <c r="O633" s="12"/>
      <c r="P633" s="12"/>
    </row>
    <row r="634" spans="1:16" s="6" customFormat="1" ht="12.75" x14ac:dyDescent="0.2">
      <c r="A634" s="22"/>
      <c r="B634" s="8"/>
      <c r="K634" s="21"/>
      <c r="L634" s="12"/>
      <c r="M634" s="12"/>
      <c r="N634" s="12"/>
      <c r="O634" s="12"/>
      <c r="P634" s="12"/>
    </row>
    <row r="635" spans="1:16" s="6" customFormat="1" ht="12.75" x14ac:dyDescent="0.2">
      <c r="A635" s="22"/>
      <c r="B635" s="8"/>
      <c r="K635" s="21"/>
      <c r="L635" s="12"/>
      <c r="M635" s="12"/>
      <c r="N635" s="12"/>
      <c r="O635" s="12"/>
      <c r="P635" s="12"/>
    </row>
    <row r="636" spans="1:16" s="6" customFormat="1" ht="12.75" x14ac:dyDescent="0.2">
      <c r="A636" s="22"/>
      <c r="B636" s="8"/>
      <c r="K636" s="21"/>
      <c r="L636" s="12"/>
      <c r="M636" s="12"/>
      <c r="N636" s="12"/>
      <c r="O636" s="12"/>
      <c r="P636" s="12"/>
    </row>
    <row r="637" spans="1:16" s="6" customFormat="1" ht="12.75" x14ac:dyDescent="0.2">
      <c r="A637" s="22"/>
      <c r="B637" s="8"/>
      <c r="K637" s="21"/>
      <c r="L637" s="12"/>
      <c r="M637" s="12"/>
      <c r="N637" s="12"/>
      <c r="O637" s="12"/>
      <c r="P637" s="12"/>
    </row>
    <row r="638" spans="1:16" s="6" customFormat="1" ht="12.75" x14ac:dyDescent="0.2">
      <c r="A638" s="22"/>
      <c r="B638" s="8"/>
      <c r="K638" s="21"/>
      <c r="L638" s="12"/>
      <c r="M638" s="12"/>
      <c r="N638" s="12"/>
      <c r="O638" s="12"/>
      <c r="P638" s="12"/>
    </row>
    <row r="639" spans="1:16" s="6" customFormat="1" ht="12.75" x14ac:dyDescent="0.2">
      <c r="A639" s="21"/>
      <c r="K639" s="21"/>
      <c r="L639" s="12"/>
      <c r="M639" s="12"/>
      <c r="N639" s="12"/>
      <c r="O639" s="12"/>
      <c r="P639" s="12"/>
    </row>
    <row r="640" spans="1:16" s="6" customFormat="1" ht="12.75" x14ac:dyDescent="0.2">
      <c r="A640" s="21"/>
      <c r="K640" s="21"/>
      <c r="L640" s="12"/>
      <c r="M640" s="12"/>
      <c r="N640" s="12"/>
      <c r="O640" s="12"/>
      <c r="P640" s="12"/>
    </row>
    <row r="641" spans="1:16" s="6" customFormat="1" ht="12.75" x14ac:dyDescent="0.2">
      <c r="A641" s="21"/>
      <c r="K641" s="21"/>
      <c r="L641" s="12"/>
      <c r="M641" s="12"/>
      <c r="N641" s="12"/>
      <c r="O641" s="12"/>
      <c r="P641" s="12"/>
    </row>
    <row r="642" spans="1:16" s="6" customFormat="1" ht="12.75" x14ac:dyDescent="0.2">
      <c r="A642" s="21"/>
      <c r="K642" s="21"/>
      <c r="L642" s="12"/>
      <c r="M642" s="12"/>
      <c r="N642" s="12"/>
      <c r="O642" s="12"/>
      <c r="P642" s="12"/>
    </row>
    <row r="643" spans="1:16" s="6" customFormat="1" ht="12.75" x14ac:dyDescent="0.2">
      <c r="A643" s="21"/>
      <c r="K643" s="21"/>
      <c r="L643" s="12"/>
      <c r="M643" s="12"/>
      <c r="N643" s="12"/>
      <c r="O643" s="12"/>
      <c r="P643" s="12"/>
    </row>
    <row r="644" spans="1:16" s="6" customFormat="1" ht="12.75" x14ac:dyDescent="0.2">
      <c r="A644" s="21"/>
      <c r="K644" s="21"/>
      <c r="L644" s="12"/>
      <c r="M644" s="12"/>
      <c r="N644" s="12"/>
      <c r="O644" s="12"/>
      <c r="P644" s="12"/>
    </row>
    <row r="645" spans="1:16" s="6" customFormat="1" ht="12.75" x14ac:dyDescent="0.2">
      <c r="A645" s="21"/>
      <c r="K645" s="21"/>
      <c r="L645" s="12"/>
      <c r="M645" s="12"/>
      <c r="N645" s="12"/>
      <c r="O645" s="12"/>
      <c r="P645" s="12"/>
    </row>
    <row r="646" spans="1:16" s="6" customFormat="1" ht="12.75" x14ac:dyDescent="0.2">
      <c r="A646" s="21"/>
      <c r="K646" s="21"/>
      <c r="L646" s="12"/>
      <c r="M646" s="12"/>
      <c r="N646" s="12"/>
      <c r="O646" s="12"/>
      <c r="P646" s="12"/>
    </row>
    <row r="647" spans="1:16" s="6" customFormat="1" ht="12.75" x14ac:dyDescent="0.2">
      <c r="A647" s="21"/>
      <c r="K647" s="21"/>
      <c r="L647" s="12"/>
      <c r="M647" s="12"/>
      <c r="N647" s="12"/>
      <c r="O647" s="12"/>
      <c r="P647" s="12"/>
    </row>
    <row r="648" spans="1:16" s="6" customFormat="1" ht="12.75" x14ac:dyDescent="0.2">
      <c r="A648" s="21"/>
      <c r="K648" s="21"/>
      <c r="L648" s="12"/>
      <c r="M648" s="12"/>
      <c r="N648" s="12"/>
      <c r="O648" s="12"/>
      <c r="P648" s="12"/>
    </row>
    <row r="649" spans="1:16" s="6" customFormat="1" ht="12.75" x14ac:dyDescent="0.2">
      <c r="A649" s="21"/>
      <c r="K649" s="21"/>
      <c r="L649" s="12"/>
      <c r="M649" s="12"/>
      <c r="N649" s="12"/>
      <c r="O649" s="12"/>
      <c r="P649" s="12"/>
    </row>
    <row r="650" spans="1:16" s="6" customFormat="1" ht="12.75" x14ac:dyDescent="0.2">
      <c r="A650" s="23"/>
      <c r="K650" s="21"/>
      <c r="L650" s="12"/>
      <c r="M650" s="12"/>
      <c r="N650" s="12"/>
      <c r="O650" s="12"/>
      <c r="P650" s="12"/>
    </row>
    <row r="651" spans="1:16" s="6" customFormat="1" ht="12.75" x14ac:dyDescent="0.2">
      <c r="A651" s="23"/>
      <c r="K651" s="21"/>
      <c r="L651" s="12"/>
      <c r="M651" s="12"/>
      <c r="N651" s="12"/>
      <c r="O651" s="12"/>
      <c r="P651" s="12"/>
    </row>
    <row r="652" spans="1:16" s="6" customFormat="1" ht="12.75" x14ac:dyDescent="0.2">
      <c r="A652" s="23"/>
      <c r="K652" s="21"/>
      <c r="L652" s="12"/>
      <c r="M652" s="12"/>
      <c r="N652" s="12"/>
      <c r="O652" s="12"/>
      <c r="P652" s="12"/>
    </row>
    <row r="653" spans="1:16" s="6" customFormat="1" ht="12.75" x14ac:dyDescent="0.2">
      <c r="A653" s="23"/>
      <c r="K653" s="21"/>
      <c r="L653" s="12"/>
      <c r="M653" s="12"/>
      <c r="N653" s="12"/>
      <c r="O653" s="12"/>
      <c r="P653" s="12"/>
    </row>
    <row r="654" spans="1:16" s="6" customFormat="1" ht="12.75" x14ac:dyDescent="0.2">
      <c r="A654" s="23"/>
      <c r="K654" s="21"/>
      <c r="L654" s="12"/>
      <c r="M654" s="12"/>
      <c r="N654" s="12"/>
      <c r="O654" s="12"/>
      <c r="P654" s="12"/>
    </row>
    <row r="655" spans="1:16" s="6" customFormat="1" ht="12.75" x14ac:dyDescent="0.2">
      <c r="A655" s="23"/>
      <c r="K655" s="21"/>
      <c r="L655" s="12"/>
      <c r="M655" s="12"/>
      <c r="N655" s="12"/>
      <c r="O655" s="12"/>
      <c r="P655" s="12"/>
    </row>
    <row r="656" spans="1:16" s="6" customFormat="1" ht="12.75" x14ac:dyDescent="0.2">
      <c r="A656" s="23"/>
      <c r="K656" s="21"/>
      <c r="L656" s="12"/>
      <c r="M656" s="12"/>
      <c r="N656" s="12"/>
      <c r="O656" s="12"/>
      <c r="P656" s="12"/>
    </row>
    <row r="657" spans="1:16" s="6" customFormat="1" ht="12.75" x14ac:dyDescent="0.2">
      <c r="A657" s="23"/>
      <c r="K657" s="21"/>
      <c r="L657" s="12"/>
      <c r="M657" s="12"/>
      <c r="N657" s="12"/>
      <c r="O657" s="12"/>
      <c r="P657" s="12"/>
    </row>
    <row r="658" spans="1:16" s="6" customFormat="1" ht="12.75" x14ac:dyDescent="0.2">
      <c r="A658" s="23"/>
      <c r="K658" s="21"/>
      <c r="L658" s="12"/>
      <c r="M658" s="12"/>
      <c r="N658" s="12"/>
      <c r="O658" s="12"/>
      <c r="P658" s="12"/>
    </row>
    <row r="659" spans="1:16" s="6" customFormat="1" ht="12.75" x14ac:dyDescent="0.2">
      <c r="A659" s="23"/>
      <c r="K659" s="21"/>
      <c r="L659" s="12"/>
      <c r="M659" s="12"/>
      <c r="N659" s="12"/>
      <c r="O659" s="12"/>
      <c r="P659" s="12"/>
    </row>
    <row r="660" spans="1:16" s="6" customFormat="1" ht="12.75" x14ac:dyDescent="0.2">
      <c r="A660" s="23"/>
      <c r="K660" s="21"/>
      <c r="L660" s="12"/>
      <c r="M660" s="12"/>
      <c r="N660" s="12"/>
      <c r="O660" s="12"/>
      <c r="P660" s="12"/>
    </row>
    <row r="661" spans="1:16" s="6" customFormat="1" ht="12.75" x14ac:dyDescent="0.2">
      <c r="A661" s="23"/>
      <c r="K661" s="21"/>
      <c r="L661" s="12"/>
      <c r="M661" s="12"/>
      <c r="N661" s="12"/>
      <c r="O661" s="12"/>
      <c r="P661" s="12"/>
    </row>
    <row r="662" spans="1:16" s="6" customFormat="1" ht="12.75" x14ac:dyDescent="0.2">
      <c r="A662" s="23"/>
      <c r="K662" s="21"/>
      <c r="L662" s="12"/>
      <c r="M662" s="12"/>
      <c r="N662" s="12"/>
      <c r="O662" s="12"/>
      <c r="P662" s="12"/>
    </row>
    <row r="663" spans="1:16" s="6" customFormat="1" ht="12.75" x14ac:dyDescent="0.2">
      <c r="A663" s="23"/>
      <c r="K663" s="21"/>
      <c r="L663" s="12"/>
      <c r="M663" s="12"/>
      <c r="N663" s="12"/>
      <c r="O663" s="12"/>
      <c r="P663" s="12"/>
    </row>
    <row r="664" spans="1:16" s="6" customFormat="1" ht="12.75" x14ac:dyDescent="0.2">
      <c r="A664" s="23"/>
      <c r="K664" s="21"/>
      <c r="L664" s="12"/>
      <c r="M664" s="12"/>
      <c r="N664" s="12"/>
      <c r="O664" s="12"/>
      <c r="P664" s="12"/>
    </row>
    <row r="665" spans="1:16" s="6" customFormat="1" ht="12.75" x14ac:dyDescent="0.2">
      <c r="A665" s="23"/>
      <c r="K665" s="21"/>
      <c r="L665" s="12"/>
      <c r="M665" s="12"/>
      <c r="N665" s="12"/>
      <c r="O665" s="12"/>
      <c r="P665" s="12"/>
    </row>
    <row r="666" spans="1:16" s="6" customFormat="1" ht="12.75" x14ac:dyDescent="0.2">
      <c r="A666" s="23"/>
      <c r="K666" s="21"/>
      <c r="L666" s="12"/>
      <c r="M666" s="12"/>
      <c r="N666" s="12"/>
      <c r="O666" s="12"/>
      <c r="P666" s="12"/>
    </row>
    <row r="667" spans="1:16" s="6" customFormat="1" ht="12.75" x14ac:dyDescent="0.2">
      <c r="A667" s="23"/>
      <c r="K667" s="21"/>
      <c r="L667" s="12"/>
      <c r="M667" s="12"/>
      <c r="N667" s="12"/>
      <c r="O667" s="12"/>
      <c r="P667" s="12"/>
    </row>
    <row r="668" spans="1:16" s="6" customFormat="1" ht="12.75" x14ac:dyDescent="0.2">
      <c r="A668" s="23"/>
      <c r="K668" s="21"/>
      <c r="L668" s="12"/>
      <c r="M668" s="12"/>
      <c r="N668" s="12"/>
      <c r="O668" s="12"/>
      <c r="P668" s="12"/>
    </row>
    <row r="669" spans="1:16" s="6" customFormat="1" ht="12.75" x14ac:dyDescent="0.2">
      <c r="A669" s="23"/>
      <c r="K669" s="21"/>
      <c r="L669" s="12"/>
      <c r="M669" s="12"/>
      <c r="N669" s="12"/>
      <c r="O669" s="12"/>
      <c r="P669" s="12"/>
    </row>
    <row r="670" spans="1:16" s="6" customFormat="1" ht="12.75" x14ac:dyDescent="0.2">
      <c r="A670" s="23"/>
      <c r="K670" s="21"/>
      <c r="L670" s="12"/>
      <c r="M670" s="12"/>
      <c r="N670" s="12"/>
      <c r="O670" s="12"/>
      <c r="P670" s="12"/>
    </row>
    <row r="671" spans="1:16" s="6" customFormat="1" ht="12.75" x14ac:dyDescent="0.2">
      <c r="A671" s="23"/>
      <c r="K671" s="21"/>
      <c r="L671" s="12"/>
      <c r="M671" s="12"/>
      <c r="N671" s="12"/>
      <c r="O671" s="12"/>
      <c r="P671" s="12"/>
    </row>
    <row r="672" spans="1:16" s="6" customFormat="1" ht="12.75" x14ac:dyDescent="0.2">
      <c r="A672" s="23"/>
      <c r="K672" s="21"/>
      <c r="L672" s="12"/>
      <c r="M672" s="12"/>
      <c r="N672" s="12"/>
      <c r="O672" s="12"/>
      <c r="P672" s="12"/>
    </row>
    <row r="673" spans="1:16" s="6" customFormat="1" ht="12.75" x14ac:dyDescent="0.2">
      <c r="A673" s="23"/>
      <c r="K673" s="21"/>
      <c r="L673" s="12"/>
      <c r="M673" s="12"/>
      <c r="N673" s="12"/>
      <c r="O673" s="12"/>
      <c r="P673" s="12"/>
    </row>
    <row r="674" spans="1:16" s="6" customFormat="1" ht="12.75" x14ac:dyDescent="0.2">
      <c r="A674" s="23"/>
      <c r="K674" s="21"/>
      <c r="L674" s="12"/>
      <c r="M674" s="12"/>
      <c r="N674" s="12"/>
      <c r="O674" s="12"/>
      <c r="P674" s="12"/>
    </row>
    <row r="675" spans="1:16" s="6" customFormat="1" ht="12.75" x14ac:dyDescent="0.2">
      <c r="A675" s="23"/>
      <c r="K675" s="21"/>
      <c r="L675" s="12"/>
      <c r="M675" s="12"/>
      <c r="N675" s="12"/>
      <c r="O675" s="12"/>
      <c r="P675" s="12"/>
    </row>
    <row r="676" spans="1:16" s="6" customFormat="1" ht="12.75" x14ac:dyDescent="0.2">
      <c r="A676" s="23"/>
      <c r="K676" s="21"/>
      <c r="L676" s="12"/>
      <c r="M676" s="12"/>
      <c r="N676" s="12"/>
      <c r="O676" s="12"/>
      <c r="P676" s="12"/>
    </row>
    <row r="677" spans="1:16" s="6" customFormat="1" ht="12.75" x14ac:dyDescent="0.2">
      <c r="A677" s="23"/>
      <c r="K677" s="21"/>
      <c r="L677" s="12"/>
      <c r="M677" s="12"/>
      <c r="N677" s="12"/>
      <c r="O677" s="12"/>
      <c r="P677" s="12"/>
    </row>
    <row r="678" spans="1:16" s="6" customFormat="1" ht="12.75" x14ac:dyDescent="0.2">
      <c r="A678" s="23"/>
      <c r="K678" s="21"/>
      <c r="L678" s="12"/>
      <c r="M678" s="12"/>
      <c r="N678" s="12"/>
      <c r="O678" s="12"/>
      <c r="P678" s="12"/>
    </row>
    <row r="679" spans="1:16" s="6" customFormat="1" ht="12.75" x14ac:dyDescent="0.2">
      <c r="A679" s="23"/>
      <c r="K679" s="21"/>
      <c r="L679" s="12"/>
      <c r="M679" s="12"/>
      <c r="N679" s="12"/>
      <c r="O679" s="12"/>
      <c r="P679" s="12"/>
    </row>
    <row r="680" spans="1:16" s="6" customFormat="1" ht="12.75" x14ac:dyDescent="0.2">
      <c r="A680" s="23"/>
      <c r="K680" s="21"/>
      <c r="L680" s="12"/>
      <c r="M680" s="12"/>
      <c r="N680" s="12"/>
      <c r="O680" s="12"/>
      <c r="P680" s="12"/>
    </row>
    <row r="681" spans="1:16" s="6" customFormat="1" ht="12.75" x14ac:dyDescent="0.2">
      <c r="A681" s="23"/>
      <c r="K681" s="21"/>
      <c r="L681" s="12"/>
      <c r="M681" s="12"/>
      <c r="N681" s="12"/>
      <c r="O681" s="12"/>
      <c r="P681" s="12"/>
    </row>
    <row r="682" spans="1:16" s="6" customFormat="1" ht="12.75" x14ac:dyDescent="0.2">
      <c r="A682" s="23"/>
      <c r="K682" s="21"/>
      <c r="L682" s="12"/>
      <c r="M682" s="12"/>
      <c r="N682" s="12"/>
      <c r="O682" s="12"/>
      <c r="P682" s="12"/>
    </row>
    <row r="683" spans="1:16" s="6" customFormat="1" ht="12.75" x14ac:dyDescent="0.2">
      <c r="A683" s="23"/>
      <c r="K683" s="21"/>
      <c r="L683" s="12"/>
      <c r="M683" s="12"/>
      <c r="N683" s="12"/>
      <c r="O683" s="12"/>
      <c r="P683" s="12"/>
    </row>
    <row r="684" spans="1:16" s="6" customFormat="1" ht="12.75" x14ac:dyDescent="0.2">
      <c r="A684" s="23"/>
      <c r="K684" s="21"/>
      <c r="L684" s="12"/>
      <c r="M684" s="12"/>
      <c r="N684" s="12"/>
      <c r="O684" s="12"/>
      <c r="P684" s="12"/>
    </row>
    <row r="685" spans="1:16" s="6" customFormat="1" ht="12.75" x14ac:dyDescent="0.2">
      <c r="A685" s="23"/>
      <c r="K685" s="21"/>
      <c r="L685" s="12"/>
      <c r="M685" s="12"/>
      <c r="N685" s="12"/>
      <c r="O685" s="12"/>
      <c r="P685" s="12"/>
    </row>
    <row r="686" spans="1:16" s="6" customFormat="1" ht="12.75" x14ac:dyDescent="0.2">
      <c r="A686" s="23"/>
      <c r="K686" s="21"/>
      <c r="L686" s="12"/>
      <c r="M686" s="12"/>
      <c r="N686" s="12"/>
      <c r="O686" s="12"/>
      <c r="P686" s="12"/>
    </row>
    <row r="687" spans="1:16" s="6" customFormat="1" ht="12.75" x14ac:dyDescent="0.2">
      <c r="A687" s="23"/>
      <c r="K687" s="21"/>
      <c r="L687" s="12"/>
      <c r="M687" s="12"/>
      <c r="N687" s="12"/>
      <c r="O687" s="12"/>
      <c r="P687" s="12"/>
    </row>
    <row r="688" spans="1:16" s="6" customFormat="1" ht="12.75" x14ac:dyDescent="0.2">
      <c r="A688" s="23"/>
      <c r="K688" s="21"/>
      <c r="L688" s="12"/>
      <c r="M688" s="12"/>
      <c r="N688" s="12"/>
      <c r="O688" s="12"/>
      <c r="P688" s="12"/>
    </row>
    <row r="689" spans="1:16" s="6" customFormat="1" ht="12.75" x14ac:dyDescent="0.2">
      <c r="A689" s="23"/>
      <c r="K689" s="21"/>
      <c r="L689" s="12"/>
      <c r="M689" s="12"/>
      <c r="N689" s="12"/>
      <c r="O689" s="12"/>
      <c r="P689" s="12"/>
    </row>
    <row r="690" spans="1:16" s="6" customFormat="1" ht="12.75" x14ac:dyDescent="0.2">
      <c r="A690" s="23"/>
      <c r="K690" s="21"/>
      <c r="L690" s="12"/>
      <c r="M690" s="12"/>
      <c r="N690" s="12"/>
      <c r="O690" s="12"/>
      <c r="P690" s="12"/>
    </row>
    <row r="691" spans="1:16" s="6" customFormat="1" ht="12.75" x14ac:dyDescent="0.2">
      <c r="A691" s="23"/>
      <c r="K691" s="21"/>
      <c r="L691" s="12"/>
      <c r="M691" s="12"/>
      <c r="N691" s="12"/>
      <c r="O691" s="12"/>
      <c r="P691" s="12"/>
    </row>
    <row r="692" spans="1:16" s="6" customFormat="1" ht="12.75" x14ac:dyDescent="0.2">
      <c r="A692" s="23"/>
      <c r="K692" s="21"/>
      <c r="L692" s="12"/>
      <c r="M692" s="12"/>
      <c r="N692" s="12"/>
      <c r="O692" s="12"/>
      <c r="P692" s="12"/>
    </row>
    <row r="693" spans="1:16" s="6" customFormat="1" ht="12.75" x14ac:dyDescent="0.2">
      <c r="A693" s="23"/>
      <c r="K693" s="21"/>
      <c r="L693" s="12"/>
      <c r="M693" s="12"/>
      <c r="N693" s="12"/>
      <c r="O693" s="12"/>
      <c r="P693" s="12"/>
    </row>
    <row r="694" spans="1:16" s="6" customFormat="1" ht="12.75" x14ac:dyDescent="0.2">
      <c r="A694" s="23"/>
      <c r="K694" s="21"/>
      <c r="L694" s="12"/>
      <c r="M694" s="12"/>
      <c r="N694" s="12"/>
      <c r="O694" s="12"/>
      <c r="P694" s="12"/>
    </row>
    <row r="695" spans="1:16" s="6" customFormat="1" ht="12.75" x14ac:dyDescent="0.2">
      <c r="A695" s="23"/>
      <c r="K695" s="21"/>
      <c r="L695" s="12"/>
      <c r="M695" s="12"/>
      <c r="N695" s="12"/>
      <c r="O695" s="12"/>
      <c r="P695" s="12"/>
    </row>
    <row r="696" spans="1:16" s="6" customFormat="1" ht="12.75" x14ac:dyDescent="0.2">
      <c r="A696" s="23"/>
      <c r="K696" s="21"/>
      <c r="L696" s="12"/>
      <c r="M696" s="12"/>
      <c r="N696" s="12"/>
      <c r="O696" s="12"/>
      <c r="P696" s="12"/>
    </row>
    <row r="697" spans="1:16" s="6" customFormat="1" ht="12.75" x14ac:dyDescent="0.2">
      <c r="A697" s="23"/>
      <c r="K697" s="21"/>
      <c r="L697" s="12"/>
      <c r="M697" s="12"/>
      <c r="N697" s="12"/>
      <c r="O697" s="12"/>
      <c r="P697" s="12"/>
    </row>
    <row r="698" spans="1:16" s="6" customFormat="1" ht="12.75" x14ac:dyDescent="0.2">
      <c r="A698" s="23"/>
      <c r="K698" s="21"/>
      <c r="L698" s="12"/>
      <c r="M698" s="12"/>
      <c r="N698" s="12"/>
      <c r="O698" s="12"/>
      <c r="P698" s="12"/>
    </row>
    <row r="699" spans="1:16" s="6" customFormat="1" ht="12.75" x14ac:dyDescent="0.2">
      <c r="A699" s="23"/>
      <c r="K699" s="21"/>
      <c r="L699" s="12"/>
      <c r="M699" s="12"/>
      <c r="N699" s="12"/>
      <c r="O699" s="12"/>
      <c r="P699" s="12"/>
    </row>
    <row r="700" spans="1:16" s="6" customFormat="1" ht="12.75" x14ac:dyDescent="0.2">
      <c r="A700" s="23"/>
      <c r="K700" s="21"/>
      <c r="L700" s="12"/>
      <c r="M700" s="12"/>
      <c r="N700" s="12"/>
      <c r="O700" s="12"/>
      <c r="P700" s="12"/>
    </row>
    <row r="701" spans="1:16" s="6" customFormat="1" ht="12.75" x14ac:dyDescent="0.2">
      <c r="A701" s="23"/>
      <c r="K701" s="21"/>
      <c r="L701" s="12"/>
      <c r="M701" s="12"/>
      <c r="N701" s="12"/>
      <c r="O701" s="12"/>
      <c r="P701" s="12"/>
    </row>
    <row r="702" spans="1:16" s="6" customFormat="1" ht="12.75" x14ac:dyDescent="0.2">
      <c r="A702" s="23"/>
      <c r="K702" s="21"/>
      <c r="L702" s="12"/>
      <c r="M702" s="12"/>
      <c r="N702" s="12"/>
      <c r="O702" s="12"/>
      <c r="P702" s="12"/>
    </row>
    <row r="703" spans="1:16" s="6" customFormat="1" ht="12.75" x14ac:dyDescent="0.2">
      <c r="A703" s="23"/>
      <c r="K703" s="21"/>
      <c r="L703" s="12"/>
      <c r="M703" s="12"/>
      <c r="N703" s="12"/>
      <c r="O703" s="12"/>
      <c r="P703" s="12"/>
    </row>
    <row r="704" spans="1:16" s="6" customFormat="1" ht="12.75" x14ac:dyDescent="0.2">
      <c r="A704" s="23"/>
      <c r="K704" s="21"/>
      <c r="L704" s="12"/>
      <c r="M704" s="12"/>
      <c r="N704" s="12"/>
      <c r="O704" s="12"/>
      <c r="P704" s="12"/>
    </row>
    <row r="705" spans="1:16" s="6" customFormat="1" ht="12.75" x14ac:dyDescent="0.2">
      <c r="A705" s="23"/>
      <c r="K705" s="21"/>
      <c r="L705" s="12"/>
      <c r="M705" s="12"/>
      <c r="N705" s="12"/>
      <c r="O705" s="12"/>
      <c r="P705" s="12"/>
    </row>
    <row r="706" spans="1:16" s="6" customFormat="1" ht="12.75" x14ac:dyDescent="0.2">
      <c r="A706" s="23"/>
      <c r="K706" s="21"/>
      <c r="L706" s="12"/>
      <c r="M706" s="12"/>
      <c r="N706" s="12"/>
      <c r="O706" s="12"/>
      <c r="P706" s="12"/>
    </row>
    <row r="707" spans="1:16" s="6" customFormat="1" ht="12.75" x14ac:dyDescent="0.2">
      <c r="A707" s="23"/>
      <c r="K707" s="21"/>
      <c r="L707" s="12"/>
      <c r="M707" s="12"/>
      <c r="N707" s="12"/>
      <c r="O707" s="12"/>
      <c r="P707" s="12"/>
    </row>
    <row r="708" spans="1:16" s="6" customFormat="1" ht="12.75" x14ac:dyDescent="0.2">
      <c r="A708" s="23"/>
      <c r="K708" s="21"/>
      <c r="L708" s="12"/>
      <c r="M708" s="12"/>
      <c r="N708" s="12"/>
      <c r="O708" s="12"/>
      <c r="P708" s="12"/>
    </row>
    <row r="709" spans="1:16" s="6" customFormat="1" ht="12.75" x14ac:dyDescent="0.2">
      <c r="A709" s="23"/>
      <c r="K709" s="21"/>
      <c r="L709" s="12"/>
      <c r="M709" s="12"/>
      <c r="N709" s="12"/>
      <c r="O709" s="12"/>
      <c r="P709" s="12"/>
    </row>
    <row r="710" spans="1:16" s="6" customFormat="1" ht="12.75" x14ac:dyDescent="0.2">
      <c r="A710" s="23"/>
      <c r="K710" s="21"/>
      <c r="L710" s="12"/>
      <c r="M710" s="12"/>
      <c r="N710" s="12"/>
      <c r="O710" s="12"/>
      <c r="P710" s="12"/>
    </row>
    <row r="711" spans="1:16" s="6" customFormat="1" ht="12.75" x14ac:dyDescent="0.2">
      <c r="A711" s="23"/>
      <c r="K711" s="21"/>
      <c r="L711" s="12"/>
      <c r="M711" s="12"/>
      <c r="N711" s="12"/>
      <c r="O711" s="12"/>
      <c r="P711" s="12"/>
    </row>
    <row r="712" spans="1:16" s="6" customFormat="1" ht="12.75" x14ac:dyDescent="0.2">
      <c r="A712" s="23"/>
      <c r="K712" s="21"/>
      <c r="L712" s="12"/>
      <c r="M712" s="12"/>
      <c r="N712" s="12"/>
      <c r="O712" s="12"/>
      <c r="P712" s="12"/>
    </row>
    <row r="713" spans="1:16" s="6" customFormat="1" ht="12.75" x14ac:dyDescent="0.2">
      <c r="A713" s="23"/>
      <c r="K713" s="21"/>
      <c r="L713" s="12"/>
      <c r="M713" s="12"/>
      <c r="N713" s="12"/>
      <c r="O713" s="12"/>
      <c r="P713" s="12"/>
    </row>
    <row r="714" spans="1:16" s="6" customFormat="1" ht="12.75" x14ac:dyDescent="0.2">
      <c r="A714" s="23"/>
      <c r="K714" s="21"/>
      <c r="L714" s="12"/>
      <c r="M714" s="12"/>
      <c r="N714" s="12"/>
      <c r="O714" s="12"/>
      <c r="P714" s="12"/>
    </row>
    <row r="715" spans="1:16" s="6" customFormat="1" ht="12.75" x14ac:dyDescent="0.2">
      <c r="A715" s="23"/>
      <c r="K715" s="21"/>
      <c r="L715" s="12"/>
      <c r="M715" s="12"/>
      <c r="N715" s="12"/>
      <c r="O715" s="12"/>
      <c r="P715" s="12"/>
    </row>
    <row r="716" spans="1:16" s="6" customFormat="1" ht="12.75" x14ac:dyDescent="0.2">
      <c r="A716" s="23"/>
      <c r="K716" s="21"/>
      <c r="L716" s="12"/>
      <c r="M716" s="12"/>
      <c r="N716" s="12"/>
      <c r="O716" s="12"/>
      <c r="P716" s="12"/>
    </row>
    <row r="717" spans="1:16" s="6" customFormat="1" ht="12.75" x14ac:dyDescent="0.2">
      <c r="A717" s="23"/>
      <c r="K717" s="21"/>
      <c r="L717" s="12"/>
      <c r="M717" s="12"/>
      <c r="N717" s="12"/>
      <c r="O717" s="12"/>
      <c r="P717" s="12"/>
    </row>
    <row r="718" spans="1:16" s="6" customFormat="1" ht="12.75" x14ac:dyDescent="0.2">
      <c r="A718" s="23"/>
      <c r="K718" s="21"/>
      <c r="L718" s="12"/>
      <c r="M718" s="12"/>
      <c r="N718" s="12"/>
      <c r="O718" s="12"/>
      <c r="P718" s="12"/>
    </row>
    <row r="719" spans="1:16" s="6" customFormat="1" ht="12.75" x14ac:dyDescent="0.2">
      <c r="A719" s="23"/>
      <c r="K719" s="21"/>
      <c r="L719" s="12"/>
      <c r="M719" s="12"/>
      <c r="N719" s="12"/>
      <c r="O719" s="12"/>
      <c r="P719" s="12"/>
    </row>
    <row r="720" spans="1:16" s="6" customFormat="1" ht="12.75" x14ac:dyDescent="0.2">
      <c r="A720" s="23"/>
      <c r="K720" s="21"/>
      <c r="L720" s="12"/>
      <c r="M720" s="12"/>
      <c r="N720" s="12"/>
      <c r="O720" s="12"/>
      <c r="P720" s="12"/>
    </row>
    <row r="721" spans="1:16" s="6" customFormat="1" ht="12.75" x14ac:dyDescent="0.2">
      <c r="A721" s="23"/>
      <c r="K721" s="21"/>
      <c r="L721" s="12"/>
      <c r="M721" s="12"/>
      <c r="N721" s="12"/>
      <c r="O721" s="12"/>
      <c r="P721" s="12"/>
    </row>
    <row r="722" spans="1:16" s="6" customFormat="1" ht="12.75" x14ac:dyDescent="0.2">
      <c r="A722" s="23"/>
      <c r="K722" s="21"/>
      <c r="L722" s="12"/>
      <c r="M722" s="12"/>
      <c r="N722" s="12"/>
      <c r="O722" s="12"/>
      <c r="P722" s="12"/>
    </row>
    <row r="723" spans="1:16" s="6" customFormat="1" ht="12.75" x14ac:dyDescent="0.2">
      <c r="A723" s="23"/>
      <c r="K723" s="21"/>
      <c r="L723" s="12"/>
      <c r="M723" s="12"/>
      <c r="N723" s="12"/>
      <c r="O723" s="12"/>
      <c r="P723" s="12"/>
    </row>
    <row r="724" spans="1:16" s="6" customFormat="1" ht="12.75" x14ac:dyDescent="0.2">
      <c r="A724" s="23"/>
      <c r="K724" s="21"/>
      <c r="L724" s="12"/>
      <c r="M724" s="12"/>
      <c r="N724" s="12"/>
      <c r="O724" s="12"/>
      <c r="P724" s="12"/>
    </row>
    <row r="725" spans="1:16" s="6" customFormat="1" ht="12.75" x14ac:dyDescent="0.2">
      <c r="A725" s="23"/>
      <c r="K725" s="21"/>
      <c r="L725" s="12"/>
      <c r="M725" s="12"/>
      <c r="N725" s="12"/>
      <c r="O725" s="12"/>
      <c r="P725" s="12"/>
    </row>
    <row r="726" spans="1:16" s="6" customFormat="1" ht="12.75" x14ac:dyDescent="0.2">
      <c r="A726" s="23"/>
      <c r="K726" s="21"/>
      <c r="L726" s="12"/>
      <c r="M726" s="12"/>
      <c r="N726" s="12"/>
      <c r="O726" s="12"/>
      <c r="P726" s="12"/>
    </row>
    <row r="727" spans="1:16" s="6" customFormat="1" ht="12.75" x14ac:dyDescent="0.2">
      <c r="A727" s="23"/>
      <c r="K727" s="21"/>
      <c r="L727" s="12"/>
      <c r="M727" s="12"/>
      <c r="N727" s="12"/>
      <c r="O727" s="12"/>
      <c r="P727" s="12"/>
    </row>
    <row r="728" spans="1:16" s="6" customFormat="1" ht="12.75" x14ac:dyDescent="0.2">
      <c r="A728" s="23"/>
      <c r="K728" s="21"/>
      <c r="L728" s="12"/>
      <c r="M728" s="12"/>
      <c r="N728" s="12"/>
      <c r="O728" s="12"/>
      <c r="P728" s="12"/>
    </row>
    <row r="729" spans="1:16" s="6" customFormat="1" ht="12.75" x14ac:dyDescent="0.2">
      <c r="A729" s="23"/>
      <c r="K729" s="21"/>
      <c r="L729" s="12"/>
      <c r="M729" s="12"/>
      <c r="N729" s="12"/>
      <c r="O729" s="12"/>
      <c r="P729" s="12"/>
    </row>
    <row r="730" spans="1:16" s="6" customFormat="1" ht="12.75" x14ac:dyDescent="0.2">
      <c r="A730" s="23"/>
      <c r="K730" s="21"/>
      <c r="L730" s="12"/>
      <c r="M730" s="12"/>
      <c r="N730" s="12"/>
      <c r="O730" s="12"/>
      <c r="P730" s="12"/>
    </row>
    <row r="731" spans="1:16" s="6" customFormat="1" ht="12.75" x14ac:dyDescent="0.2">
      <c r="A731" s="23"/>
      <c r="K731" s="21"/>
      <c r="L731" s="12"/>
      <c r="M731" s="12"/>
      <c r="N731" s="12"/>
      <c r="O731" s="12"/>
      <c r="P731" s="12"/>
    </row>
    <row r="732" spans="1:16" s="6" customFormat="1" ht="12.75" x14ac:dyDescent="0.2">
      <c r="A732" s="23"/>
      <c r="K732" s="21"/>
      <c r="L732" s="12"/>
      <c r="M732" s="12"/>
      <c r="N732" s="12"/>
      <c r="O732" s="12"/>
      <c r="P732" s="12"/>
    </row>
    <row r="733" spans="1:16" s="6" customFormat="1" ht="12.75" x14ac:dyDescent="0.2">
      <c r="A733" s="23"/>
      <c r="K733" s="21"/>
      <c r="L733" s="12"/>
      <c r="M733" s="12"/>
      <c r="N733" s="12"/>
      <c r="O733" s="12"/>
      <c r="P733" s="12"/>
    </row>
    <row r="734" spans="1:16" s="6" customFormat="1" ht="12.75" x14ac:dyDescent="0.2">
      <c r="A734" s="23"/>
      <c r="K734" s="21"/>
      <c r="L734" s="12"/>
      <c r="M734" s="12"/>
      <c r="N734" s="12"/>
      <c r="O734" s="12"/>
      <c r="P734" s="12"/>
    </row>
    <row r="735" spans="1:16" s="6" customFormat="1" ht="12.75" x14ac:dyDescent="0.2">
      <c r="A735" s="23"/>
      <c r="K735" s="21"/>
      <c r="L735" s="12"/>
      <c r="M735" s="12"/>
      <c r="N735" s="12"/>
      <c r="O735" s="12"/>
      <c r="P735" s="12"/>
    </row>
    <row r="736" spans="1:16" s="6" customFormat="1" ht="12.75" x14ac:dyDescent="0.2">
      <c r="A736" s="23"/>
      <c r="K736" s="21"/>
      <c r="L736" s="12"/>
      <c r="M736" s="12"/>
      <c r="N736" s="12"/>
      <c r="O736" s="12"/>
      <c r="P736" s="12"/>
    </row>
    <row r="737" spans="1:16" s="6" customFormat="1" ht="12.75" x14ac:dyDescent="0.2">
      <c r="A737" s="23"/>
      <c r="K737" s="21"/>
      <c r="L737" s="12"/>
      <c r="M737" s="12"/>
      <c r="N737" s="12"/>
      <c r="O737" s="12"/>
      <c r="P737" s="12"/>
    </row>
    <row r="738" spans="1:16" s="6" customFormat="1" ht="12.75" x14ac:dyDescent="0.2">
      <c r="A738" s="23"/>
      <c r="K738" s="21"/>
      <c r="L738" s="12"/>
      <c r="M738" s="12"/>
      <c r="N738" s="12"/>
      <c r="O738" s="12"/>
      <c r="P738" s="12"/>
    </row>
    <row r="739" spans="1:16" s="6" customFormat="1" ht="12.75" x14ac:dyDescent="0.2">
      <c r="A739" s="23"/>
      <c r="K739" s="21"/>
      <c r="L739" s="12"/>
      <c r="M739" s="12"/>
      <c r="N739" s="12"/>
      <c r="O739" s="12"/>
      <c r="P739" s="12"/>
    </row>
    <row r="740" spans="1:16" s="6" customFormat="1" ht="12.75" x14ac:dyDescent="0.2">
      <c r="A740" s="23"/>
      <c r="K740" s="21"/>
      <c r="L740" s="12"/>
      <c r="M740" s="12"/>
      <c r="N740" s="12"/>
      <c r="O740" s="12"/>
      <c r="P740" s="12"/>
    </row>
    <row r="741" spans="1:16" s="6" customFormat="1" ht="12.75" x14ac:dyDescent="0.2">
      <c r="A741" s="23"/>
      <c r="K741" s="21"/>
      <c r="L741" s="12"/>
      <c r="M741" s="12"/>
      <c r="N741" s="12"/>
      <c r="O741" s="12"/>
      <c r="P741" s="12"/>
    </row>
    <row r="742" spans="1:16" s="6" customFormat="1" ht="12.75" x14ac:dyDescent="0.2">
      <c r="A742" s="23"/>
      <c r="K742" s="21"/>
      <c r="L742" s="12"/>
      <c r="M742" s="12"/>
      <c r="N742" s="12"/>
      <c r="O742" s="12"/>
      <c r="P742" s="12"/>
    </row>
    <row r="743" spans="1:16" s="6" customFormat="1" ht="12.75" x14ac:dyDescent="0.2">
      <c r="A743" s="23"/>
      <c r="K743" s="21"/>
      <c r="L743" s="12"/>
      <c r="M743" s="12"/>
      <c r="N743" s="12"/>
      <c r="O743" s="12"/>
      <c r="P743" s="12"/>
    </row>
    <row r="744" spans="1:16" s="6" customFormat="1" ht="12.75" x14ac:dyDescent="0.2">
      <c r="A744" s="23"/>
      <c r="K744" s="21"/>
      <c r="L744" s="12"/>
      <c r="M744" s="12"/>
      <c r="N744" s="12"/>
      <c r="O744" s="12"/>
      <c r="P744" s="12"/>
    </row>
    <row r="745" spans="1:16" s="6" customFormat="1" ht="12.75" x14ac:dyDescent="0.2">
      <c r="A745" s="23"/>
      <c r="K745" s="21"/>
      <c r="L745" s="12"/>
      <c r="M745" s="12"/>
      <c r="N745" s="12"/>
      <c r="O745" s="12"/>
      <c r="P745" s="12"/>
    </row>
    <row r="746" spans="1:16" s="6" customFormat="1" ht="12.75" x14ac:dyDescent="0.2">
      <c r="A746" s="23"/>
      <c r="K746" s="21"/>
      <c r="L746" s="12"/>
      <c r="M746" s="12"/>
      <c r="N746" s="12"/>
      <c r="O746" s="12"/>
      <c r="P746" s="12"/>
    </row>
    <row r="747" spans="1:16" s="6" customFormat="1" ht="12.75" x14ac:dyDescent="0.2">
      <c r="A747" s="23"/>
      <c r="K747" s="21"/>
      <c r="L747" s="12"/>
      <c r="M747" s="12"/>
      <c r="N747" s="12"/>
      <c r="O747" s="12"/>
      <c r="P747" s="12"/>
    </row>
    <row r="748" spans="1:16" s="6" customFormat="1" ht="12.75" x14ac:dyDescent="0.2">
      <c r="A748" s="23"/>
      <c r="K748" s="21"/>
      <c r="L748" s="12"/>
      <c r="M748" s="12"/>
      <c r="N748" s="12"/>
      <c r="O748" s="12"/>
      <c r="P748" s="12"/>
    </row>
    <row r="749" spans="1:16" s="6" customFormat="1" ht="12.75" x14ac:dyDescent="0.2">
      <c r="A749" s="23"/>
      <c r="K749" s="21"/>
      <c r="L749" s="12"/>
      <c r="M749" s="12"/>
      <c r="N749" s="12"/>
      <c r="O749" s="12"/>
      <c r="P749" s="12"/>
    </row>
    <row r="750" spans="1:16" s="6" customFormat="1" ht="12.75" x14ac:dyDescent="0.2">
      <c r="A750" s="23"/>
      <c r="K750" s="21"/>
      <c r="L750" s="12"/>
      <c r="M750" s="12"/>
      <c r="N750" s="12"/>
      <c r="O750" s="12"/>
      <c r="P750" s="12"/>
    </row>
    <row r="751" spans="1:16" s="6" customFormat="1" ht="12.75" x14ac:dyDescent="0.2">
      <c r="A751" s="23"/>
      <c r="K751" s="21"/>
      <c r="L751" s="12"/>
      <c r="M751" s="12"/>
      <c r="N751" s="12"/>
      <c r="O751" s="12"/>
      <c r="P751" s="12"/>
    </row>
    <row r="752" spans="1:16" s="6" customFormat="1" ht="12.75" x14ac:dyDescent="0.2">
      <c r="A752" s="23"/>
      <c r="K752" s="21"/>
      <c r="L752" s="12"/>
      <c r="M752" s="12"/>
      <c r="N752" s="12"/>
      <c r="O752" s="12"/>
      <c r="P752" s="12"/>
    </row>
    <row r="753" spans="1:16" s="6" customFormat="1" ht="12.75" x14ac:dyDescent="0.2">
      <c r="A753" s="23"/>
      <c r="K753" s="21"/>
      <c r="L753" s="12"/>
      <c r="M753" s="12"/>
      <c r="N753" s="12"/>
      <c r="O753" s="12"/>
      <c r="P753" s="12"/>
    </row>
    <row r="754" spans="1:16" s="6" customFormat="1" ht="12.75" x14ac:dyDescent="0.2">
      <c r="A754" s="23"/>
      <c r="K754" s="21"/>
      <c r="L754" s="12"/>
      <c r="M754" s="12"/>
      <c r="N754" s="12"/>
      <c r="O754" s="12"/>
      <c r="P754" s="12"/>
    </row>
    <row r="755" spans="1:16" s="6" customFormat="1" ht="12.75" x14ac:dyDescent="0.2">
      <c r="A755" s="23"/>
      <c r="K755" s="21"/>
      <c r="L755" s="12"/>
      <c r="M755" s="12"/>
      <c r="N755" s="12"/>
      <c r="O755" s="12"/>
      <c r="P755" s="12"/>
    </row>
    <row r="756" spans="1:16" s="6" customFormat="1" ht="12.75" x14ac:dyDescent="0.2">
      <c r="A756" s="23"/>
      <c r="K756" s="21"/>
      <c r="L756" s="12"/>
      <c r="M756" s="12"/>
      <c r="N756" s="12"/>
      <c r="O756" s="12"/>
      <c r="P756" s="12"/>
    </row>
    <row r="757" spans="1:16" s="6" customFormat="1" ht="12.75" x14ac:dyDescent="0.2">
      <c r="A757" s="23"/>
      <c r="K757" s="21"/>
      <c r="L757" s="12"/>
      <c r="M757" s="12"/>
      <c r="N757" s="12"/>
      <c r="O757" s="12"/>
      <c r="P757" s="12"/>
    </row>
    <row r="758" spans="1:16" s="6" customFormat="1" ht="12.75" x14ac:dyDescent="0.2">
      <c r="A758" s="23"/>
      <c r="K758" s="21"/>
      <c r="L758" s="12"/>
      <c r="M758" s="12"/>
      <c r="N758" s="12"/>
      <c r="O758" s="12"/>
      <c r="P758" s="12"/>
    </row>
    <row r="759" spans="1:16" s="6" customFormat="1" ht="12.75" x14ac:dyDescent="0.2">
      <c r="A759" s="23"/>
      <c r="K759" s="21"/>
      <c r="L759" s="12"/>
      <c r="M759" s="12"/>
      <c r="N759" s="12"/>
      <c r="O759" s="12"/>
      <c r="P759" s="12"/>
    </row>
    <row r="760" spans="1:16" s="6" customFormat="1" ht="12.75" x14ac:dyDescent="0.2">
      <c r="A760" s="23"/>
      <c r="K760" s="21"/>
      <c r="L760" s="12"/>
      <c r="M760" s="12"/>
      <c r="N760" s="12"/>
      <c r="O760" s="12"/>
      <c r="P760" s="12"/>
    </row>
    <row r="761" spans="1:16" s="6" customFormat="1" ht="12.75" x14ac:dyDescent="0.2">
      <c r="A761" s="23"/>
      <c r="K761" s="21"/>
      <c r="L761" s="12"/>
      <c r="M761" s="12"/>
      <c r="N761" s="12"/>
      <c r="O761" s="12"/>
      <c r="P761" s="12"/>
    </row>
    <row r="762" spans="1:16" s="6" customFormat="1" ht="12.75" x14ac:dyDescent="0.2">
      <c r="A762" s="23"/>
      <c r="K762" s="21"/>
      <c r="L762" s="12"/>
      <c r="M762" s="12"/>
      <c r="N762" s="12"/>
      <c r="O762" s="12"/>
      <c r="P762" s="12"/>
    </row>
    <row r="763" spans="1:16" s="6" customFormat="1" ht="12.75" x14ac:dyDescent="0.2">
      <c r="A763" s="23"/>
      <c r="K763" s="21"/>
      <c r="L763" s="12"/>
      <c r="M763" s="12"/>
      <c r="N763" s="12"/>
      <c r="O763" s="12"/>
      <c r="P763" s="12"/>
    </row>
    <row r="764" spans="1:16" s="6" customFormat="1" ht="12.75" x14ac:dyDescent="0.2">
      <c r="A764" s="23"/>
      <c r="K764" s="21"/>
      <c r="L764" s="12"/>
      <c r="M764" s="12"/>
      <c r="N764" s="12"/>
      <c r="O764" s="12"/>
      <c r="P764" s="12"/>
    </row>
    <row r="765" spans="1:16" s="6" customFormat="1" ht="12.75" x14ac:dyDescent="0.2">
      <c r="A765" s="23"/>
      <c r="K765" s="21"/>
      <c r="L765" s="12"/>
      <c r="M765" s="12"/>
      <c r="N765" s="12"/>
      <c r="O765" s="12"/>
      <c r="P765" s="12"/>
    </row>
    <row r="766" spans="1:16" s="6" customFormat="1" ht="12.75" x14ac:dyDescent="0.2">
      <c r="A766" s="23"/>
      <c r="K766" s="21"/>
      <c r="L766" s="12"/>
      <c r="M766" s="12"/>
      <c r="N766" s="12"/>
      <c r="O766" s="12"/>
      <c r="P766" s="12"/>
    </row>
    <row r="767" spans="1:16" s="6" customFormat="1" ht="12.75" x14ac:dyDescent="0.2">
      <c r="A767" s="23"/>
      <c r="K767" s="21"/>
      <c r="L767" s="12"/>
      <c r="M767" s="12"/>
      <c r="N767" s="12"/>
      <c r="O767" s="12"/>
      <c r="P767" s="12"/>
    </row>
    <row r="768" spans="1:16" s="6" customFormat="1" ht="12.75" x14ac:dyDescent="0.2">
      <c r="A768" s="23"/>
      <c r="K768" s="21"/>
      <c r="L768" s="12"/>
      <c r="M768" s="12"/>
      <c r="N768" s="12"/>
      <c r="O768" s="12"/>
      <c r="P768" s="12"/>
    </row>
    <row r="769" spans="1:16" s="6" customFormat="1" ht="12.75" x14ac:dyDescent="0.2">
      <c r="A769" s="23"/>
      <c r="K769" s="21"/>
      <c r="L769" s="12"/>
      <c r="M769" s="12"/>
      <c r="N769" s="12"/>
      <c r="O769" s="12"/>
      <c r="P769" s="12"/>
    </row>
    <row r="770" spans="1:16" s="6" customFormat="1" ht="12.75" x14ac:dyDescent="0.2">
      <c r="A770" s="23"/>
      <c r="K770" s="21"/>
      <c r="L770" s="12"/>
      <c r="M770" s="12"/>
      <c r="N770" s="12"/>
      <c r="O770" s="12"/>
      <c r="P770" s="12"/>
    </row>
    <row r="771" spans="1:16" s="6" customFormat="1" ht="12.75" x14ac:dyDescent="0.2">
      <c r="A771" s="23"/>
      <c r="K771" s="21"/>
      <c r="L771" s="12"/>
      <c r="M771" s="12"/>
      <c r="N771" s="12"/>
      <c r="O771" s="12"/>
      <c r="P771" s="12"/>
    </row>
    <row r="772" spans="1:16" s="6" customFormat="1" ht="12.75" x14ac:dyDescent="0.2">
      <c r="A772" s="23"/>
      <c r="K772" s="21"/>
      <c r="L772" s="12"/>
      <c r="M772" s="12"/>
      <c r="N772" s="12"/>
      <c r="O772" s="12"/>
      <c r="P772" s="12"/>
    </row>
    <row r="773" spans="1:16" s="6" customFormat="1" ht="12.75" x14ac:dyDescent="0.2">
      <c r="A773" s="23"/>
      <c r="K773" s="21"/>
      <c r="L773" s="12"/>
      <c r="M773" s="12"/>
      <c r="N773" s="12"/>
      <c r="O773" s="12"/>
      <c r="P773" s="12"/>
    </row>
    <row r="774" spans="1:16" s="6" customFormat="1" ht="12.75" x14ac:dyDescent="0.2">
      <c r="A774" s="23"/>
      <c r="K774" s="21"/>
      <c r="L774" s="12"/>
      <c r="M774" s="12"/>
      <c r="N774" s="12"/>
      <c r="O774" s="12"/>
      <c r="P774" s="12"/>
    </row>
    <row r="775" spans="1:16" s="6" customFormat="1" ht="12.75" x14ac:dyDescent="0.2">
      <c r="A775" s="23"/>
      <c r="K775" s="21"/>
      <c r="L775" s="12"/>
      <c r="M775" s="12"/>
      <c r="N775" s="12"/>
      <c r="O775" s="12"/>
      <c r="P775" s="12"/>
    </row>
    <row r="776" spans="1:16" s="6" customFormat="1" ht="12.75" x14ac:dyDescent="0.2">
      <c r="A776" s="23"/>
      <c r="K776" s="21"/>
      <c r="L776" s="12"/>
      <c r="M776" s="12"/>
      <c r="N776" s="12"/>
      <c r="O776" s="12"/>
      <c r="P776" s="12"/>
    </row>
    <row r="777" spans="1:16" s="6" customFormat="1" ht="12.75" x14ac:dyDescent="0.2">
      <c r="A777" s="23"/>
      <c r="K777" s="21"/>
      <c r="L777" s="12"/>
      <c r="M777" s="12"/>
      <c r="N777" s="12"/>
      <c r="O777" s="12"/>
      <c r="P777" s="12"/>
    </row>
    <row r="778" spans="1:16" s="6" customFormat="1" ht="12.75" x14ac:dyDescent="0.2">
      <c r="A778" s="23"/>
      <c r="K778" s="21"/>
      <c r="L778" s="12"/>
      <c r="M778" s="12"/>
      <c r="N778" s="12"/>
      <c r="O778" s="12"/>
      <c r="P778" s="12"/>
    </row>
    <row r="779" spans="1:16" s="6" customFormat="1" ht="12.75" x14ac:dyDescent="0.2">
      <c r="A779" s="23"/>
      <c r="K779" s="21"/>
      <c r="L779" s="12"/>
      <c r="M779" s="12"/>
      <c r="N779" s="12"/>
      <c r="O779" s="12"/>
      <c r="P779" s="12"/>
    </row>
    <row r="780" spans="1:16" s="6" customFormat="1" ht="12.75" x14ac:dyDescent="0.2">
      <c r="A780" s="23"/>
      <c r="K780" s="21"/>
      <c r="L780" s="12"/>
      <c r="M780" s="12"/>
      <c r="N780" s="12"/>
      <c r="O780" s="12"/>
      <c r="P780" s="12"/>
    </row>
    <row r="781" spans="1:16" s="6" customFormat="1" ht="12.75" x14ac:dyDescent="0.2">
      <c r="A781" s="23"/>
      <c r="K781" s="21"/>
      <c r="L781" s="12"/>
      <c r="M781" s="12"/>
      <c r="N781" s="12"/>
      <c r="O781" s="12"/>
      <c r="P781" s="12"/>
    </row>
    <row r="782" spans="1:16" s="6" customFormat="1" ht="12.75" x14ac:dyDescent="0.2">
      <c r="A782" s="23"/>
      <c r="K782" s="21"/>
      <c r="L782" s="12"/>
      <c r="M782" s="12"/>
      <c r="N782" s="12"/>
      <c r="O782" s="12"/>
      <c r="P782" s="12"/>
    </row>
    <row r="783" spans="1:16" s="6" customFormat="1" ht="12.75" x14ac:dyDescent="0.2">
      <c r="A783" s="23"/>
      <c r="K783" s="21"/>
      <c r="L783" s="12"/>
      <c r="M783" s="12"/>
      <c r="N783" s="12"/>
      <c r="O783" s="12"/>
      <c r="P783" s="12"/>
    </row>
    <row r="784" spans="1:16" s="6" customFormat="1" ht="12.75" x14ac:dyDescent="0.2">
      <c r="A784" s="23"/>
      <c r="K784" s="21"/>
      <c r="L784" s="12"/>
      <c r="M784" s="12"/>
      <c r="N784" s="12"/>
      <c r="O784" s="12"/>
      <c r="P784" s="12"/>
    </row>
    <row r="785" spans="1:16" s="6" customFormat="1" ht="12.75" x14ac:dyDescent="0.2">
      <c r="A785" s="23"/>
      <c r="K785" s="21"/>
      <c r="L785" s="12"/>
      <c r="M785" s="12"/>
      <c r="N785" s="12"/>
      <c r="O785" s="12"/>
      <c r="P785" s="12"/>
    </row>
    <row r="786" spans="1:16" s="6" customFormat="1" ht="12.75" x14ac:dyDescent="0.2">
      <c r="A786" s="23"/>
      <c r="K786" s="21"/>
      <c r="L786" s="12"/>
      <c r="M786" s="12"/>
      <c r="N786" s="12"/>
      <c r="O786" s="12"/>
      <c r="P786" s="12"/>
    </row>
    <row r="787" spans="1:16" s="6" customFormat="1" ht="12.75" x14ac:dyDescent="0.2">
      <c r="A787" s="23"/>
      <c r="K787" s="21"/>
      <c r="L787" s="12"/>
      <c r="M787" s="12"/>
      <c r="N787" s="12"/>
      <c r="O787" s="12"/>
      <c r="P787" s="12"/>
    </row>
    <row r="788" spans="1:16" s="6" customFormat="1" ht="12.75" x14ac:dyDescent="0.2">
      <c r="A788" s="23"/>
      <c r="K788" s="21"/>
      <c r="L788" s="12"/>
      <c r="M788" s="12"/>
      <c r="N788" s="12"/>
      <c r="O788" s="12"/>
      <c r="P788" s="12"/>
    </row>
    <row r="789" spans="1:16" s="6" customFormat="1" ht="12.75" x14ac:dyDescent="0.2">
      <c r="A789" s="23"/>
      <c r="K789" s="21"/>
      <c r="L789" s="12"/>
      <c r="M789" s="12"/>
      <c r="N789" s="12"/>
      <c r="O789" s="12"/>
      <c r="P789" s="12"/>
    </row>
    <row r="790" spans="1:16" s="6" customFormat="1" ht="12.75" x14ac:dyDescent="0.2">
      <c r="A790" s="23"/>
      <c r="K790" s="21"/>
      <c r="L790" s="12"/>
      <c r="M790" s="12"/>
      <c r="N790" s="12"/>
      <c r="O790" s="12"/>
      <c r="P790" s="12"/>
    </row>
    <row r="791" spans="1:16" s="6" customFormat="1" ht="12.75" x14ac:dyDescent="0.2">
      <c r="A791" s="23"/>
      <c r="K791" s="21"/>
      <c r="L791" s="12"/>
      <c r="M791" s="12"/>
      <c r="N791" s="12"/>
      <c r="O791" s="12"/>
      <c r="P791" s="12"/>
    </row>
    <row r="792" spans="1:16" s="6" customFormat="1" ht="12.75" x14ac:dyDescent="0.2">
      <c r="A792" s="23"/>
      <c r="K792" s="21"/>
      <c r="L792" s="12"/>
      <c r="M792" s="12"/>
      <c r="N792" s="12"/>
      <c r="O792" s="12"/>
      <c r="P792" s="12"/>
    </row>
    <row r="793" spans="1:16" s="6" customFormat="1" ht="12.75" x14ac:dyDescent="0.2">
      <c r="A793" s="23"/>
      <c r="K793" s="21"/>
      <c r="L793" s="12"/>
      <c r="M793" s="12"/>
      <c r="N793" s="12"/>
      <c r="O793" s="12"/>
      <c r="P793" s="12"/>
    </row>
    <row r="794" spans="1:16" s="6" customFormat="1" ht="12.75" x14ac:dyDescent="0.2">
      <c r="A794" s="23"/>
      <c r="K794" s="21"/>
      <c r="L794" s="12"/>
      <c r="M794" s="12"/>
      <c r="N794" s="12"/>
      <c r="O794" s="12"/>
      <c r="P794" s="12"/>
    </row>
    <row r="795" spans="1:16" s="6" customFormat="1" ht="12.75" x14ac:dyDescent="0.2">
      <c r="A795" s="23"/>
      <c r="K795" s="21"/>
      <c r="L795" s="12"/>
      <c r="M795" s="12"/>
      <c r="N795" s="12"/>
      <c r="O795" s="12"/>
      <c r="P795" s="12"/>
    </row>
    <row r="796" spans="1:16" s="6" customFormat="1" ht="12.75" x14ac:dyDescent="0.2">
      <c r="A796" s="23"/>
      <c r="K796" s="21"/>
      <c r="L796" s="12"/>
      <c r="M796" s="12"/>
      <c r="N796" s="12"/>
      <c r="O796" s="12"/>
      <c r="P796" s="12"/>
    </row>
    <row r="797" spans="1:16" s="6" customFormat="1" ht="12.75" x14ac:dyDescent="0.2">
      <c r="A797" s="23"/>
      <c r="K797" s="21"/>
      <c r="L797" s="12"/>
      <c r="M797" s="12"/>
      <c r="N797" s="12"/>
      <c r="O797" s="12"/>
      <c r="P797" s="12"/>
    </row>
    <row r="798" spans="1:16" s="6" customFormat="1" ht="12.75" x14ac:dyDescent="0.2">
      <c r="A798" s="23"/>
      <c r="K798" s="21"/>
      <c r="L798" s="12"/>
      <c r="M798" s="12"/>
      <c r="N798" s="12"/>
      <c r="O798" s="12"/>
      <c r="P798" s="12"/>
    </row>
    <row r="799" spans="1:16" s="6" customFormat="1" ht="12.75" x14ac:dyDescent="0.2">
      <c r="A799" s="23"/>
      <c r="K799" s="21"/>
      <c r="L799" s="12"/>
      <c r="M799" s="12"/>
      <c r="N799" s="12"/>
      <c r="O799" s="12"/>
      <c r="P799" s="12"/>
    </row>
    <row r="800" spans="1:16" s="6" customFormat="1" ht="12.75" x14ac:dyDescent="0.2">
      <c r="A800" s="23"/>
      <c r="K800" s="21"/>
      <c r="L800" s="12"/>
      <c r="M800" s="12"/>
      <c r="N800" s="12"/>
      <c r="O800" s="12"/>
      <c r="P800" s="12"/>
    </row>
    <row r="801" spans="1:16" s="6" customFormat="1" ht="12.75" x14ac:dyDescent="0.2">
      <c r="A801" s="23"/>
      <c r="K801" s="21"/>
      <c r="L801" s="12"/>
      <c r="M801" s="12"/>
      <c r="N801" s="12"/>
      <c r="O801" s="12"/>
      <c r="P801" s="12"/>
    </row>
    <row r="802" spans="1:16" s="6" customFormat="1" ht="12.75" x14ac:dyDescent="0.2">
      <c r="A802" s="23"/>
      <c r="K802" s="21"/>
      <c r="L802" s="12"/>
      <c r="M802" s="12"/>
      <c r="N802" s="12"/>
      <c r="O802" s="12"/>
      <c r="P802" s="12"/>
    </row>
    <row r="803" spans="1:16" s="6" customFormat="1" ht="12.75" x14ac:dyDescent="0.2">
      <c r="A803" s="23"/>
      <c r="K803" s="21"/>
      <c r="L803" s="12"/>
      <c r="M803" s="12"/>
      <c r="N803" s="12"/>
      <c r="O803" s="12"/>
      <c r="P803" s="12"/>
    </row>
    <row r="804" spans="1:16" s="6" customFormat="1" ht="12.75" x14ac:dyDescent="0.2">
      <c r="A804" s="23"/>
      <c r="K804" s="21"/>
      <c r="L804" s="12"/>
      <c r="M804" s="12"/>
      <c r="N804" s="12"/>
      <c r="O804" s="12"/>
      <c r="P804" s="12"/>
    </row>
    <row r="805" spans="1:16" s="6" customFormat="1" ht="12.75" x14ac:dyDescent="0.2">
      <c r="A805" s="23"/>
      <c r="K805" s="21"/>
      <c r="L805" s="12"/>
      <c r="M805" s="12"/>
      <c r="N805" s="12"/>
      <c r="O805" s="12"/>
      <c r="P805" s="12"/>
    </row>
    <row r="806" spans="1:16" s="6" customFormat="1" ht="12.75" x14ac:dyDescent="0.2">
      <c r="A806" s="23"/>
      <c r="K806" s="21"/>
      <c r="L806" s="12"/>
      <c r="M806" s="12"/>
      <c r="N806" s="12"/>
      <c r="O806" s="12"/>
      <c r="P806" s="12"/>
    </row>
    <row r="807" spans="1:16" s="6" customFormat="1" ht="12.75" x14ac:dyDescent="0.2">
      <c r="A807" s="23"/>
      <c r="K807" s="21"/>
      <c r="L807" s="12"/>
      <c r="M807" s="12"/>
      <c r="N807" s="12"/>
      <c r="O807" s="12"/>
      <c r="P807" s="12"/>
    </row>
    <row r="808" spans="1:16" s="6" customFormat="1" ht="12.75" x14ac:dyDescent="0.2">
      <c r="A808" s="23"/>
      <c r="K808" s="21"/>
      <c r="L808" s="12"/>
      <c r="M808" s="12"/>
      <c r="N808" s="12"/>
      <c r="O808" s="12"/>
      <c r="P808" s="12"/>
    </row>
    <row r="809" spans="1:16" s="6" customFormat="1" ht="12.75" x14ac:dyDescent="0.2">
      <c r="A809" s="23"/>
      <c r="K809" s="21"/>
      <c r="L809" s="12"/>
      <c r="M809" s="12"/>
      <c r="N809" s="12"/>
      <c r="O809" s="12"/>
      <c r="P809" s="12"/>
    </row>
    <row r="810" spans="1:16" s="6" customFormat="1" ht="12.75" x14ac:dyDescent="0.2">
      <c r="A810" s="23"/>
      <c r="K810" s="21"/>
      <c r="L810" s="12"/>
      <c r="M810" s="12"/>
      <c r="N810" s="12"/>
      <c r="O810" s="12"/>
      <c r="P810" s="12"/>
    </row>
    <row r="811" spans="1:16" s="6" customFormat="1" ht="12.75" x14ac:dyDescent="0.2">
      <c r="A811" s="23"/>
      <c r="K811" s="21"/>
      <c r="L811" s="12"/>
      <c r="M811" s="12"/>
      <c r="N811" s="12"/>
      <c r="O811" s="12"/>
      <c r="P811" s="12"/>
    </row>
    <row r="812" spans="1:16" s="6" customFormat="1" ht="12.75" x14ac:dyDescent="0.2">
      <c r="A812" s="23"/>
      <c r="K812" s="21"/>
      <c r="L812" s="12"/>
      <c r="M812" s="12"/>
      <c r="N812" s="12"/>
      <c r="O812" s="12"/>
      <c r="P812" s="12"/>
    </row>
    <row r="813" spans="1:16" s="6" customFormat="1" ht="12.75" x14ac:dyDescent="0.2">
      <c r="A813" s="23"/>
      <c r="K813" s="21"/>
      <c r="L813" s="12"/>
      <c r="M813" s="12"/>
      <c r="N813" s="12"/>
      <c r="O813" s="12"/>
      <c r="P813" s="12"/>
    </row>
    <row r="814" spans="1:16" s="6" customFormat="1" ht="12.75" x14ac:dyDescent="0.2">
      <c r="A814" s="23"/>
      <c r="K814" s="21"/>
      <c r="L814" s="12"/>
      <c r="M814" s="12"/>
      <c r="N814" s="12"/>
      <c r="O814" s="12"/>
      <c r="P814" s="12"/>
    </row>
    <row r="815" spans="1:16" s="6" customFormat="1" ht="12.75" x14ac:dyDescent="0.2">
      <c r="A815" s="23"/>
      <c r="K815" s="21"/>
      <c r="L815" s="12"/>
      <c r="M815" s="12"/>
      <c r="N815" s="12"/>
      <c r="O815" s="12"/>
      <c r="P815" s="12"/>
    </row>
    <row r="816" spans="1:16" s="6" customFormat="1" ht="12.75" x14ac:dyDescent="0.2">
      <c r="A816" s="23"/>
      <c r="K816" s="21"/>
      <c r="L816" s="12"/>
      <c r="M816" s="12"/>
      <c r="N816" s="12"/>
      <c r="O816" s="12"/>
      <c r="P816" s="12"/>
    </row>
    <row r="817" spans="1:16" s="6" customFormat="1" ht="12.75" x14ac:dyDescent="0.2">
      <c r="A817" s="23"/>
      <c r="K817" s="21"/>
      <c r="L817" s="12"/>
      <c r="M817" s="12"/>
      <c r="N817" s="12"/>
      <c r="O817" s="12"/>
      <c r="P817" s="12"/>
    </row>
    <row r="818" spans="1:16" s="6" customFormat="1" ht="12.75" x14ac:dyDescent="0.2">
      <c r="A818" s="23"/>
      <c r="K818" s="21"/>
      <c r="L818" s="12"/>
      <c r="M818" s="12"/>
      <c r="N818" s="12"/>
      <c r="O818" s="12"/>
      <c r="P818" s="12"/>
    </row>
    <row r="819" spans="1:16" s="6" customFormat="1" ht="12.75" x14ac:dyDescent="0.2">
      <c r="A819" s="23"/>
      <c r="K819" s="21"/>
      <c r="L819" s="12"/>
      <c r="M819" s="12"/>
      <c r="N819" s="12"/>
      <c r="O819" s="12"/>
      <c r="P819" s="12"/>
    </row>
    <row r="820" spans="1:16" s="6" customFormat="1" ht="12.75" x14ac:dyDescent="0.2">
      <c r="A820" s="23"/>
      <c r="K820" s="21"/>
      <c r="L820" s="12"/>
      <c r="M820" s="12"/>
      <c r="N820" s="12"/>
      <c r="O820" s="12"/>
      <c r="P820" s="12"/>
    </row>
    <row r="821" spans="1:16" s="6" customFormat="1" ht="12.75" x14ac:dyDescent="0.2">
      <c r="A821" s="23"/>
      <c r="K821" s="21"/>
      <c r="L821" s="12"/>
      <c r="M821" s="12"/>
      <c r="N821" s="12"/>
      <c r="O821" s="12"/>
      <c r="P821" s="12"/>
    </row>
    <row r="822" spans="1:16" s="6" customFormat="1" ht="12.75" x14ac:dyDescent="0.2">
      <c r="A822" s="23"/>
      <c r="K822" s="21"/>
      <c r="L822" s="12"/>
      <c r="M822" s="12"/>
      <c r="N822" s="12"/>
      <c r="O822" s="12"/>
      <c r="P822" s="12"/>
    </row>
    <row r="823" spans="1:16" s="6" customFormat="1" ht="12.75" x14ac:dyDescent="0.2">
      <c r="A823" s="23"/>
      <c r="K823" s="21"/>
      <c r="L823" s="12"/>
      <c r="M823" s="12"/>
      <c r="N823" s="12"/>
      <c r="O823" s="12"/>
      <c r="P823" s="12"/>
    </row>
    <row r="824" spans="1:16" s="6" customFormat="1" ht="12.75" x14ac:dyDescent="0.2">
      <c r="A824" s="23"/>
      <c r="K824" s="21"/>
      <c r="L824" s="12"/>
      <c r="M824" s="12"/>
      <c r="N824" s="12"/>
      <c r="O824" s="12"/>
      <c r="P824" s="12"/>
    </row>
    <row r="825" spans="1:16" s="6" customFormat="1" ht="12.75" x14ac:dyDescent="0.2">
      <c r="A825" s="23"/>
      <c r="K825" s="21"/>
      <c r="L825" s="12"/>
      <c r="M825" s="12"/>
      <c r="N825" s="12"/>
      <c r="O825" s="12"/>
      <c r="P825" s="12"/>
    </row>
    <row r="826" spans="1:16" s="6" customFormat="1" ht="12.75" x14ac:dyDescent="0.2">
      <c r="A826" s="23"/>
      <c r="K826" s="21"/>
      <c r="L826" s="12"/>
      <c r="M826" s="12"/>
      <c r="N826" s="12"/>
      <c r="O826" s="12"/>
      <c r="P826" s="12"/>
    </row>
    <row r="827" spans="1:16" s="6" customFormat="1" ht="12.75" x14ac:dyDescent="0.2">
      <c r="A827" s="23"/>
      <c r="K827" s="21"/>
      <c r="L827" s="12"/>
      <c r="M827" s="12"/>
      <c r="N827" s="12"/>
      <c r="O827" s="12"/>
      <c r="P827" s="12"/>
    </row>
    <row r="828" spans="1:16" s="6" customFormat="1" ht="12.75" x14ac:dyDescent="0.2">
      <c r="A828" s="23"/>
      <c r="K828" s="21"/>
      <c r="L828" s="12"/>
      <c r="M828" s="12"/>
      <c r="N828" s="12"/>
      <c r="O828" s="12"/>
      <c r="P828" s="12"/>
    </row>
    <row r="829" spans="1:16" s="6" customFormat="1" ht="12.75" x14ac:dyDescent="0.2">
      <c r="A829" s="23"/>
      <c r="K829" s="21"/>
      <c r="L829" s="12"/>
      <c r="M829" s="12"/>
      <c r="N829" s="12"/>
      <c r="O829" s="12"/>
      <c r="P829" s="12"/>
    </row>
    <row r="830" spans="1:16" s="6" customFormat="1" ht="12.75" x14ac:dyDescent="0.2">
      <c r="A830" s="23"/>
      <c r="K830" s="21"/>
      <c r="L830" s="12"/>
      <c r="M830" s="12"/>
      <c r="N830" s="12"/>
      <c r="O830" s="12"/>
      <c r="P830" s="12"/>
    </row>
    <row r="831" spans="1:16" s="6" customFormat="1" ht="12.75" x14ac:dyDescent="0.2">
      <c r="A831" s="23"/>
      <c r="K831" s="21"/>
      <c r="L831" s="12"/>
      <c r="M831" s="12"/>
      <c r="N831" s="12"/>
      <c r="O831" s="12"/>
      <c r="P831" s="12"/>
    </row>
    <row r="832" spans="1:16" s="6" customFormat="1" ht="12.75" x14ac:dyDescent="0.2">
      <c r="A832" s="23"/>
      <c r="K832" s="21"/>
      <c r="L832" s="12"/>
      <c r="M832" s="12"/>
      <c r="N832" s="12"/>
      <c r="O832" s="12"/>
      <c r="P832" s="12"/>
    </row>
    <row r="833" spans="1:16" s="6" customFormat="1" ht="12.75" x14ac:dyDescent="0.2">
      <c r="A833" s="23"/>
      <c r="K833" s="21"/>
      <c r="L833" s="12"/>
      <c r="M833" s="12"/>
      <c r="N833" s="12"/>
      <c r="O833" s="12"/>
      <c r="P833" s="12"/>
    </row>
    <row r="834" spans="1:16" s="6" customFormat="1" ht="12.75" x14ac:dyDescent="0.2">
      <c r="A834" s="23"/>
      <c r="K834" s="21"/>
      <c r="L834" s="12"/>
      <c r="M834" s="12"/>
      <c r="N834" s="12"/>
      <c r="O834" s="12"/>
      <c r="P834" s="12"/>
    </row>
    <row r="835" spans="1:16" x14ac:dyDescent="0.25">
      <c r="A835" s="24"/>
      <c r="B835" s="1"/>
      <c r="L835" s="14"/>
      <c r="M835" s="14"/>
      <c r="N835" s="14"/>
      <c r="O835" s="14"/>
      <c r="P835" s="14"/>
    </row>
    <row r="836" spans="1:16" x14ac:dyDescent="0.25">
      <c r="A836" s="24"/>
      <c r="B836" s="1"/>
      <c r="L836" s="14"/>
      <c r="M836" s="14"/>
      <c r="N836" s="14"/>
      <c r="O836" s="14"/>
      <c r="P836" s="14"/>
    </row>
    <row r="837" spans="1:16" x14ac:dyDescent="0.25">
      <c r="A837" s="24"/>
      <c r="B837" s="1"/>
      <c r="L837" s="14"/>
      <c r="M837" s="14"/>
      <c r="N837" s="14"/>
      <c r="O837" s="14"/>
      <c r="P837" s="14"/>
    </row>
    <row r="838" spans="1:16" x14ac:dyDescent="0.25">
      <c r="A838" s="24"/>
      <c r="B838" s="1"/>
      <c r="L838" s="14"/>
      <c r="M838" s="14"/>
      <c r="N838" s="14"/>
      <c r="O838" s="14"/>
      <c r="P838" s="14"/>
    </row>
    <row r="839" spans="1:16" x14ac:dyDescent="0.25">
      <c r="A839" s="24"/>
      <c r="B839" s="1"/>
      <c r="L839" s="14"/>
      <c r="M839" s="14"/>
      <c r="N839" s="14"/>
      <c r="O839" s="14"/>
      <c r="P839" s="14"/>
    </row>
    <row r="840" spans="1:16" x14ac:dyDescent="0.25">
      <c r="A840" s="24"/>
      <c r="B840" s="1"/>
      <c r="L840" s="14"/>
      <c r="M840" s="14"/>
      <c r="N840" s="14"/>
      <c r="O840" s="14"/>
      <c r="P840" s="14"/>
    </row>
    <row r="841" spans="1:16" x14ac:dyDescent="0.25">
      <c r="A841" s="24"/>
      <c r="B841" s="1"/>
      <c r="L841" s="14"/>
      <c r="M841" s="14"/>
      <c r="N841" s="14"/>
      <c r="O841" s="14"/>
      <c r="P841" s="14"/>
    </row>
    <row r="842" spans="1:16" x14ac:dyDescent="0.25">
      <c r="A842" s="24"/>
      <c r="B842" s="1"/>
      <c r="L842" s="14"/>
      <c r="M842" s="14"/>
      <c r="N842" s="14"/>
      <c r="O842" s="14"/>
      <c r="P842" s="14"/>
    </row>
    <row r="843" spans="1:16" x14ac:dyDescent="0.25">
      <c r="A843" s="24"/>
      <c r="B843" s="1"/>
      <c r="L843" s="14"/>
      <c r="M843" s="14"/>
      <c r="N843" s="14"/>
      <c r="O843" s="14"/>
      <c r="P843" s="14"/>
    </row>
    <row r="844" spans="1:16" x14ac:dyDescent="0.25">
      <c r="A844" s="24"/>
      <c r="B844" s="1"/>
      <c r="L844" s="14"/>
      <c r="M844" s="14"/>
      <c r="N844" s="14"/>
      <c r="O844" s="14"/>
      <c r="P844" s="14"/>
    </row>
    <row r="845" spans="1:16" x14ac:dyDescent="0.25">
      <c r="A845" s="24"/>
      <c r="B845" s="1"/>
      <c r="L845" s="14"/>
      <c r="M845" s="14"/>
      <c r="N845" s="14"/>
      <c r="O845" s="14"/>
      <c r="P845" s="14"/>
    </row>
    <row r="846" spans="1:16" x14ac:dyDescent="0.25">
      <c r="A846" s="24"/>
      <c r="B846" s="1"/>
      <c r="L846" s="14"/>
      <c r="M846" s="14"/>
      <c r="N846" s="14"/>
      <c r="O846" s="14"/>
      <c r="P846" s="14"/>
    </row>
    <row r="847" spans="1:16" x14ac:dyDescent="0.25">
      <c r="A847" s="24"/>
      <c r="B847" s="1"/>
      <c r="L847" s="14"/>
      <c r="M847" s="14"/>
      <c r="N847" s="14"/>
      <c r="O847" s="14"/>
      <c r="P847" s="14"/>
    </row>
    <row r="848" spans="1:16" x14ac:dyDescent="0.25">
      <c r="A848" s="24"/>
      <c r="B848" s="1"/>
      <c r="L848" s="14"/>
      <c r="M848" s="14"/>
      <c r="N848" s="14"/>
      <c r="O848" s="14"/>
      <c r="P848" s="14"/>
    </row>
    <row r="849" spans="1:16" x14ac:dyDescent="0.25">
      <c r="A849" s="24"/>
      <c r="B849" s="1"/>
      <c r="L849" s="14"/>
      <c r="M849" s="14"/>
      <c r="N849" s="14"/>
      <c r="O849" s="14"/>
      <c r="P849" s="14"/>
    </row>
    <row r="850" spans="1:16" x14ac:dyDescent="0.25">
      <c r="A850" s="24"/>
      <c r="B850" s="1"/>
      <c r="L850" s="14"/>
      <c r="M850" s="14"/>
      <c r="N850" s="14"/>
      <c r="O850" s="14"/>
      <c r="P850" s="14"/>
    </row>
    <row r="851" spans="1:16" x14ac:dyDescent="0.25">
      <c r="A851" s="24"/>
      <c r="B851" s="1"/>
      <c r="L851" s="14"/>
      <c r="M851" s="14"/>
      <c r="N851" s="14"/>
      <c r="O851" s="14"/>
      <c r="P851" s="14"/>
    </row>
    <row r="852" spans="1:16" x14ac:dyDescent="0.25">
      <c r="A852" s="24"/>
      <c r="B852" s="1"/>
      <c r="L852" s="14"/>
      <c r="M852" s="14"/>
      <c r="N852" s="14"/>
      <c r="O852" s="14"/>
      <c r="P852" s="14"/>
    </row>
    <row r="853" spans="1:16" x14ac:dyDescent="0.25">
      <c r="A853" s="24"/>
      <c r="B853" s="1"/>
      <c r="L853" s="14"/>
      <c r="M853" s="14"/>
      <c r="N853" s="14"/>
      <c r="O853" s="14"/>
      <c r="P853" s="14"/>
    </row>
    <row r="854" spans="1:16" x14ac:dyDescent="0.25">
      <c r="A854" s="24"/>
      <c r="B854" s="1"/>
      <c r="L854" s="14"/>
      <c r="M854" s="14"/>
      <c r="N854" s="14"/>
      <c r="O854" s="14"/>
      <c r="P854" s="14"/>
    </row>
    <row r="855" spans="1:16" x14ac:dyDescent="0.25">
      <c r="A855" s="24"/>
      <c r="B855" s="1"/>
      <c r="L855" s="14"/>
      <c r="M855" s="14"/>
      <c r="N855" s="14"/>
      <c r="O855" s="14"/>
      <c r="P855" s="14"/>
    </row>
    <row r="856" spans="1:16" x14ac:dyDescent="0.25">
      <c r="A856" s="24"/>
      <c r="B856" s="1"/>
      <c r="L856" s="14"/>
      <c r="M856" s="14"/>
      <c r="N856" s="14"/>
      <c r="O856" s="14"/>
      <c r="P856" s="14"/>
    </row>
    <row r="857" spans="1:16" x14ac:dyDescent="0.25">
      <c r="A857" s="24"/>
      <c r="B857" s="1"/>
      <c r="L857" s="14"/>
      <c r="M857" s="14"/>
      <c r="N857" s="14"/>
      <c r="O857" s="14"/>
      <c r="P857" s="14"/>
    </row>
    <row r="858" spans="1:16" x14ac:dyDescent="0.25">
      <c r="A858" s="24"/>
      <c r="B858" s="1"/>
      <c r="L858" s="14"/>
      <c r="M858" s="14"/>
      <c r="N858" s="14"/>
      <c r="O858" s="14"/>
      <c r="P858" s="14"/>
    </row>
    <row r="859" spans="1:16" x14ac:dyDescent="0.25">
      <c r="A859" s="24"/>
      <c r="B859" s="1"/>
      <c r="L859" s="14"/>
      <c r="M859" s="14"/>
      <c r="N859" s="14"/>
      <c r="O859" s="14"/>
      <c r="P859" s="14"/>
    </row>
    <row r="860" spans="1:16" x14ac:dyDescent="0.25">
      <c r="A860" s="24"/>
      <c r="B860" s="1"/>
      <c r="L860" s="14"/>
      <c r="M860" s="14"/>
      <c r="N860" s="14"/>
      <c r="O860" s="14"/>
      <c r="P860" s="14"/>
    </row>
    <row r="861" spans="1:16" x14ac:dyDescent="0.25">
      <c r="A861" s="24"/>
      <c r="B861" s="1"/>
      <c r="L861" s="14"/>
      <c r="M861" s="14"/>
      <c r="N861" s="14"/>
      <c r="O861" s="14"/>
      <c r="P861" s="14"/>
    </row>
    <row r="862" spans="1:16" x14ac:dyDescent="0.25">
      <c r="A862" s="24"/>
      <c r="B862" s="1"/>
      <c r="L862" s="14"/>
      <c r="M862" s="14"/>
      <c r="N862" s="14"/>
      <c r="O862" s="14"/>
      <c r="P862" s="14"/>
    </row>
    <row r="863" spans="1:16" x14ac:dyDescent="0.25">
      <c r="A863" s="24"/>
      <c r="B863" s="1"/>
      <c r="L863" s="14"/>
      <c r="M863" s="14"/>
      <c r="N863" s="14"/>
      <c r="O863" s="14"/>
      <c r="P863" s="14"/>
    </row>
    <row r="864" spans="1:16" x14ac:dyDescent="0.25">
      <c r="A864" s="24"/>
      <c r="B864" s="1"/>
      <c r="L864" s="14"/>
      <c r="M864" s="14"/>
      <c r="N864" s="14"/>
      <c r="O864" s="14"/>
      <c r="P864" s="14"/>
    </row>
    <row r="865" spans="1:16" x14ac:dyDescent="0.25">
      <c r="A865" s="24"/>
      <c r="B865" s="1"/>
      <c r="L865" s="14"/>
      <c r="M865" s="14"/>
      <c r="N865" s="14"/>
      <c r="O865" s="14"/>
      <c r="P865" s="14"/>
    </row>
    <row r="866" spans="1:16" x14ac:dyDescent="0.25">
      <c r="A866" s="24"/>
      <c r="B866" s="1"/>
      <c r="L866" s="14"/>
      <c r="M866" s="14"/>
      <c r="N866" s="14"/>
      <c r="O866" s="14"/>
      <c r="P866" s="14"/>
    </row>
    <row r="867" spans="1:16" x14ac:dyDescent="0.25">
      <c r="A867" s="24"/>
      <c r="B867" s="1"/>
      <c r="L867" s="14"/>
      <c r="M867" s="14"/>
      <c r="N867" s="14"/>
      <c r="O867" s="14"/>
      <c r="P867" s="14"/>
    </row>
    <row r="868" spans="1:16" x14ac:dyDescent="0.25">
      <c r="A868" s="24"/>
      <c r="B868" s="1"/>
      <c r="L868" s="14"/>
      <c r="M868" s="14"/>
      <c r="N868" s="14"/>
      <c r="O868" s="14"/>
      <c r="P868" s="14"/>
    </row>
    <row r="869" spans="1:16" x14ac:dyDescent="0.25">
      <c r="A869" s="24"/>
      <c r="B869" s="1"/>
      <c r="L869" s="14"/>
      <c r="M869" s="14"/>
      <c r="N869" s="14"/>
      <c r="O869" s="14"/>
      <c r="P869" s="14"/>
    </row>
    <row r="870" spans="1:16" x14ac:dyDescent="0.25">
      <c r="A870" s="24"/>
      <c r="B870" s="1"/>
      <c r="L870" s="14"/>
      <c r="M870" s="14"/>
      <c r="N870" s="14"/>
      <c r="O870" s="14"/>
      <c r="P870" s="14"/>
    </row>
    <row r="871" spans="1:16" x14ac:dyDescent="0.25">
      <c r="A871" s="24"/>
      <c r="B871" s="1"/>
      <c r="L871" s="14"/>
      <c r="M871" s="14"/>
      <c r="N871" s="14"/>
      <c r="O871" s="14"/>
      <c r="P871" s="14"/>
    </row>
    <row r="872" spans="1:16" x14ac:dyDescent="0.25">
      <c r="A872" s="24"/>
      <c r="B872" s="1"/>
      <c r="L872" s="14"/>
      <c r="M872" s="14"/>
      <c r="N872" s="14"/>
      <c r="O872" s="14"/>
      <c r="P872" s="14"/>
    </row>
    <row r="873" spans="1:16" x14ac:dyDescent="0.25">
      <c r="A873" s="24"/>
      <c r="B873" s="1"/>
      <c r="L873" s="14"/>
      <c r="M873" s="14"/>
      <c r="N873" s="14"/>
      <c r="O873" s="14"/>
      <c r="P873" s="14"/>
    </row>
    <row r="874" spans="1:16" x14ac:dyDescent="0.25">
      <c r="A874" s="24"/>
      <c r="B874" s="1"/>
      <c r="L874" s="14"/>
      <c r="M874" s="14"/>
      <c r="N874" s="14"/>
      <c r="O874" s="14"/>
      <c r="P874" s="14"/>
    </row>
    <row r="875" spans="1:16" x14ac:dyDescent="0.25">
      <c r="A875" s="24"/>
      <c r="B875" s="1"/>
      <c r="L875" s="14"/>
      <c r="M875" s="14"/>
      <c r="N875" s="14"/>
      <c r="O875" s="14"/>
      <c r="P875" s="14"/>
    </row>
    <row r="876" spans="1:16" x14ac:dyDescent="0.25">
      <c r="A876" s="24"/>
      <c r="B876" s="1"/>
      <c r="L876" s="14"/>
      <c r="M876" s="14"/>
      <c r="N876" s="14"/>
      <c r="O876" s="14"/>
      <c r="P876" s="14"/>
    </row>
    <row r="877" spans="1:16" x14ac:dyDescent="0.25">
      <c r="A877" s="24"/>
      <c r="B877" s="1"/>
      <c r="L877" s="14"/>
      <c r="M877" s="14"/>
      <c r="N877" s="14"/>
      <c r="O877" s="14"/>
      <c r="P877" s="14"/>
    </row>
    <row r="878" spans="1:16" x14ac:dyDescent="0.25">
      <c r="A878" s="24"/>
      <c r="B878" s="1"/>
      <c r="L878" s="14"/>
      <c r="M878" s="14"/>
      <c r="N878" s="14"/>
      <c r="O878" s="14"/>
      <c r="P878" s="14"/>
    </row>
    <row r="879" spans="1:16" x14ac:dyDescent="0.25">
      <c r="A879" s="24"/>
      <c r="B879" s="1"/>
      <c r="L879" s="14"/>
      <c r="M879" s="14"/>
      <c r="N879" s="14"/>
      <c r="O879" s="14"/>
      <c r="P879" s="14"/>
    </row>
    <row r="880" spans="1:16" x14ac:dyDescent="0.25">
      <c r="A880" s="24"/>
      <c r="B880" s="1"/>
      <c r="L880" s="14"/>
      <c r="M880" s="14"/>
      <c r="N880" s="14"/>
      <c r="O880" s="14"/>
      <c r="P880" s="14"/>
    </row>
    <row r="881" spans="1:16" x14ac:dyDescent="0.25">
      <c r="A881" s="24"/>
      <c r="B881" s="1"/>
      <c r="L881" s="14"/>
      <c r="M881" s="14"/>
      <c r="N881" s="14"/>
      <c r="O881" s="14"/>
      <c r="P881" s="14"/>
    </row>
    <row r="882" spans="1:16" x14ac:dyDescent="0.25">
      <c r="A882" s="24"/>
      <c r="B882" s="1"/>
      <c r="L882" s="14"/>
      <c r="M882" s="14"/>
      <c r="N882" s="14"/>
      <c r="O882" s="14"/>
      <c r="P882" s="14"/>
    </row>
    <row r="883" spans="1:16" x14ac:dyDescent="0.25">
      <c r="A883" s="24"/>
      <c r="B883" s="1"/>
      <c r="L883" s="14"/>
      <c r="M883" s="14"/>
      <c r="N883" s="14"/>
      <c r="O883" s="14"/>
      <c r="P883" s="14"/>
    </row>
    <row r="884" spans="1:16" x14ac:dyDescent="0.25">
      <c r="A884" s="24"/>
      <c r="B884" s="1"/>
      <c r="L884" s="14"/>
      <c r="M884" s="14"/>
      <c r="N884" s="14"/>
      <c r="O884" s="14"/>
      <c r="P884" s="14"/>
    </row>
    <row r="885" spans="1:16" x14ac:dyDescent="0.25">
      <c r="A885" s="24"/>
      <c r="B885" s="1"/>
      <c r="L885" s="14"/>
      <c r="M885" s="14"/>
      <c r="N885" s="14"/>
      <c r="O885" s="14"/>
      <c r="P885" s="14"/>
    </row>
    <row r="886" spans="1:16" x14ac:dyDescent="0.25">
      <c r="A886" s="24"/>
      <c r="B886" s="1"/>
      <c r="L886" s="14"/>
      <c r="M886" s="14"/>
      <c r="N886" s="14"/>
      <c r="O886" s="14"/>
      <c r="P886" s="14"/>
    </row>
    <row r="887" spans="1:16" x14ac:dyDescent="0.25">
      <c r="A887" s="24"/>
      <c r="B887" s="1"/>
      <c r="L887" s="14"/>
      <c r="M887" s="14"/>
      <c r="N887" s="14"/>
      <c r="O887" s="14"/>
      <c r="P887" s="14"/>
    </row>
    <row r="888" spans="1:16" x14ac:dyDescent="0.25">
      <c r="A888" s="24"/>
      <c r="B888" s="1"/>
      <c r="L888" s="14"/>
      <c r="M888" s="14"/>
      <c r="N888" s="14"/>
      <c r="O888" s="14"/>
      <c r="P888" s="14"/>
    </row>
    <row r="889" spans="1:16" x14ac:dyDescent="0.25">
      <c r="A889" s="24"/>
      <c r="B889" s="1"/>
      <c r="L889" s="14"/>
      <c r="M889" s="14"/>
      <c r="N889" s="14"/>
      <c r="O889" s="14"/>
      <c r="P889" s="14"/>
    </row>
    <row r="890" spans="1:16" x14ac:dyDescent="0.25">
      <c r="A890" s="24"/>
      <c r="B890" s="1"/>
      <c r="L890" s="14"/>
      <c r="M890" s="14"/>
      <c r="N890" s="14"/>
      <c r="O890" s="14"/>
      <c r="P890" s="14"/>
    </row>
    <row r="891" spans="1:16" x14ac:dyDescent="0.25">
      <c r="A891" s="24"/>
      <c r="B891" s="1"/>
      <c r="L891" s="14"/>
      <c r="M891" s="14"/>
      <c r="N891" s="14"/>
      <c r="O891" s="14"/>
      <c r="P891" s="14"/>
    </row>
    <row r="892" spans="1:16" x14ac:dyDescent="0.25">
      <c r="A892" s="24"/>
      <c r="B892" s="1"/>
      <c r="L892" s="14"/>
      <c r="M892" s="14"/>
      <c r="N892" s="14"/>
      <c r="O892" s="14"/>
      <c r="P892" s="14"/>
    </row>
    <row r="893" spans="1:16" x14ac:dyDescent="0.25">
      <c r="A893" s="24"/>
      <c r="B893" s="1"/>
      <c r="L893" s="14"/>
      <c r="M893" s="14"/>
      <c r="N893" s="14"/>
      <c r="O893" s="14"/>
      <c r="P893" s="14"/>
    </row>
    <row r="894" spans="1:16" x14ac:dyDescent="0.25">
      <c r="A894" s="24"/>
      <c r="B894" s="1"/>
      <c r="L894" s="14"/>
      <c r="M894" s="14"/>
      <c r="N894" s="14"/>
      <c r="O894" s="14"/>
      <c r="P894" s="14"/>
    </row>
    <row r="895" spans="1:16" x14ac:dyDescent="0.25">
      <c r="A895" s="24"/>
      <c r="B895" s="1"/>
      <c r="L895" s="14"/>
      <c r="M895" s="14"/>
      <c r="N895" s="14"/>
      <c r="O895" s="14"/>
      <c r="P895" s="14"/>
    </row>
    <row r="896" spans="1:16" x14ac:dyDescent="0.25">
      <c r="A896" s="24"/>
      <c r="B896" s="1"/>
      <c r="L896" s="14"/>
      <c r="M896" s="14"/>
      <c r="N896" s="14"/>
      <c r="O896" s="14"/>
      <c r="P896" s="14"/>
    </row>
    <row r="897" spans="1:16" x14ac:dyDescent="0.25">
      <c r="A897" s="24"/>
      <c r="B897" s="1"/>
      <c r="L897" s="14"/>
      <c r="M897" s="14"/>
      <c r="N897" s="14"/>
      <c r="O897" s="14"/>
      <c r="P897" s="14"/>
    </row>
    <row r="898" spans="1:16" x14ac:dyDescent="0.25">
      <c r="A898" s="24"/>
      <c r="B898" s="1"/>
      <c r="L898" s="14"/>
      <c r="M898" s="14"/>
      <c r="N898" s="14"/>
      <c r="O898" s="14"/>
      <c r="P898" s="14"/>
    </row>
    <row r="899" spans="1:16" x14ac:dyDescent="0.25">
      <c r="A899" s="24"/>
      <c r="B899" s="1"/>
      <c r="L899" s="14"/>
      <c r="M899" s="14"/>
      <c r="N899" s="14"/>
      <c r="O899" s="14"/>
      <c r="P899" s="14"/>
    </row>
    <row r="900" spans="1:16" x14ac:dyDescent="0.25">
      <c r="A900" s="24"/>
      <c r="B900" s="1"/>
      <c r="L900" s="14"/>
      <c r="M900" s="14"/>
      <c r="N900" s="14"/>
      <c r="O900" s="14"/>
      <c r="P900" s="14"/>
    </row>
    <row r="901" spans="1:16" x14ac:dyDescent="0.25">
      <c r="A901" s="24"/>
      <c r="B901" s="1"/>
      <c r="L901" s="14"/>
      <c r="M901" s="14"/>
      <c r="N901" s="14"/>
      <c r="O901" s="14"/>
      <c r="P901" s="14"/>
    </row>
    <row r="902" spans="1:16" x14ac:dyDescent="0.25">
      <c r="A902" s="24"/>
      <c r="B902" s="1"/>
      <c r="L902" s="14"/>
      <c r="M902" s="14"/>
      <c r="N902" s="14"/>
      <c r="O902" s="14"/>
      <c r="P902" s="14"/>
    </row>
    <row r="903" spans="1:16" x14ac:dyDescent="0.25">
      <c r="A903" s="24"/>
      <c r="B903" s="1"/>
      <c r="L903" s="14"/>
      <c r="M903" s="14"/>
      <c r="N903" s="14"/>
      <c r="O903" s="14"/>
      <c r="P903" s="14"/>
    </row>
    <row r="904" spans="1:16" x14ac:dyDescent="0.25">
      <c r="A904" s="24"/>
      <c r="B904" s="1"/>
      <c r="L904" s="14"/>
      <c r="M904" s="14"/>
      <c r="N904" s="14"/>
      <c r="O904" s="14"/>
      <c r="P904" s="14"/>
    </row>
    <row r="905" spans="1:16" x14ac:dyDescent="0.25">
      <c r="A905" s="24"/>
      <c r="B905" s="1"/>
      <c r="L905" s="14"/>
      <c r="M905" s="14"/>
      <c r="N905" s="14"/>
      <c r="O905" s="14"/>
      <c r="P905" s="14"/>
    </row>
    <row r="906" spans="1:16" x14ac:dyDescent="0.25">
      <c r="A906" s="24"/>
      <c r="B906" s="1"/>
      <c r="L906" s="14"/>
      <c r="M906" s="14"/>
      <c r="N906" s="14"/>
      <c r="O906" s="14"/>
      <c r="P906" s="14"/>
    </row>
    <row r="907" spans="1:16" x14ac:dyDescent="0.25">
      <c r="A907" s="24"/>
      <c r="B907" s="1"/>
      <c r="L907" s="14"/>
      <c r="M907" s="14"/>
      <c r="N907" s="14"/>
      <c r="O907" s="14"/>
      <c r="P907" s="14"/>
    </row>
    <row r="908" spans="1:16" x14ac:dyDescent="0.25">
      <c r="A908" s="24"/>
      <c r="B908" s="1"/>
      <c r="L908" s="14"/>
      <c r="M908" s="14"/>
      <c r="N908" s="14"/>
      <c r="O908" s="14"/>
      <c r="P908" s="14"/>
    </row>
    <row r="909" spans="1:16" x14ac:dyDescent="0.25">
      <c r="A909" s="24"/>
      <c r="B909" s="1"/>
      <c r="L909" s="14"/>
      <c r="M909" s="14"/>
      <c r="N909" s="14"/>
      <c r="O909" s="14"/>
      <c r="P909" s="14"/>
    </row>
    <row r="910" spans="1:16" x14ac:dyDescent="0.25">
      <c r="A910" s="24"/>
      <c r="B910" s="1"/>
      <c r="L910" s="14"/>
      <c r="M910" s="14"/>
      <c r="N910" s="14"/>
      <c r="O910" s="14"/>
      <c r="P910" s="14"/>
    </row>
    <row r="911" spans="1:16" x14ac:dyDescent="0.25">
      <c r="A911" s="24"/>
      <c r="B911" s="1"/>
      <c r="L911" s="14"/>
      <c r="M911" s="14"/>
      <c r="N911" s="14"/>
      <c r="O911" s="14"/>
      <c r="P911" s="14"/>
    </row>
    <row r="912" spans="1:16" x14ac:dyDescent="0.25">
      <c r="A912" s="24"/>
      <c r="B912" s="1"/>
      <c r="L912" s="14"/>
      <c r="M912" s="14"/>
      <c r="N912" s="14"/>
      <c r="O912" s="14"/>
      <c r="P912" s="14"/>
    </row>
    <row r="913" spans="1:16" x14ac:dyDescent="0.25">
      <c r="A913" s="24"/>
      <c r="B913" s="1"/>
      <c r="L913" s="14"/>
      <c r="M913" s="14"/>
      <c r="N913" s="14"/>
      <c r="O913" s="14"/>
      <c r="P913" s="14"/>
    </row>
    <row r="914" spans="1:16" x14ac:dyDescent="0.25">
      <c r="A914" s="24"/>
      <c r="B914" s="1"/>
      <c r="L914" s="14"/>
      <c r="M914" s="14"/>
      <c r="N914" s="14"/>
      <c r="O914" s="14"/>
      <c r="P914" s="14"/>
    </row>
    <row r="915" spans="1:16" x14ac:dyDescent="0.25">
      <c r="A915" s="24"/>
      <c r="B915" s="1"/>
      <c r="L915" s="14"/>
      <c r="M915" s="14"/>
      <c r="N915" s="14"/>
      <c r="O915" s="14"/>
      <c r="P915" s="14"/>
    </row>
    <row r="916" spans="1:16" x14ac:dyDescent="0.25">
      <c r="A916" s="24"/>
      <c r="B916" s="1"/>
      <c r="L916" s="14"/>
      <c r="M916" s="14"/>
      <c r="N916" s="14"/>
      <c r="O916" s="14"/>
      <c r="P916" s="14"/>
    </row>
    <row r="917" spans="1:16" x14ac:dyDescent="0.25">
      <c r="A917" s="24"/>
      <c r="B917" s="1"/>
      <c r="L917" s="14"/>
      <c r="M917" s="14"/>
      <c r="N917" s="14"/>
      <c r="O917" s="14"/>
      <c r="P917" s="14"/>
    </row>
    <row r="918" spans="1:16" x14ac:dyDescent="0.25">
      <c r="A918" s="24"/>
      <c r="B918" s="1"/>
      <c r="L918" s="14"/>
      <c r="M918" s="14"/>
      <c r="N918" s="14"/>
      <c r="O918" s="14"/>
      <c r="P918" s="14"/>
    </row>
    <row r="919" spans="1:16" x14ac:dyDescent="0.25">
      <c r="A919" s="24"/>
      <c r="B919" s="1"/>
      <c r="L919" s="14"/>
      <c r="M919" s="14"/>
      <c r="N919" s="14"/>
      <c r="O919" s="14"/>
      <c r="P919" s="14"/>
    </row>
    <row r="920" spans="1:16" x14ac:dyDescent="0.25">
      <c r="A920" s="24"/>
      <c r="B920" s="1"/>
      <c r="L920" s="14"/>
      <c r="M920" s="14"/>
      <c r="N920" s="14"/>
      <c r="O920" s="14"/>
      <c r="P920" s="14"/>
    </row>
    <row r="921" spans="1:16" x14ac:dyDescent="0.25">
      <c r="A921" s="24"/>
      <c r="B921" s="1"/>
      <c r="L921" s="14"/>
      <c r="M921" s="14"/>
      <c r="N921" s="14"/>
      <c r="O921" s="14"/>
      <c r="P921" s="14"/>
    </row>
    <row r="922" spans="1:16" x14ac:dyDescent="0.25">
      <c r="A922" s="24"/>
      <c r="B922" s="1"/>
      <c r="L922" s="14"/>
      <c r="M922" s="14"/>
      <c r="N922" s="14"/>
      <c r="O922" s="14"/>
      <c r="P922" s="14"/>
    </row>
    <row r="923" spans="1:16" x14ac:dyDescent="0.25">
      <c r="A923" s="24"/>
      <c r="B923" s="1"/>
      <c r="L923" s="14"/>
      <c r="M923" s="14"/>
      <c r="N923" s="14"/>
      <c r="O923" s="14"/>
      <c r="P923" s="14"/>
    </row>
    <row r="924" spans="1:16" x14ac:dyDescent="0.25">
      <c r="A924" s="24"/>
      <c r="B924" s="1"/>
      <c r="L924" s="14"/>
      <c r="M924" s="14"/>
      <c r="N924" s="14"/>
      <c r="O924" s="14"/>
      <c r="P924" s="14"/>
    </row>
    <row r="925" spans="1:16" x14ac:dyDescent="0.25">
      <c r="A925" s="24"/>
      <c r="B925" s="1"/>
      <c r="L925" s="14"/>
      <c r="M925" s="14"/>
      <c r="N925" s="14"/>
      <c r="O925" s="14"/>
      <c r="P925" s="14"/>
    </row>
    <row r="926" spans="1:16" x14ac:dyDescent="0.25">
      <c r="A926" s="24"/>
      <c r="B926" s="1"/>
      <c r="L926" s="14"/>
      <c r="M926" s="14"/>
      <c r="N926" s="14"/>
      <c r="O926" s="14"/>
      <c r="P926" s="14"/>
    </row>
    <row r="927" spans="1:16" x14ac:dyDescent="0.25">
      <c r="A927" s="24"/>
      <c r="B927" s="1"/>
      <c r="L927" s="14"/>
      <c r="M927" s="14"/>
      <c r="N927" s="14"/>
      <c r="O927" s="14"/>
      <c r="P927" s="14"/>
    </row>
    <row r="928" spans="1:16" x14ac:dyDescent="0.25">
      <c r="A928" s="24"/>
      <c r="B928" s="1"/>
      <c r="L928" s="14"/>
      <c r="M928" s="14"/>
      <c r="N928" s="14"/>
      <c r="O928" s="14"/>
      <c r="P928" s="14"/>
    </row>
    <row r="929" spans="1:16" x14ac:dyDescent="0.25">
      <c r="A929" s="24"/>
      <c r="B929" s="1"/>
      <c r="L929" s="14"/>
      <c r="M929" s="14"/>
      <c r="N929" s="14"/>
      <c r="O929" s="14"/>
      <c r="P929" s="14"/>
    </row>
    <row r="930" spans="1:16" x14ac:dyDescent="0.25">
      <c r="A930" s="24"/>
      <c r="B930" s="1"/>
      <c r="L930" s="14"/>
      <c r="M930" s="14"/>
      <c r="N930" s="14"/>
      <c r="O930" s="14"/>
      <c r="P930" s="14"/>
    </row>
    <row r="931" spans="1:16" x14ac:dyDescent="0.25">
      <c r="A931" s="24"/>
      <c r="B931" s="1"/>
      <c r="L931" s="14"/>
      <c r="M931" s="14"/>
      <c r="N931" s="14"/>
      <c r="O931" s="14"/>
      <c r="P931" s="14"/>
    </row>
    <row r="932" spans="1:16" x14ac:dyDescent="0.25">
      <c r="A932" s="24"/>
      <c r="B932" s="1"/>
      <c r="L932" s="14"/>
      <c r="M932" s="14"/>
      <c r="N932" s="14"/>
      <c r="O932" s="14"/>
      <c r="P932" s="14"/>
    </row>
    <row r="933" spans="1:16" x14ac:dyDescent="0.25">
      <c r="A933" s="24"/>
      <c r="B933" s="1"/>
      <c r="L933" s="14"/>
      <c r="M933" s="14"/>
      <c r="N933" s="14"/>
      <c r="O933" s="14"/>
      <c r="P933" s="14"/>
    </row>
    <row r="934" spans="1:16" x14ac:dyDescent="0.25">
      <c r="A934" s="24"/>
      <c r="B934" s="1"/>
      <c r="L934" s="14"/>
      <c r="M934" s="14"/>
      <c r="N934" s="14"/>
      <c r="O934" s="14"/>
      <c r="P934" s="14"/>
    </row>
    <row r="935" spans="1:16" x14ac:dyDescent="0.25">
      <c r="A935" s="24"/>
      <c r="B935" s="1"/>
      <c r="L935" s="14"/>
      <c r="M935" s="14"/>
      <c r="N935" s="14"/>
      <c r="O935" s="14"/>
      <c r="P935" s="14"/>
    </row>
    <row r="936" spans="1:16" x14ac:dyDescent="0.25">
      <c r="A936" s="24"/>
      <c r="B936" s="1"/>
      <c r="L936" s="14"/>
      <c r="M936" s="14"/>
      <c r="N936" s="14"/>
      <c r="O936" s="14"/>
      <c r="P936" s="14"/>
    </row>
    <row r="937" spans="1:16" x14ac:dyDescent="0.25">
      <c r="A937" s="24"/>
      <c r="B937" s="1"/>
      <c r="L937" s="14"/>
      <c r="M937" s="14"/>
      <c r="N937" s="14"/>
      <c r="O937" s="14"/>
      <c r="P937" s="14"/>
    </row>
    <row r="938" spans="1:16" x14ac:dyDescent="0.25">
      <c r="A938" s="24"/>
      <c r="B938" s="1"/>
      <c r="L938" s="14"/>
      <c r="M938" s="14"/>
      <c r="N938" s="14"/>
      <c r="O938" s="14"/>
      <c r="P938" s="14"/>
    </row>
    <row r="939" spans="1:16" x14ac:dyDescent="0.25">
      <c r="A939" s="24"/>
      <c r="B939" s="1"/>
      <c r="L939" s="14"/>
      <c r="M939" s="14"/>
      <c r="N939" s="14"/>
      <c r="O939" s="14"/>
      <c r="P939" s="14"/>
    </row>
    <row r="940" spans="1:16" x14ac:dyDescent="0.25">
      <c r="A940" s="24"/>
      <c r="B940" s="1"/>
      <c r="L940" s="14"/>
      <c r="M940" s="14"/>
      <c r="N940" s="14"/>
      <c r="O940" s="14"/>
      <c r="P940" s="14"/>
    </row>
    <row r="941" spans="1:16" x14ac:dyDescent="0.25">
      <c r="A941" s="24"/>
      <c r="B941" s="1"/>
      <c r="L941" s="14"/>
      <c r="M941" s="14"/>
      <c r="N941" s="14"/>
      <c r="O941" s="14"/>
      <c r="P941" s="14"/>
    </row>
    <row r="942" spans="1:16" x14ac:dyDescent="0.25">
      <c r="A942" s="24"/>
      <c r="B942" s="1"/>
      <c r="L942" s="14"/>
      <c r="M942" s="14"/>
      <c r="N942" s="14"/>
      <c r="O942" s="14"/>
      <c r="P942" s="14"/>
    </row>
    <row r="943" spans="1:16" x14ac:dyDescent="0.25">
      <c r="A943" s="24"/>
      <c r="B943" s="1"/>
      <c r="L943" s="14"/>
      <c r="M943" s="14"/>
      <c r="N943" s="14"/>
      <c r="O943" s="14"/>
      <c r="P943" s="14"/>
    </row>
    <row r="944" spans="1:16" x14ac:dyDescent="0.25">
      <c r="A944" s="24"/>
      <c r="B944" s="1"/>
    </row>
    <row r="945" spans="1:2" x14ac:dyDescent="0.25">
      <c r="A945" s="24"/>
      <c r="B945" s="1"/>
    </row>
    <row r="946" spans="1:2" x14ac:dyDescent="0.25">
      <c r="A946" s="24"/>
      <c r="B946" s="1"/>
    </row>
    <row r="947" spans="1:2" x14ac:dyDescent="0.25">
      <c r="A947" s="24"/>
      <c r="B947" s="1"/>
    </row>
    <row r="948" spans="1:2" x14ac:dyDescent="0.25">
      <c r="A948" s="24"/>
      <c r="B948" s="1"/>
    </row>
    <row r="949" spans="1:2" x14ac:dyDescent="0.25">
      <c r="A949" s="24"/>
      <c r="B949" s="1"/>
    </row>
    <row r="950" spans="1:2" x14ac:dyDescent="0.25">
      <c r="A950" s="24"/>
      <c r="B950" s="1"/>
    </row>
    <row r="951" spans="1:2" x14ac:dyDescent="0.25">
      <c r="A951" s="24"/>
      <c r="B951" s="1"/>
    </row>
    <row r="952" spans="1:2" x14ac:dyDescent="0.25">
      <c r="A952" s="24"/>
      <c r="B952" s="1"/>
    </row>
    <row r="953" spans="1:2" x14ac:dyDescent="0.25">
      <c r="A953" s="24"/>
      <c r="B953" s="1"/>
    </row>
    <row r="954" spans="1:2" x14ac:dyDescent="0.25">
      <c r="A954" s="24"/>
      <c r="B954" s="1"/>
    </row>
    <row r="955" spans="1:2" x14ac:dyDescent="0.25">
      <c r="A955" s="24"/>
      <c r="B955" s="1"/>
    </row>
    <row r="956" spans="1:2" x14ac:dyDescent="0.25">
      <c r="A956" s="24"/>
      <c r="B956" s="1"/>
    </row>
    <row r="957" spans="1:2" x14ac:dyDescent="0.25">
      <c r="A957" s="24"/>
      <c r="B957" s="1"/>
    </row>
    <row r="958" spans="1:2" x14ac:dyDescent="0.25">
      <c r="A958" s="24"/>
      <c r="B958" s="1"/>
    </row>
    <row r="959" spans="1:2" x14ac:dyDescent="0.25">
      <c r="A959" s="24"/>
      <c r="B959" s="1"/>
    </row>
    <row r="960" spans="1:2"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16"/>
      <c r="B1059" s="1"/>
    </row>
    <row r="1060" spans="1:2" x14ac:dyDescent="0.25">
      <c r="A1060" s="16"/>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2"/>
      <c r="C1181" s="3"/>
    </row>
    <row r="1182" spans="1:3" x14ac:dyDescent="0.25">
      <c r="A1182" s="16"/>
      <c r="B1182" s="1"/>
    </row>
    <row r="1183" spans="1:3" x14ac:dyDescent="0.25">
      <c r="A1183" s="16"/>
      <c r="B1183" s="1"/>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sheetData>
  <sheetProtection selectLockedCells="1"/>
  <mergeCells count="88">
    <mergeCell ref="B11:J11"/>
    <mergeCell ref="B12:J12"/>
    <mergeCell ref="D5:N5"/>
    <mergeCell ref="D7:N7"/>
    <mergeCell ref="O5:R5"/>
    <mergeCell ref="B13:J13"/>
    <mergeCell ref="B14:J14"/>
    <mergeCell ref="B19:J19"/>
    <mergeCell ref="B20:J20"/>
    <mergeCell ref="L12:P12"/>
    <mergeCell ref="B25:J25"/>
    <mergeCell ref="B21:J21"/>
    <mergeCell ref="B15:J15"/>
    <mergeCell ref="B17:J17"/>
    <mergeCell ref="B18:J18"/>
    <mergeCell ref="L28:P28"/>
    <mergeCell ref="L21:P21"/>
    <mergeCell ref="L22:P22"/>
    <mergeCell ref="B35:J35"/>
    <mergeCell ref="B36:J36"/>
    <mergeCell ref="B30:J30"/>
    <mergeCell ref="B31:J31"/>
    <mergeCell ref="B32:J32"/>
    <mergeCell ref="B33:J33"/>
    <mergeCell ref="B26:J26"/>
    <mergeCell ref="B27:J27"/>
    <mergeCell ref="B28:J28"/>
    <mergeCell ref="B29:J29"/>
    <mergeCell ref="B22:J22"/>
    <mergeCell ref="B23:J23"/>
    <mergeCell ref="B24:J24"/>
    <mergeCell ref="L30:P30"/>
    <mergeCell ref="L31:P31"/>
    <mergeCell ref="L32:P32"/>
    <mergeCell ref="B38:J38"/>
    <mergeCell ref="L13:P13"/>
    <mergeCell ref="L14:P14"/>
    <mergeCell ref="L15:P15"/>
    <mergeCell ref="L16:P16"/>
    <mergeCell ref="L17:P17"/>
    <mergeCell ref="L18:P18"/>
    <mergeCell ref="L19:P19"/>
    <mergeCell ref="L20:P20"/>
    <mergeCell ref="B34:J34"/>
    <mergeCell ref="L25:P25"/>
    <mergeCell ref="L26:P26"/>
    <mergeCell ref="L27:P27"/>
    <mergeCell ref="Q13:S13"/>
    <mergeCell ref="Q14:S14"/>
    <mergeCell ref="Q21:S21"/>
    <mergeCell ref="Q15:S15"/>
    <mergeCell ref="Q16:S16"/>
    <mergeCell ref="Q17:S17"/>
    <mergeCell ref="Q18:S18"/>
    <mergeCell ref="Q19:S19"/>
    <mergeCell ref="Q20:S20"/>
    <mergeCell ref="Q23:S23"/>
    <mergeCell ref="Q32:S32"/>
    <mergeCell ref="Q33:S33"/>
    <mergeCell ref="Q34:S34"/>
    <mergeCell ref="L38:P38"/>
    <mergeCell ref="L33:P33"/>
    <mergeCell ref="L34:P34"/>
    <mergeCell ref="Q24:S24"/>
    <mergeCell ref="Q25:S25"/>
    <mergeCell ref="Q26:S26"/>
    <mergeCell ref="Q27:S27"/>
    <mergeCell ref="L23:P23"/>
    <mergeCell ref="L24:P24"/>
    <mergeCell ref="L35:P35"/>
    <mergeCell ref="L36:P36"/>
    <mergeCell ref="L29:P29"/>
    <mergeCell ref="B37:J37"/>
    <mergeCell ref="B16:J16"/>
    <mergeCell ref="L37:P37"/>
    <mergeCell ref="A2:Y2"/>
    <mergeCell ref="V5:W5"/>
    <mergeCell ref="S5:T5"/>
    <mergeCell ref="Q36:S36"/>
    <mergeCell ref="W13:Y38"/>
    <mergeCell ref="T13:V38"/>
    <mergeCell ref="Q38:S38"/>
    <mergeCell ref="Q35:S35"/>
    <mergeCell ref="Q28:S28"/>
    <mergeCell ref="Q29:S29"/>
    <mergeCell ref="Q30:S30"/>
    <mergeCell ref="Q31:S31"/>
    <mergeCell ref="Q22:S22"/>
  </mergeCells>
  <phoneticPr fontId="0" type="noConversion"/>
  <dataValidations count="3">
    <dataValidation type="textLength" operator="equal" allowBlank="1" showInputMessage="1" showErrorMessage="1" error="You must type a &quot;4 DIGIT&quot; Number._x000a__x000a_For example:  &quot;0510&quot;" promptTitle="Object Number" prompt="Type a &quot;4&quot; digit object number here.  Object name will automatically display to the right._x000a__x000a_For example:  &quot;0510&quot;" sqref="A14:A38" xr:uid="{00000000-0002-0000-0100-000000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The function name will automatically display to the right._x000a__x000a_For example:  &quot;7500&quot;_x000a_" sqref="K15:K38" xr:uid="{00000000-0002-0000-0100-000001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Function name will automatically display to the right._x000a__x000a_For example:  &quot;7500&quot;_x000a_" sqref="K14" xr:uid="{00000000-0002-0000-0100-000002000000}">
      <formula1>4</formula1>
    </dataValidation>
  </dataValidations>
  <printOptions horizontalCentered="1" verticalCentered="1"/>
  <pageMargins left="0.5" right="0.5" top="0.5" bottom="0.5" header="0" footer="0"/>
  <pageSetup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transitionEntry="1" codeName="Sheet4"/>
  <dimension ref="A1:AC1438"/>
  <sheetViews>
    <sheetView showGridLines="0" topLeftCell="A4" zoomScale="87" zoomScaleNormal="87" zoomScaleSheetLayoutView="75" workbookViewId="0">
      <selection activeCell="K14" sqref="K14"/>
    </sheetView>
  </sheetViews>
  <sheetFormatPr defaultColWidth="9.77734375" defaultRowHeight="15.75" x14ac:dyDescent="0.25"/>
  <cols>
    <col min="1" max="1" width="4.21875" style="15" customWidth="1"/>
    <col min="2" max="2" width="1.44140625" customWidth="1"/>
    <col min="3" max="3" width="11.44140625" customWidth="1"/>
    <col min="4" max="4" width="1.44140625" customWidth="1"/>
    <col min="5" max="5" width="1.21875" customWidth="1"/>
    <col min="6" max="6" width="2" customWidth="1"/>
    <col min="7" max="7" width="1.77734375" customWidth="1"/>
    <col min="8" max="8" width="1.6640625" customWidth="1"/>
    <col min="9" max="9" width="2.33203125" customWidth="1"/>
    <col min="10" max="10" width="3.33203125" customWidth="1"/>
    <col min="11" max="11" width="4.77734375" style="15" customWidth="1"/>
    <col min="12" max="12" width="1.77734375" customWidth="1"/>
    <col min="13" max="13" width="6" customWidth="1"/>
    <col min="14" max="14" width="2.77734375" customWidth="1"/>
    <col min="15" max="15" width="12.21875" customWidth="1"/>
    <col min="16" max="16" width="5.21875" customWidth="1"/>
    <col min="17" max="17" width="1.33203125" customWidth="1"/>
    <col min="18" max="18" width="7.109375" customWidth="1"/>
    <col min="19" max="20" width="1.77734375" customWidth="1"/>
    <col min="21" max="21" width="7.109375" customWidth="1"/>
    <col min="22" max="22" width="1.33203125" customWidth="1"/>
    <col min="23" max="23" width="1.77734375" customWidth="1"/>
    <col min="24" max="24" width="7.109375" customWidth="1"/>
    <col min="25" max="25" width="1.33203125" customWidth="1"/>
    <col min="28" max="28" width="2.77734375" customWidth="1"/>
  </cols>
  <sheetData>
    <row r="1" spans="1:29" x14ac:dyDescent="0.25">
      <c r="A1" s="16"/>
      <c r="B1" s="1"/>
      <c r="C1" s="1"/>
      <c r="D1" s="1"/>
      <c r="E1" s="1"/>
      <c r="F1" s="1"/>
      <c r="G1" s="1"/>
      <c r="H1" s="1"/>
      <c r="I1" s="1"/>
      <c r="J1" s="1"/>
      <c r="K1" s="16"/>
      <c r="L1" s="1"/>
      <c r="M1" s="1"/>
      <c r="N1" s="1"/>
      <c r="O1" s="1"/>
      <c r="P1" s="1"/>
      <c r="Q1" s="1"/>
      <c r="R1" s="1"/>
      <c r="S1" s="1"/>
      <c r="T1" s="1"/>
      <c r="U1" s="1"/>
      <c r="V1" s="1"/>
      <c r="W1" s="1"/>
      <c r="X1" s="1"/>
      <c r="Y1" s="1"/>
    </row>
    <row r="2" spans="1:29" x14ac:dyDescent="0.25">
      <c r="A2" s="176" t="str">
        <f>'Page 1'!$A$1</f>
        <v>Departmental Budget Requests</v>
      </c>
      <c r="B2" s="134"/>
      <c r="C2" s="134"/>
      <c r="D2" s="134"/>
      <c r="E2" s="134"/>
      <c r="F2" s="134"/>
      <c r="G2" s="134"/>
      <c r="H2" s="134"/>
      <c r="I2" s="134"/>
      <c r="J2" s="134"/>
      <c r="K2" s="134"/>
      <c r="L2" s="134"/>
      <c r="M2" s="134"/>
      <c r="N2" s="134"/>
      <c r="O2" s="134"/>
      <c r="P2" s="134"/>
      <c r="Q2" s="134"/>
      <c r="R2" s="134"/>
      <c r="S2" s="134"/>
      <c r="T2" s="134"/>
      <c r="U2" s="134"/>
      <c r="V2" s="134"/>
      <c r="W2" s="134"/>
      <c r="X2" s="134"/>
      <c r="Y2" s="134"/>
    </row>
    <row r="3" spans="1:29" x14ac:dyDescent="0.25">
      <c r="A3" s="56"/>
      <c r="B3" s="35"/>
      <c r="C3" s="35"/>
      <c r="D3" s="35"/>
      <c r="E3" s="35"/>
      <c r="F3" s="35"/>
      <c r="G3" s="35"/>
      <c r="H3" s="35"/>
      <c r="I3" s="35"/>
      <c r="J3" s="35"/>
      <c r="K3" s="35"/>
      <c r="L3" s="35"/>
      <c r="M3" s="35"/>
      <c r="N3" s="35"/>
      <c r="O3" s="35"/>
      <c r="P3" s="35"/>
      <c r="Q3" s="35"/>
      <c r="R3" s="35"/>
      <c r="S3" s="35"/>
      <c r="T3" s="35"/>
      <c r="U3" s="35"/>
      <c r="V3" s="35"/>
      <c r="W3" s="35"/>
      <c r="X3" s="35"/>
      <c r="Y3" s="35"/>
    </row>
    <row r="4" spans="1:29" s="11" customFormat="1" ht="13.5" customHeight="1" x14ac:dyDescent="0.2">
      <c r="A4" s="23"/>
      <c r="B4" s="36"/>
      <c r="C4" s="36"/>
      <c r="D4" s="36"/>
      <c r="E4" s="36"/>
      <c r="F4" s="36"/>
      <c r="G4" s="36"/>
      <c r="H4" s="36"/>
      <c r="I4" s="36"/>
      <c r="J4" s="36"/>
      <c r="K4" s="23"/>
      <c r="L4" s="36"/>
      <c r="M4" s="36"/>
      <c r="N4" s="36"/>
      <c r="O4" s="36"/>
      <c r="P4" s="36"/>
      <c r="Q4" s="36"/>
      <c r="R4" s="36"/>
      <c r="S4" s="36"/>
      <c r="T4" s="36"/>
      <c r="U4" s="36"/>
      <c r="V4" s="36"/>
      <c r="W4" s="36"/>
      <c r="X4" s="37"/>
      <c r="Y4" s="36"/>
    </row>
    <row r="5" spans="1:29" s="11" customFormat="1" ht="13.5" customHeight="1" x14ac:dyDescent="0.25">
      <c r="B5" s="36"/>
      <c r="C5" s="57" t="s">
        <v>757</v>
      </c>
      <c r="D5" s="172" t="str">
        <f>'Page 1'!$D$5</f>
        <v xml:space="preserve">Superintendent                 </v>
      </c>
      <c r="E5" s="172"/>
      <c r="F5" s="172"/>
      <c r="G5" s="172"/>
      <c r="H5" s="172"/>
      <c r="I5" s="172"/>
      <c r="J5" s="172"/>
      <c r="K5" s="172"/>
      <c r="L5" s="172"/>
      <c r="M5" s="172"/>
      <c r="N5" s="172"/>
      <c r="O5" s="173" t="s">
        <v>758</v>
      </c>
      <c r="P5" s="174"/>
      <c r="Q5" s="174"/>
      <c r="R5" s="175"/>
      <c r="S5" s="135">
        <f>'Page 1'!AA5</f>
        <v>0</v>
      </c>
      <c r="T5" s="136"/>
      <c r="U5" s="39">
        <f>'Page 1'!AB5</f>
        <v>0</v>
      </c>
      <c r="V5" s="135" t="e">
        <f>'Page 1'!#REF!</f>
        <v>#REF!</v>
      </c>
      <c r="W5" s="136"/>
      <c r="X5" s="39" t="e">
        <f>'Page 1'!#REF!</f>
        <v>#REF!</v>
      </c>
      <c r="Y5" s="36"/>
    </row>
    <row r="6" spans="1:29" s="11" customFormat="1" ht="13.5" customHeight="1" x14ac:dyDescent="0.2">
      <c r="A6" s="23"/>
      <c r="B6" s="36"/>
      <c r="C6" s="36"/>
      <c r="D6" s="36"/>
      <c r="E6" s="36"/>
      <c r="F6" s="36"/>
      <c r="G6" s="36"/>
      <c r="H6" s="36"/>
      <c r="I6" s="36"/>
      <c r="J6" s="36"/>
      <c r="K6" s="23"/>
      <c r="L6" s="36"/>
      <c r="M6" s="36"/>
      <c r="N6" s="36"/>
      <c r="O6" s="36"/>
      <c r="P6" s="36"/>
      <c r="Q6" s="36"/>
      <c r="R6" s="36"/>
      <c r="S6" s="36"/>
      <c r="T6" s="36"/>
      <c r="U6" s="36"/>
      <c r="V6" s="36"/>
      <c r="W6" s="36"/>
      <c r="X6" s="36"/>
      <c r="Y6" s="36"/>
    </row>
    <row r="7" spans="1:29" s="11" customFormat="1" ht="13.5" customHeight="1" x14ac:dyDescent="0.2">
      <c r="A7" s="23"/>
      <c r="C7" s="38" t="s">
        <v>759</v>
      </c>
      <c r="D7" s="172" t="str">
        <f>'Page 1'!$D$7</f>
        <v>Regular Operations--Departments</v>
      </c>
      <c r="E7" s="172"/>
      <c r="F7" s="172"/>
      <c r="G7" s="172"/>
      <c r="H7" s="172"/>
      <c r="I7" s="172"/>
      <c r="J7" s="172"/>
      <c r="K7" s="172"/>
      <c r="L7" s="172"/>
      <c r="M7" s="172"/>
      <c r="N7" s="172"/>
      <c r="O7" s="36"/>
      <c r="P7" s="36"/>
      <c r="Q7" s="36"/>
      <c r="R7" s="36"/>
      <c r="S7" s="36"/>
      <c r="T7" s="36"/>
      <c r="U7" s="36"/>
      <c r="V7" s="36"/>
      <c r="W7" s="36"/>
      <c r="X7" s="36"/>
      <c r="Y7" s="36"/>
    </row>
    <row r="8" spans="1:29" s="11" customFormat="1" ht="12.75" x14ac:dyDescent="0.2">
      <c r="A8" s="23"/>
      <c r="B8" s="36"/>
      <c r="C8" s="36"/>
      <c r="D8" s="36"/>
      <c r="E8" s="36"/>
      <c r="F8" s="36"/>
      <c r="G8" s="36"/>
      <c r="H8" s="36"/>
      <c r="I8" s="36"/>
      <c r="J8" s="36"/>
      <c r="K8" s="23"/>
      <c r="L8" s="36"/>
      <c r="M8" s="36"/>
      <c r="N8" s="36"/>
      <c r="O8" s="36"/>
      <c r="P8" s="36"/>
      <c r="Q8" s="36"/>
      <c r="R8" s="36"/>
      <c r="S8" s="36"/>
      <c r="T8" s="36"/>
      <c r="U8" s="36"/>
      <c r="V8" s="36"/>
      <c r="W8" s="36"/>
      <c r="X8" s="36"/>
      <c r="Y8" s="36"/>
    </row>
    <row r="9" spans="1:29" s="11" customFormat="1" ht="12.75" x14ac:dyDescent="0.2">
      <c r="A9" s="23"/>
      <c r="B9" s="36"/>
      <c r="C9" s="36"/>
      <c r="D9" s="36"/>
      <c r="E9" s="36"/>
      <c r="F9" s="36"/>
      <c r="G9" s="36"/>
      <c r="H9" s="36"/>
      <c r="I9" s="36"/>
      <c r="J9" s="36"/>
      <c r="K9" s="23"/>
      <c r="L9" s="36"/>
      <c r="M9" s="36"/>
      <c r="N9" s="36"/>
      <c r="O9" s="36"/>
      <c r="P9" s="36"/>
      <c r="Q9" s="36"/>
      <c r="R9" s="36"/>
      <c r="S9" s="36"/>
      <c r="T9" s="36"/>
      <c r="U9" s="36"/>
      <c r="V9" s="36"/>
      <c r="W9" s="36"/>
      <c r="X9" s="36"/>
      <c r="Y9" s="36"/>
    </row>
    <row r="10" spans="1:29" s="11" customFormat="1" ht="12.75" x14ac:dyDescent="0.2">
      <c r="A10" s="40"/>
      <c r="B10" s="41"/>
      <c r="C10" s="41"/>
      <c r="D10" s="41"/>
      <c r="E10" s="41"/>
      <c r="F10" s="41"/>
      <c r="G10" s="41"/>
      <c r="H10" s="41"/>
      <c r="I10" s="41"/>
      <c r="J10" s="42"/>
      <c r="K10" s="43"/>
      <c r="L10" s="41"/>
      <c r="M10" s="41"/>
      <c r="N10" s="41"/>
      <c r="O10" s="41"/>
      <c r="P10" s="42"/>
      <c r="Q10" s="41"/>
      <c r="R10" s="41"/>
      <c r="S10" s="42"/>
      <c r="T10" s="41"/>
      <c r="U10" s="41"/>
      <c r="V10" s="42"/>
      <c r="W10" s="41"/>
      <c r="X10" s="44" t="s">
        <v>760</v>
      </c>
      <c r="Y10" s="45"/>
      <c r="AA10" s="4"/>
      <c r="AB10" s="5"/>
      <c r="AC10" s="4"/>
    </row>
    <row r="11" spans="1:29" s="11" customFormat="1" x14ac:dyDescent="0.25">
      <c r="A11" s="46" t="s">
        <v>761</v>
      </c>
      <c r="B11" s="170" t="s">
        <v>762</v>
      </c>
      <c r="C11" s="134"/>
      <c r="D11" s="134"/>
      <c r="E11" s="134"/>
      <c r="F11" s="134"/>
      <c r="G11" s="134"/>
      <c r="H11" s="134"/>
      <c r="I11" s="134"/>
      <c r="J11" s="171"/>
      <c r="K11" s="47" t="s">
        <v>763</v>
      </c>
      <c r="L11" s="36"/>
      <c r="M11" s="36"/>
      <c r="N11" s="36"/>
      <c r="O11" s="36"/>
      <c r="P11" s="48"/>
      <c r="Q11" s="36"/>
      <c r="R11" s="37" t="s">
        <v>764</v>
      </c>
      <c r="S11" s="48"/>
      <c r="T11" s="36"/>
      <c r="U11" s="37" t="s">
        <v>764</v>
      </c>
      <c r="V11" s="48"/>
      <c r="W11" s="36"/>
      <c r="X11" s="37" t="s">
        <v>765</v>
      </c>
      <c r="Y11" s="49"/>
      <c r="AA11" s="4"/>
      <c r="AB11" s="5"/>
      <c r="AC11" s="4"/>
    </row>
    <row r="12" spans="1:29" s="11" customFormat="1" x14ac:dyDescent="0.25">
      <c r="A12" s="50" t="s">
        <v>766</v>
      </c>
      <c r="B12" s="167" t="s">
        <v>767</v>
      </c>
      <c r="C12" s="168"/>
      <c r="D12" s="168"/>
      <c r="E12" s="168"/>
      <c r="F12" s="168"/>
      <c r="G12" s="168"/>
      <c r="H12" s="168"/>
      <c r="I12" s="168"/>
      <c r="J12" s="169"/>
      <c r="K12" s="51" t="s">
        <v>766</v>
      </c>
      <c r="L12" s="167" t="s">
        <v>768</v>
      </c>
      <c r="M12" s="168"/>
      <c r="N12" s="168"/>
      <c r="O12" s="168"/>
      <c r="P12" s="169"/>
      <c r="Q12" s="52"/>
      <c r="R12" s="53" t="s">
        <v>769</v>
      </c>
      <c r="S12" s="54"/>
      <c r="T12" s="52"/>
      <c r="U12" s="53" t="s">
        <v>770</v>
      </c>
      <c r="V12" s="54"/>
      <c r="W12" s="52"/>
      <c r="X12" s="53" t="s">
        <v>764</v>
      </c>
      <c r="Y12" s="55"/>
      <c r="AA12" s="4"/>
      <c r="AB12" s="5"/>
      <c r="AC12" s="4"/>
    </row>
    <row r="13" spans="1:29" s="9" customFormat="1" ht="14.25" customHeight="1" x14ac:dyDescent="0.25">
      <c r="A13" s="17"/>
      <c r="B13" s="164"/>
      <c r="C13" s="165"/>
      <c r="D13" s="165"/>
      <c r="E13" s="165"/>
      <c r="F13" s="165"/>
      <c r="G13" s="165"/>
      <c r="H13" s="165"/>
      <c r="I13" s="165"/>
      <c r="J13" s="166"/>
      <c r="K13" s="25"/>
      <c r="L13" s="161"/>
      <c r="M13" s="162"/>
      <c r="N13" s="162"/>
      <c r="O13" s="162"/>
      <c r="P13" s="163"/>
      <c r="Q13" s="155"/>
      <c r="R13" s="156"/>
      <c r="S13" s="157"/>
      <c r="T13" s="140" t="s">
        <v>299</v>
      </c>
      <c r="U13" s="141"/>
      <c r="V13" s="142"/>
      <c r="W13" s="140" t="s">
        <v>299</v>
      </c>
      <c r="X13" s="141"/>
      <c r="Y13" s="142"/>
      <c r="AA13" s="10"/>
      <c r="AB13" s="10"/>
      <c r="AC13" s="10"/>
    </row>
    <row r="14" spans="1:29" s="9" customFormat="1" ht="14.25" customHeight="1" x14ac:dyDescent="0.25">
      <c r="A14" s="18" t="s">
        <v>2463</v>
      </c>
      <c r="B14" s="127" t="str">
        <f>IF(ISBLANK(A14)," ",VLOOKUP(A14,Objects,2,FALSE))</f>
        <v xml:space="preserve">Supplies </v>
      </c>
      <c r="C14" s="128"/>
      <c r="D14" s="128"/>
      <c r="E14" s="128"/>
      <c r="F14" s="128"/>
      <c r="G14" s="128"/>
      <c r="H14" s="128"/>
      <c r="I14" s="128"/>
      <c r="J14" s="129"/>
      <c r="K14" s="26" t="s">
        <v>3124</v>
      </c>
      <c r="L14" s="130" t="str">
        <f>IF(ISBLANK(K14)," ",VLOOKUP(K14,function,2,FALSE))</f>
        <v>Fiscal Services</v>
      </c>
      <c r="M14" s="131"/>
      <c r="N14" s="131"/>
      <c r="O14" s="131"/>
      <c r="P14" s="132"/>
      <c r="Q14" s="137"/>
      <c r="R14" s="138"/>
      <c r="S14" s="139"/>
      <c r="T14" s="143"/>
      <c r="U14" s="144"/>
      <c r="V14" s="145"/>
      <c r="W14" s="143"/>
      <c r="X14" s="144"/>
      <c r="Y14" s="145"/>
      <c r="AA14" s="10"/>
      <c r="AB14" s="10"/>
      <c r="AC14" s="10"/>
    </row>
    <row r="15" spans="1:29" s="9" customFormat="1" ht="14.25" customHeight="1" x14ac:dyDescent="0.25">
      <c r="A15" s="18"/>
      <c r="B15" s="127" t="str">
        <f>IF(ISBLANK(A15)," ",VLOOKUP(A15,Objects,2,FALSE))</f>
        <v xml:space="preserve"> </v>
      </c>
      <c r="C15" s="128"/>
      <c r="D15" s="128"/>
      <c r="E15" s="128"/>
      <c r="F15" s="128"/>
      <c r="G15" s="128"/>
      <c r="H15" s="128"/>
      <c r="I15" s="128"/>
      <c r="J15" s="129"/>
      <c r="K15" s="26"/>
      <c r="L15" s="130" t="str">
        <f t="shared" ref="L15:L38" si="0">IF(ISBLANK(K15)," ",VLOOKUP(K15,function,2,FALSE))</f>
        <v xml:space="preserve"> </v>
      </c>
      <c r="M15" s="131"/>
      <c r="N15" s="131"/>
      <c r="O15" s="131"/>
      <c r="P15" s="132"/>
      <c r="Q15" s="137"/>
      <c r="R15" s="138"/>
      <c r="S15" s="139"/>
      <c r="T15" s="143"/>
      <c r="U15" s="144"/>
      <c r="V15" s="145"/>
      <c r="W15" s="143"/>
      <c r="X15" s="144"/>
      <c r="Y15" s="145"/>
      <c r="AA15" s="10"/>
      <c r="AB15" s="10"/>
      <c r="AC15" s="10"/>
    </row>
    <row r="16" spans="1:29" s="9" customFormat="1" ht="14.25" customHeight="1" x14ac:dyDescent="0.25">
      <c r="A16" s="18"/>
      <c r="B16" s="127" t="str">
        <f t="shared" ref="B16:B38" si="1">IF(ISBLANK(A16)," ",VLOOKUP(A16,Objects,2,FALSE))</f>
        <v xml:space="preserve"> </v>
      </c>
      <c r="C16" s="128"/>
      <c r="D16" s="128"/>
      <c r="E16" s="128"/>
      <c r="F16" s="128"/>
      <c r="G16" s="128"/>
      <c r="H16" s="128"/>
      <c r="I16" s="128"/>
      <c r="J16" s="129"/>
      <c r="K16" s="26"/>
      <c r="L16" s="130" t="str">
        <f t="shared" si="0"/>
        <v xml:space="preserve"> </v>
      </c>
      <c r="M16" s="131"/>
      <c r="N16" s="131"/>
      <c r="O16" s="131"/>
      <c r="P16" s="132"/>
      <c r="Q16" s="137"/>
      <c r="R16" s="138"/>
      <c r="S16" s="139"/>
      <c r="T16" s="143"/>
      <c r="U16" s="144"/>
      <c r="V16" s="145"/>
      <c r="W16" s="143"/>
      <c r="X16" s="144"/>
      <c r="Y16" s="145"/>
      <c r="AA16" s="10"/>
      <c r="AB16" s="10"/>
      <c r="AC16" s="10"/>
    </row>
    <row r="17" spans="1:29" s="9" customFormat="1" ht="14.25" customHeight="1" x14ac:dyDescent="0.25">
      <c r="A17" s="18"/>
      <c r="B17" s="127" t="str">
        <f t="shared" si="1"/>
        <v xml:space="preserve"> </v>
      </c>
      <c r="C17" s="128"/>
      <c r="D17" s="128"/>
      <c r="E17" s="128"/>
      <c r="F17" s="128"/>
      <c r="G17" s="128"/>
      <c r="H17" s="128"/>
      <c r="I17" s="128"/>
      <c r="J17" s="129"/>
      <c r="K17" s="26"/>
      <c r="L17" s="130" t="str">
        <f t="shared" si="0"/>
        <v xml:space="preserve"> </v>
      </c>
      <c r="M17" s="131"/>
      <c r="N17" s="131"/>
      <c r="O17" s="131"/>
      <c r="P17" s="132"/>
      <c r="Q17" s="137"/>
      <c r="R17" s="138"/>
      <c r="S17" s="139"/>
      <c r="T17" s="143"/>
      <c r="U17" s="144"/>
      <c r="V17" s="145"/>
      <c r="W17" s="143"/>
      <c r="X17" s="144"/>
      <c r="Y17" s="145"/>
      <c r="AA17" s="10"/>
      <c r="AB17" s="10"/>
      <c r="AC17" s="10"/>
    </row>
    <row r="18" spans="1:29" s="9" customFormat="1" ht="14.25" customHeight="1" x14ac:dyDescent="0.25">
      <c r="A18" s="18"/>
      <c r="B18" s="127" t="str">
        <f t="shared" si="1"/>
        <v xml:space="preserve"> </v>
      </c>
      <c r="C18" s="128"/>
      <c r="D18" s="128"/>
      <c r="E18" s="128"/>
      <c r="F18" s="128"/>
      <c r="G18" s="128"/>
      <c r="H18" s="128"/>
      <c r="I18" s="128"/>
      <c r="J18" s="129"/>
      <c r="K18" s="26"/>
      <c r="L18" s="130" t="str">
        <f t="shared" si="0"/>
        <v xml:space="preserve"> </v>
      </c>
      <c r="M18" s="131"/>
      <c r="N18" s="131"/>
      <c r="O18" s="131"/>
      <c r="P18" s="132"/>
      <c r="Q18" s="137"/>
      <c r="R18" s="138"/>
      <c r="S18" s="139"/>
      <c r="T18" s="143"/>
      <c r="U18" s="144"/>
      <c r="V18" s="145"/>
      <c r="W18" s="143"/>
      <c r="X18" s="144"/>
      <c r="Y18" s="145"/>
      <c r="AA18" s="10"/>
      <c r="AB18" s="10"/>
      <c r="AC18" s="10"/>
    </row>
    <row r="19" spans="1:29" s="9" customFormat="1" ht="14.25" customHeight="1" x14ac:dyDescent="0.25">
      <c r="A19" s="18"/>
      <c r="B19" s="127" t="str">
        <f t="shared" si="1"/>
        <v xml:space="preserve"> </v>
      </c>
      <c r="C19" s="128"/>
      <c r="D19" s="128"/>
      <c r="E19" s="128"/>
      <c r="F19" s="128"/>
      <c r="G19" s="128"/>
      <c r="H19" s="128"/>
      <c r="I19" s="128"/>
      <c r="J19" s="129"/>
      <c r="K19" s="26"/>
      <c r="L19" s="130" t="str">
        <f t="shared" si="0"/>
        <v xml:space="preserve"> </v>
      </c>
      <c r="M19" s="131"/>
      <c r="N19" s="131"/>
      <c r="O19" s="131"/>
      <c r="P19" s="132"/>
      <c r="Q19" s="137"/>
      <c r="R19" s="138"/>
      <c r="S19" s="139"/>
      <c r="T19" s="143"/>
      <c r="U19" s="144"/>
      <c r="V19" s="145"/>
      <c r="W19" s="143"/>
      <c r="X19" s="144"/>
      <c r="Y19" s="145"/>
      <c r="AA19" s="10"/>
      <c r="AB19" s="10"/>
      <c r="AC19" s="10"/>
    </row>
    <row r="20" spans="1:29" s="9" customFormat="1" ht="14.25" customHeight="1" x14ac:dyDescent="0.25">
      <c r="A20" s="18"/>
      <c r="B20" s="127" t="str">
        <f t="shared" si="1"/>
        <v xml:space="preserve"> </v>
      </c>
      <c r="C20" s="128"/>
      <c r="D20" s="128"/>
      <c r="E20" s="128"/>
      <c r="F20" s="128"/>
      <c r="G20" s="128"/>
      <c r="H20" s="128"/>
      <c r="I20" s="128"/>
      <c r="J20" s="129"/>
      <c r="K20" s="26"/>
      <c r="L20" s="130" t="str">
        <f t="shared" si="0"/>
        <v xml:space="preserve"> </v>
      </c>
      <c r="M20" s="131"/>
      <c r="N20" s="131"/>
      <c r="O20" s="131"/>
      <c r="P20" s="132"/>
      <c r="Q20" s="137"/>
      <c r="R20" s="138"/>
      <c r="S20" s="139"/>
      <c r="T20" s="143"/>
      <c r="U20" s="144"/>
      <c r="V20" s="145"/>
      <c r="W20" s="143"/>
      <c r="X20" s="144"/>
      <c r="Y20" s="145"/>
      <c r="AA20" s="10"/>
      <c r="AB20" s="10"/>
      <c r="AC20" s="10"/>
    </row>
    <row r="21" spans="1:29" s="9" customFormat="1" ht="14.25" customHeight="1" x14ac:dyDescent="0.25">
      <c r="A21" s="18"/>
      <c r="B21" s="127" t="str">
        <f t="shared" si="1"/>
        <v xml:space="preserve"> </v>
      </c>
      <c r="C21" s="128"/>
      <c r="D21" s="128"/>
      <c r="E21" s="128"/>
      <c r="F21" s="128"/>
      <c r="G21" s="128"/>
      <c r="H21" s="128"/>
      <c r="I21" s="128"/>
      <c r="J21" s="129"/>
      <c r="K21" s="26"/>
      <c r="L21" s="130" t="str">
        <f t="shared" si="0"/>
        <v xml:space="preserve"> </v>
      </c>
      <c r="M21" s="131"/>
      <c r="N21" s="131"/>
      <c r="O21" s="131"/>
      <c r="P21" s="132"/>
      <c r="Q21" s="137"/>
      <c r="R21" s="138"/>
      <c r="S21" s="139"/>
      <c r="T21" s="143"/>
      <c r="U21" s="144"/>
      <c r="V21" s="145"/>
      <c r="W21" s="143"/>
      <c r="X21" s="144"/>
      <c r="Y21" s="145"/>
      <c r="AA21" s="10"/>
      <c r="AB21" s="10"/>
      <c r="AC21" s="10"/>
    </row>
    <row r="22" spans="1:29" s="9" customFormat="1" ht="14.25" customHeight="1" x14ac:dyDescent="0.25">
      <c r="A22" s="18"/>
      <c r="B22" s="127" t="str">
        <f t="shared" si="1"/>
        <v xml:space="preserve"> </v>
      </c>
      <c r="C22" s="128"/>
      <c r="D22" s="128"/>
      <c r="E22" s="128"/>
      <c r="F22" s="128"/>
      <c r="G22" s="128"/>
      <c r="H22" s="128"/>
      <c r="I22" s="128"/>
      <c r="J22" s="129"/>
      <c r="K22" s="26"/>
      <c r="L22" s="130" t="str">
        <f t="shared" si="0"/>
        <v xml:space="preserve"> </v>
      </c>
      <c r="M22" s="131"/>
      <c r="N22" s="131"/>
      <c r="O22" s="131"/>
      <c r="P22" s="132"/>
      <c r="Q22" s="137"/>
      <c r="R22" s="138"/>
      <c r="S22" s="139"/>
      <c r="T22" s="143"/>
      <c r="U22" s="144"/>
      <c r="V22" s="145"/>
      <c r="W22" s="143"/>
      <c r="X22" s="144"/>
      <c r="Y22" s="145"/>
      <c r="AA22" s="10"/>
      <c r="AB22" s="10"/>
      <c r="AC22" s="10"/>
    </row>
    <row r="23" spans="1:29" s="9" customFormat="1" ht="14.25" customHeight="1" x14ac:dyDescent="0.25">
      <c r="A23" s="18"/>
      <c r="B23" s="127" t="str">
        <f t="shared" si="1"/>
        <v xml:space="preserve"> </v>
      </c>
      <c r="C23" s="128"/>
      <c r="D23" s="128"/>
      <c r="E23" s="128"/>
      <c r="F23" s="128"/>
      <c r="G23" s="128"/>
      <c r="H23" s="128"/>
      <c r="I23" s="128"/>
      <c r="J23" s="129"/>
      <c r="K23" s="26"/>
      <c r="L23" s="130" t="str">
        <f t="shared" si="0"/>
        <v xml:space="preserve"> </v>
      </c>
      <c r="M23" s="131"/>
      <c r="N23" s="131"/>
      <c r="O23" s="131"/>
      <c r="P23" s="132"/>
      <c r="Q23" s="137"/>
      <c r="R23" s="138"/>
      <c r="S23" s="139"/>
      <c r="T23" s="143"/>
      <c r="U23" s="144"/>
      <c r="V23" s="145"/>
      <c r="W23" s="143"/>
      <c r="X23" s="144"/>
      <c r="Y23" s="145"/>
      <c r="AA23" s="10"/>
      <c r="AB23" s="10"/>
      <c r="AC23" s="10"/>
    </row>
    <row r="24" spans="1:29" s="9" customFormat="1" ht="14.25" customHeight="1" x14ac:dyDescent="0.25">
      <c r="A24" s="18"/>
      <c r="B24" s="127" t="str">
        <f t="shared" si="1"/>
        <v xml:space="preserve"> </v>
      </c>
      <c r="C24" s="128"/>
      <c r="D24" s="128"/>
      <c r="E24" s="128"/>
      <c r="F24" s="128"/>
      <c r="G24" s="128"/>
      <c r="H24" s="128"/>
      <c r="I24" s="128"/>
      <c r="J24" s="129"/>
      <c r="K24" s="26"/>
      <c r="L24" s="130" t="str">
        <f t="shared" si="0"/>
        <v xml:space="preserve"> </v>
      </c>
      <c r="M24" s="131"/>
      <c r="N24" s="131"/>
      <c r="O24" s="131"/>
      <c r="P24" s="132"/>
      <c r="Q24" s="137"/>
      <c r="R24" s="138"/>
      <c r="S24" s="139"/>
      <c r="T24" s="143"/>
      <c r="U24" s="144"/>
      <c r="V24" s="145"/>
      <c r="W24" s="143"/>
      <c r="X24" s="144"/>
      <c r="Y24" s="145"/>
      <c r="AA24" s="10"/>
      <c r="AB24" s="10"/>
      <c r="AC24" s="10"/>
    </row>
    <row r="25" spans="1:29" s="9" customFormat="1" ht="14.25" customHeight="1" x14ac:dyDescent="0.25">
      <c r="A25" s="18"/>
      <c r="B25" s="127" t="str">
        <f t="shared" si="1"/>
        <v xml:space="preserve"> </v>
      </c>
      <c r="C25" s="128"/>
      <c r="D25" s="128"/>
      <c r="E25" s="128"/>
      <c r="F25" s="128"/>
      <c r="G25" s="128"/>
      <c r="H25" s="128"/>
      <c r="I25" s="128"/>
      <c r="J25" s="129"/>
      <c r="K25" s="26"/>
      <c r="L25" s="130" t="str">
        <f t="shared" si="0"/>
        <v xml:space="preserve"> </v>
      </c>
      <c r="M25" s="131"/>
      <c r="N25" s="131"/>
      <c r="O25" s="131"/>
      <c r="P25" s="132"/>
      <c r="Q25" s="137"/>
      <c r="R25" s="138"/>
      <c r="S25" s="139"/>
      <c r="T25" s="143"/>
      <c r="U25" s="144"/>
      <c r="V25" s="145"/>
      <c r="W25" s="143"/>
      <c r="X25" s="144"/>
      <c r="Y25" s="145"/>
      <c r="AA25" s="10"/>
      <c r="AB25" s="10"/>
      <c r="AC25" s="10"/>
    </row>
    <row r="26" spans="1:29" s="9" customFormat="1" ht="14.25" customHeight="1" x14ac:dyDescent="0.25">
      <c r="A26" s="18"/>
      <c r="B26" s="127" t="str">
        <f t="shared" si="1"/>
        <v xml:space="preserve"> </v>
      </c>
      <c r="C26" s="128"/>
      <c r="D26" s="128"/>
      <c r="E26" s="128"/>
      <c r="F26" s="128"/>
      <c r="G26" s="128"/>
      <c r="H26" s="128"/>
      <c r="I26" s="128"/>
      <c r="J26" s="129"/>
      <c r="K26" s="26"/>
      <c r="L26" s="130" t="str">
        <f t="shared" si="0"/>
        <v xml:space="preserve"> </v>
      </c>
      <c r="M26" s="131"/>
      <c r="N26" s="131"/>
      <c r="O26" s="131"/>
      <c r="P26" s="132"/>
      <c r="Q26" s="137"/>
      <c r="R26" s="138"/>
      <c r="S26" s="139"/>
      <c r="T26" s="143"/>
      <c r="U26" s="144"/>
      <c r="V26" s="145"/>
      <c r="W26" s="143"/>
      <c r="X26" s="144"/>
      <c r="Y26" s="145"/>
      <c r="AA26" s="10"/>
      <c r="AB26" s="10"/>
      <c r="AC26" s="10"/>
    </row>
    <row r="27" spans="1:29" s="9" customFormat="1" ht="14.25" customHeight="1" x14ac:dyDescent="0.25">
      <c r="A27" s="18"/>
      <c r="B27" s="127" t="str">
        <f t="shared" si="1"/>
        <v xml:space="preserve"> </v>
      </c>
      <c r="C27" s="128"/>
      <c r="D27" s="128"/>
      <c r="E27" s="128"/>
      <c r="F27" s="128"/>
      <c r="G27" s="128"/>
      <c r="H27" s="128"/>
      <c r="I27" s="128"/>
      <c r="J27" s="129"/>
      <c r="K27" s="26"/>
      <c r="L27" s="130" t="str">
        <f t="shared" si="0"/>
        <v xml:space="preserve"> </v>
      </c>
      <c r="M27" s="131"/>
      <c r="N27" s="131"/>
      <c r="O27" s="131"/>
      <c r="P27" s="132"/>
      <c r="Q27" s="137"/>
      <c r="R27" s="138"/>
      <c r="S27" s="139"/>
      <c r="T27" s="143"/>
      <c r="U27" s="144"/>
      <c r="V27" s="145"/>
      <c r="W27" s="143"/>
      <c r="X27" s="144"/>
      <c r="Y27" s="145"/>
      <c r="AA27" s="10"/>
      <c r="AB27" s="10"/>
      <c r="AC27" s="10"/>
    </row>
    <row r="28" spans="1:29" s="9" customFormat="1" ht="14.25" customHeight="1" x14ac:dyDescent="0.25">
      <c r="A28" s="18"/>
      <c r="B28" s="127" t="str">
        <f t="shared" si="1"/>
        <v xml:space="preserve"> </v>
      </c>
      <c r="C28" s="128"/>
      <c r="D28" s="128"/>
      <c r="E28" s="128"/>
      <c r="F28" s="128"/>
      <c r="G28" s="128"/>
      <c r="H28" s="128"/>
      <c r="I28" s="128"/>
      <c r="J28" s="129"/>
      <c r="K28" s="26"/>
      <c r="L28" s="130" t="str">
        <f t="shared" si="0"/>
        <v xml:space="preserve"> </v>
      </c>
      <c r="M28" s="131"/>
      <c r="N28" s="131"/>
      <c r="O28" s="131"/>
      <c r="P28" s="132"/>
      <c r="Q28" s="137"/>
      <c r="R28" s="138"/>
      <c r="S28" s="139"/>
      <c r="T28" s="143"/>
      <c r="U28" s="144"/>
      <c r="V28" s="145"/>
      <c r="W28" s="143"/>
      <c r="X28" s="144"/>
      <c r="Y28" s="145"/>
      <c r="AA28" s="10"/>
      <c r="AB28" s="10"/>
      <c r="AC28" s="10"/>
    </row>
    <row r="29" spans="1:29" s="9" customFormat="1" ht="14.25" customHeight="1" x14ac:dyDescent="0.25">
      <c r="A29" s="18"/>
      <c r="B29" s="127" t="str">
        <f t="shared" si="1"/>
        <v xml:space="preserve"> </v>
      </c>
      <c r="C29" s="128"/>
      <c r="D29" s="128"/>
      <c r="E29" s="128"/>
      <c r="F29" s="128"/>
      <c r="G29" s="128"/>
      <c r="H29" s="128"/>
      <c r="I29" s="128"/>
      <c r="J29" s="129"/>
      <c r="K29" s="26"/>
      <c r="L29" s="130" t="str">
        <f t="shared" si="0"/>
        <v xml:space="preserve"> </v>
      </c>
      <c r="M29" s="131"/>
      <c r="N29" s="131"/>
      <c r="O29" s="131"/>
      <c r="P29" s="132"/>
      <c r="Q29" s="137"/>
      <c r="R29" s="138"/>
      <c r="S29" s="139"/>
      <c r="T29" s="143"/>
      <c r="U29" s="144"/>
      <c r="V29" s="145"/>
      <c r="W29" s="143"/>
      <c r="X29" s="144"/>
      <c r="Y29" s="145"/>
      <c r="AA29" s="10"/>
      <c r="AB29" s="10"/>
      <c r="AC29" s="10"/>
    </row>
    <row r="30" spans="1:29" s="9" customFormat="1" ht="14.25" customHeight="1" x14ac:dyDescent="0.25">
      <c r="A30" s="18"/>
      <c r="B30" s="127" t="str">
        <f t="shared" si="1"/>
        <v xml:space="preserve"> </v>
      </c>
      <c r="C30" s="128"/>
      <c r="D30" s="128"/>
      <c r="E30" s="128"/>
      <c r="F30" s="128"/>
      <c r="G30" s="128"/>
      <c r="H30" s="128"/>
      <c r="I30" s="128"/>
      <c r="J30" s="129"/>
      <c r="K30" s="26"/>
      <c r="L30" s="130" t="str">
        <f t="shared" si="0"/>
        <v xml:space="preserve"> </v>
      </c>
      <c r="M30" s="131"/>
      <c r="N30" s="131"/>
      <c r="O30" s="131"/>
      <c r="P30" s="132"/>
      <c r="Q30" s="137"/>
      <c r="R30" s="138"/>
      <c r="S30" s="139"/>
      <c r="T30" s="143"/>
      <c r="U30" s="144"/>
      <c r="V30" s="145"/>
      <c r="W30" s="143"/>
      <c r="X30" s="144"/>
      <c r="Y30" s="145"/>
      <c r="AA30" s="10"/>
      <c r="AB30" s="10"/>
      <c r="AC30" s="10"/>
    </row>
    <row r="31" spans="1:29" s="9" customFormat="1" ht="14.25" customHeight="1" x14ac:dyDescent="0.25">
      <c r="A31" s="18"/>
      <c r="B31" s="127" t="str">
        <f t="shared" si="1"/>
        <v xml:space="preserve"> </v>
      </c>
      <c r="C31" s="128"/>
      <c r="D31" s="128"/>
      <c r="E31" s="128"/>
      <c r="F31" s="128"/>
      <c r="G31" s="128"/>
      <c r="H31" s="128"/>
      <c r="I31" s="128"/>
      <c r="J31" s="129"/>
      <c r="K31" s="26"/>
      <c r="L31" s="130" t="str">
        <f t="shared" si="0"/>
        <v xml:space="preserve"> </v>
      </c>
      <c r="M31" s="131"/>
      <c r="N31" s="131"/>
      <c r="O31" s="131"/>
      <c r="P31" s="132"/>
      <c r="Q31" s="137"/>
      <c r="R31" s="138"/>
      <c r="S31" s="139"/>
      <c r="T31" s="143"/>
      <c r="U31" s="144"/>
      <c r="V31" s="145"/>
      <c r="W31" s="143"/>
      <c r="X31" s="144"/>
      <c r="Y31" s="145"/>
      <c r="AA31" s="10"/>
      <c r="AB31" s="10"/>
      <c r="AC31" s="10"/>
    </row>
    <row r="32" spans="1:29" s="9" customFormat="1" ht="14.25" customHeight="1" x14ac:dyDescent="0.25">
      <c r="A32" s="18"/>
      <c r="B32" s="127" t="str">
        <f t="shared" si="1"/>
        <v xml:space="preserve"> </v>
      </c>
      <c r="C32" s="128"/>
      <c r="D32" s="128"/>
      <c r="E32" s="128"/>
      <c r="F32" s="128"/>
      <c r="G32" s="128"/>
      <c r="H32" s="128"/>
      <c r="I32" s="128"/>
      <c r="J32" s="129"/>
      <c r="K32" s="26"/>
      <c r="L32" s="130" t="str">
        <f t="shared" si="0"/>
        <v xml:space="preserve"> </v>
      </c>
      <c r="M32" s="131"/>
      <c r="N32" s="131"/>
      <c r="O32" s="131"/>
      <c r="P32" s="132"/>
      <c r="Q32" s="137"/>
      <c r="R32" s="138"/>
      <c r="S32" s="139"/>
      <c r="T32" s="143"/>
      <c r="U32" s="144"/>
      <c r="V32" s="145"/>
      <c r="W32" s="143"/>
      <c r="X32" s="144"/>
      <c r="Y32" s="145"/>
      <c r="AA32" s="10"/>
      <c r="AB32" s="10"/>
      <c r="AC32" s="10"/>
    </row>
    <row r="33" spans="1:29" s="9" customFormat="1" ht="14.25" customHeight="1" x14ac:dyDescent="0.25">
      <c r="A33" s="18"/>
      <c r="B33" s="127" t="str">
        <f t="shared" si="1"/>
        <v xml:space="preserve"> </v>
      </c>
      <c r="C33" s="128"/>
      <c r="D33" s="128"/>
      <c r="E33" s="128"/>
      <c r="F33" s="128"/>
      <c r="G33" s="128"/>
      <c r="H33" s="128"/>
      <c r="I33" s="128"/>
      <c r="J33" s="129"/>
      <c r="K33" s="26"/>
      <c r="L33" s="130" t="str">
        <f t="shared" si="0"/>
        <v xml:space="preserve"> </v>
      </c>
      <c r="M33" s="131"/>
      <c r="N33" s="131"/>
      <c r="O33" s="131"/>
      <c r="P33" s="132"/>
      <c r="Q33" s="137"/>
      <c r="R33" s="138"/>
      <c r="S33" s="139"/>
      <c r="T33" s="143"/>
      <c r="U33" s="144"/>
      <c r="V33" s="145"/>
      <c r="W33" s="143"/>
      <c r="X33" s="144"/>
      <c r="Y33" s="145"/>
      <c r="AA33" s="10"/>
      <c r="AB33" s="10"/>
      <c r="AC33" s="10"/>
    </row>
    <row r="34" spans="1:29" s="9" customFormat="1" ht="14.25" customHeight="1" x14ac:dyDescent="0.25">
      <c r="A34" s="18"/>
      <c r="B34" s="127" t="str">
        <f t="shared" si="1"/>
        <v xml:space="preserve"> </v>
      </c>
      <c r="C34" s="128"/>
      <c r="D34" s="128"/>
      <c r="E34" s="128"/>
      <c r="F34" s="128"/>
      <c r="G34" s="128"/>
      <c r="H34" s="128"/>
      <c r="I34" s="128"/>
      <c r="J34" s="129"/>
      <c r="K34" s="26"/>
      <c r="L34" s="130" t="str">
        <f t="shared" si="0"/>
        <v xml:space="preserve"> </v>
      </c>
      <c r="M34" s="131"/>
      <c r="N34" s="131"/>
      <c r="O34" s="131"/>
      <c r="P34" s="132"/>
      <c r="Q34" s="137"/>
      <c r="R34" s="138"/>
      <c r="S34" s="139"/>
      <c r="T34" s="143"/>
      <c r="U34" s="144"/>
      <c r="V34" s="145"/>
      <c r="W34" s="143"/>
      <c r="X34" s="144"/>
      <c r="Y34" s="145"/>
      <c r="AA34" s="10"/>
      <c r="AB34" s="10"/>
      <c r="AC34" s="10"/>
    </row>
    <row r="35" spans="1:29" s="9" customFormat="1" ht="14.25" customHeight="1" x14ac:dyDescent="0.25">
      <c r="A35" s="18"/>
      <c r="B35" s="127" t="str">
        <f t="shared" si="1"/>
        <v xml:space="preserve"> </v>
      </c>
      <c r="C35" s="128"/>
      <c r="D35" s="128"/>
      <c r="E35" s="128"/>
      <c r="F35" s="128"/>
      <c r="G35" s="128"/>
      <c r="H35" s="128"/>
      <c r="I35" s="128"/>
      <c r="J35" s="129"/>
      <c r="K35" s="26"/>
      <c r="L35" s="130" t="str">
        <f t="shared" si="0"/>
        <v xml:space="preserve"> </v>
      </c>
      <c r="M35" s="131"/>
      <c r="N35" s="131"/>
      <c r="O35" s="131"/>
      <c r="P35" s="132"/>
      <c r="Q35" s="137"/>
      <c r="R35" s="138"/>
      <c r="S35" s="139"/>
      <c r="T35" s="143"/>
      <c r="U35" s="144"/>
      <c r="V35" s="145"/>
      <c r="W35" s="143"/>
      <c r="X35" s="144"/>
      <c r="Y35" s="145"/>
      <c r="AA35" s="10"/>
      <c r="AB35" s="10"/>
      <c r="AC35" s="10"/>
    </row>
    <row r="36" spans="1:29" s="9" customFormat="1" ht="14.25" customHeight="1" x14ac:dyDescent="0.25">
      <c r="A36" s="18"/>
      <c r="B36" s="127" t="str">
        <f t="shared" si="1"/>
        <v xml:space="preserve"> </v>
      </c>
      <c r="C36" s="128"/>
      <c r="D36" s="128"/>
      <c r="E36" s="128"/>
      <c r="F36" s="128"/>
      <c r="G36" s="128"/>
      <c r="H36" s="128"/>
      <c r="I36" s="128"/>
      <c r="J36" s="129"/>
      <c r="K36" s="26"/>
      <c r="L36" s="130" t="str">
        <f t="shared" si="0"/>
        <v xml:space="preserve"> </v>
      </c>
      <c r="M36" s="131"/>
      <c r="N36" s="131"/>
      <c r="O36" s="131"/>
      <c r="P36" s="132"/>
      <c r="Q36" s="137"/>
      <c r="R36" s="138"/>
      <c r="S36" s="139"/>
      <c r="T36" s="143"/>
      <c r="U36" s="144"/>
      <c r="V36" s="145"/>
      <c r="W36" s="143"/>
      <c r="X36" s="144"/>
      <c r="Y36" s="145"/>
      <c r="AA36" s="10"/>
      <c r="AB36" s="10"/>
      <c r="AC36" s="10"/>
    </row>
    <row r="37" spans="1:29" s="9" customFormat="1" ht="14.25" customHeight="1" x14ac:dyDescent="0.25">
      <c r="A37" s="18"/>
      <c r="B37" s="127" t="str">
        <f t="shared" si="1"/>
        <v xml:space="preserve"> </v>
      </c>
      <c r="C37" s="128"/>
      <c r="D37" s="128"/>
      <c r="E37" s="128"/>
      <c r="F37" s="128"/>
      <c r="G37" s="128"/>
      <c r="H37" s="128"/>
      <c r="I37" s="128"/>
      <c r="J37" s="129"/>
      <c r="K37" s="26"/>
      <c r="L37" s="130" t="str">
        <f t="shared" si="0"/>
        <v xml:space="preserve"> </v>
      </c>
      <c r="M37" s="131"/>
      <c r="N37" s="131"/>
      <c r="O37" s="131"/>
      <c r="P37" s="132"/>
      <c r="Q37" s="28"/>
      <c r="R37" s="30"/>
      <c r="S37" s="31"/>
      <c r="T37" s="143"/>
      <c r="U37" s="144"/>
      <c r="V37" s="145"/>
      <c r="W37" s="143"/>
      <c r="X37" s="144"/>
      <c r="Y37" s="145"/>
      <c r="AA37" s="10"/>
      <c r="AB37" s="10"/>
      <c r="AC37" s="10"/>
    </row>
    <row r="38" spans="1:29" s="9" customFormat="1" ht="14.25" customHeight="1" x14ac:dyDescent="0.25">
      <c r="A38" s="19"/>
      <c r="B38" s="158" t="str">
        <f t="shared" si="1"/>
        <v xml:space="preserve"> </v>
      </c>
      <c r="C38" s="159"/>
      <c r="D38" s="159"/>
      <c r="E38" s="159"/>
      <c r="F38" s="159"/>
      <c r="G38" s="159"/>
      <c r="H38" s="159"/>
      <c r="I38" s="159"/>
      <c r="J38" s="160"/>
      <c r="K38" s="27"/>
      <c r="L38" s="152" t="str">
        <f t="shared" si="0"/>
        <v xml:space="preserve"> </v>
      </c>
      <c r="M38" s="153"/>
      <c r="N38" s="153"/>
      <c r="O38" s="153"/>
      <c r="P38" s="154"/>
      <c r="Q38" s="149"/>
      <c r="R38" s="150"/>
      <c r="S38" s="151"/>
      <c r="T38" s="146"/>
      <c r="U38" s="147"/>
      <c r="V38" s="148"/>
      <c r="W38" s="146"/>
      <c r="X38" s="147"/>
      <c r="Y38" s="148"/>
      <c r="AA38" s="10"/>
      <c r="AB38" s="10"/>
      <c r="AC38" s="10"/>
    </row>
    <row r="39" spans="1:29" s="9" customFormat="1" ht="14.25" customHeight="1" x14ac:dyDescent="0.2">
      <c r="A39" s="20"/>
      <c r="B39" s="12"/>
      <c r="C39" s="12"/>
      <c r="D39" s="12"/>
      <c r="E39" s="12"/>
      <c r="F39" s="12"/>
      <c r="G39" s="12"/>
      <c r="H39" s="12"/>
      <c r="I39" s="12"/>
      <c r="J39" s="12"/>
      <c r="K39" s="20"/>
      <c r="L39" s="12"/>
      <c r="M39" s="12"/>
      <c r="N39" s="12"/>
      <c r="O39" s="12"/>
      <c r="P39" s="12"/>
      <c r="AA39" s="10"/>
      <c r="AB39" s="10"/>
      <c r="AC39" s="10"/>
    </row>
    <row r="40" spans="1:29" s="9" customFormat="1" ht="14.25" customHeight="1" x14ac:dyDescent="0.2">
      <c r="A40" s="20"/>
      <c r="B40" s="12"/>
      <c r="C40" s="12"/>
      <c r="D40" s="12"/>
      <c r="E40" s="12"/>
      <c r="F40" s="12"/>
      <c r="G40" s="12"/>
      <c r="H40" s="12"/>
      <c r="I40" s="12"/>
      <c r="J40" s="12"/>
      <c r="K40" s="20"/>
      <c r="L40" s="12"/>
      <c r="M40" s="12"/>
      <c r="N40" s="12"/>
      <c r="O40" s="12"/>
      <c r="P40" s="12"/>
      <c r="AA40" s="10"/>
      <c r="AB40" s="10"/>
      <c r="AC40" s="10"/>
    </row>
    <row r="41" spans="1:29" s="9" customFormat="1" ht="14.25" customHeight="1" x14ac:dyDescent="0.2">
      <c r="A41" s="20"/>
      <c r="B41" s="12"/>
      <c r="C41" s="12"/>
      <c r="D41" s="12"/>
      <c r="E41" s="12"/>
      <c r="F41" s="12"/>
      <c r="G41" s="12"/>
      <c r="H41" s="12"/>
      <c r="I41" s="12"/>
      <c r="J41" s="12"/>
      <c r="K41" s="20"/>
      <c r="L41" s="12"/>
      <c r="M41" s="12"/>
      <c r="N41" s="12"/>
      <c r="O41" s="12"/>
      <c r="P41" s="12"/>
      <c r="AA41" s="10"/>
      <c r="AB41" s="10"/>
      <c r="AC41" s="10"/>
    </row>
    <row r="42" spans="1:29" s="9" customFormat="1" ht="14.25" customHeight="1" x14ac:dyDescent="0.2">
      <c r="A42" s="20"/>
      <c r="B42" s="12"/>
      <c r="C42" s="12"/>
      <c r="D42" s="12"/>
      <c r="E42" s="12"/>
      <c r="F42" s="12"/>
      <c r="G42" s="12"/>
      <c r="H42" s="12"/>
      <c r="I42" s="12"/>
      <c r="J42" s="12"/>
      <c r="K42" s="20"/>
      <c r="L42" s="12"/>
      <c r="M42" s="12"/>
      <c r="N42" s="12"/>
      <c r="O42" s="12"/>
      <c r="P42" s="12"/>
      <c r="AA42" s="10"/>
      <c r="AB42" s="10"/>
      <c r="AC42" s="10"/>
    </row>
    <row r="43" spans="1:29" s="9" customFormat="1" ht="14.25" customHeight="1" x14ac:dyDescent="0.2">
      <c r="A43" s="20"/>
      <c r="B43" s="12"/>
      <c r="C43" s="12"/>
      <c r="D43" s="12"/>
      <c r="E43" s="12"/>
      <c r="F43" s="12"/>
      <c r="G43" s="12"/>
      <c r="H43" s="12"/>
      <c r="I43" s="12"/>
      <c r="J43" s="12"/>
      <c r="K43" s="20"/>
      <c r="L43" s="12"/>
      <c r="M43" s="12"/>
      <c r="N43" s="12"/>
      <c r="O43" s="12"/>
      <c r="P43" s="12"/>
      <c r="AA43" s="10"/>
      <c r="AB43" s="10"/>
      <c r="AC43" s="10"/>
    </row>
    <row r="44" spans="1:29" s="9" customFormat="1" ht="14.25" customHeight="1" x14ac:dyDescent="0.2">
      <c r="A44" s="20"/>
      <c r="B44" s="12"/>
      <c r="C44" s="12"/>
      <c r="D44" s="12"/>
      <c r="E44" s="12"/>
      <c r="F44" s="12"/>
      <c r="G44" s="12"/>
      <c r="H44" s="12"/>
      <c r="I44" s="12"/>
      <c r="J44" s="12"/>
      <c r="K44" s="20"/>
      <c r="L44" s="12"/>
      <c r="M44" s="12"/>
      <c r="N44" s="12"/>
      <c r="O44" s="12"/>
      <c r="P44" s="12"/>
      <c r="AA44" s="10"/>
      <c r="AB44" s="10"/>
      <c r="AC44" s="10"/>
    </row>
    <row r="45" spans="1:29" s="9" customFormat="1" ht="14.25" customHeight="1" x14ac:dyDescent="0.2">
      <c r="A45" s="20"/>
      <c r="B45" s="12"/>
      <c r="C45" s="12"/>
      <c r="D45" s="12"/>
      <c r="E45" s="12"/>
      <c r="F45" s="12"/>
      <c r="G45" s="12"/>
      <c r="H45" s="12"/>
      <c r="I45" s="12"/>
      <c r="J45" s="12"/>
      <c r="K45" s="20"/>
      <c r="L45" s="12"/>
      <c r="M45" s="12"/>
      <c r="N45" s="12"/>
      <c r="O45" s="12"/>
      <c r="P45" s="12"/>
      <c r="AA45" s="10"/>
      <c r="AB45" s="10"/>
      <c r="AC45" s="10"/>
    </row>
    <row r="46" spans="1:29" s="9" customFormat="1" ht="14.25" customHeight="1" x14ac:dyDescent="0.2">
      <c r="A46" s="20"/>
      <c r="B46" s="12"/>
      <c r="C46" s="12"/>
      <c r="D46" s="12"/>
      <c r="E46" s="12"/>
      <c r="F46" s="12"/>
      <c r="G46" s="12"/>
      <c r="H46" s="12"/>
      <c r="I46" s="12"/>
      <c r="J46" s="12"/>
      <c r="K46" s="20"/>
      <c r="L46" s="12"/>
      <c r="M46" s="12"/>
      <c r="N46" s="12"/>
      <c r="O46" s="12"/>
      <c r="P46" s="12"/>
      <c r="AA46" s="10"/>
      <c r="AB46" s="10"/>
      <c r="AC46" s="10"/>
    </row>
    <row r="47" spans="1:29" s="9" customFormat="1" ht="14.25" customHeight="1" x14ac:dyDescent="0.2">
      <c r="A47" s="20"/>
      <c r="B47" s="12"/>
      <c r="C47" s="12"/>
      <c r="D47" s="12"/>
      <c r="E47" s="12"/>
      <c r="F47" s="12"/>
      <c r="G47" s="12"/>
      <c r="H47" s="12"/>
      <c r="I47" s="12"/>
      <c r="J47" s="12"/>
      <c r="K47" s="20"/>
      <c r="L47" s="12"/>
      <c r="M47" s="12"/>
      <c r="N47" s="12"/>
      <c r="O47" s="12"/>
      <c r="P47" s="12"/>
      <c r="AA47" s="10"/>
      <c r="AB47" s="10"/>
      <c r="AC47" s="10"/>
    </row>
    <row r="48" spans="1:29" s="9" customFormat="1" ht="14.25" customHeight="1" x14ac:dyDescent="0.2">
      <c r="A48" s="20"/>
      <c r="B48" s="12"/>
      <c r="C48" s="12"/>
      <c r="D48" s="12"/>
      <c r="E48" s="12"/>
      <c r="F48" s="12"/>
      <c r="G48" s="12"/>
      <c r="H48" s="12"/>
      <c r="I48" s="12"/>
      <c r="J48" s="12"/>
      <c r="K48" s="20"/>
      <c r="L48" s="12"/>
      <c r="M48" s="12"/>
      <c r="N48" s="12"/>
      <c r="O48" s="12"/>
      <c r="P48" s="12"/>
      <c r="AA48" s="10"/>
      <c r="AB48" s="10"/>
      <c r="AC48" s="10"/>
    </row>
    <row r="49" spans="1:29" s="9" customFormat="1" ht="14.25" customHeight="1" x14ac:dyDescent="0.2">
      <c r="A49" s="20"/>
      <c r="B49" s="12"/>
      <c r="C49" s="12"/>
      <c r="D49" s="12"/>
      <c r="E49" s="12"/>
      <c r="F49" s="12"/>
      <c r="G49" s="12"/>
      <c r="H49" s="12"/>
      <c r="I49" s="12"/>
      <c r="J49" s="12"/>
      <c r="K49" s="20"/>
      <c r="L49" s="12"/>
      <c r="M49" s="12"/>
      <c r="N49" s="12"/>
      <c r="O49" s="12"/>
      <c r="P49" s="12"/>
      <c r="AA49" s="10"/>
      <c r="AB49" s="10"/>
      <c r="AC49" s="10"/>
    </row>
    <row r="50" spans="1:29" s="9" customFormat="1" ht="14.25" customHeight="1" x14ac:dyDescent="0.2">
      <c r="A50" s="20"/>
      <c r="B50" s="12"/>
      <c r="C50" s="12"/>
      <c r="D50" s="12"/>
      <c r="E50" s="12"/>
      <c r="F50" s="12"/>
      <c r="G50" s="12"/>
      <c r="H50" s="12"/>
      <c r="I50" s="12"/>
      <c r="J50" s="12"/>
      <c r="K50" s="20"/>
      <c r="L50" s="12"/>
      <c r="M50" s="12"/>
      <c r="N50" s="12"/>
      <c r="O50" s="12"/>
      <c r="P50" s="12"/>
      <c r="AA50" s="10"/>
      <c r="AB50" s="10"/>
      <c r="AC50" s="10"/>
    </row>
    <row r="51" spans="1:29" s="9" customFormat="1" ht="14.25" customHeight="1" x14ac:dyDescent="0.2">
      <c r="A51" s="20"/>
      <c r="B51" s="12"/>
      <c r="C51" s="12"/>
      <c r="D51" s="12"/>
      <c r="E51" s="12"/>
      <c r="F51" s="12"/>
      <c r="G51" s="12"/>
      <c r="H51" s="12"/>
      <c r="I51" s="12"/>
      <c r="J51" s="12"/>
      <c r="K51" s="20"/>
      <c r="L51" s="12"/>
      <c r="M51" s="12"/>
      <c r="N51" s="12"/>
      <c r="O51" s="12"/>
      <c r="P51" s="12"/>
      <c r="AA51" s="10"/>
      <c r="AB51" s="10"/>
      <c r="AC51" s="10"/>
    </row>
    <row r="52" spans="1:29" s="9" customFormat="1" ht="14.25" customHeight="1" x14ac:dyDescent="0.2">
      <c r="A52" s="20"/>
      <c r="B52" s="12"/>
      <c r="C52" s="12"/>
      <c r="D52" s="12"/>
      <c r="E52" s="12"/>
      <c r="F52" s="12"/>
      <c r="G52" s="12"/>
      <c r="H52" s="12"/>
      <c r="I52" s="12"/>
      <c r="J52" s="12"/>
      <c r="K52" s="20"/>
      <c r="L52" s="12"/>
      <c r="M52" s="12"/>
      <c r="N52" s="12"/>
      <c r="O52" s="12"/>
      <c r="P52" s="12"/>
      <c r="AA52" s="10"/>
      <c r="AB52" s="10"/>
      <c r="AC52" s="10"/>
    </row>
    <row r="53" spans="1:29" s="9" customFormat="1" ht="14.25" customHeight="1" x14ac:dyDescent="0.2">
      <c r="A53" s="20"/>
      <c r="B53" s="12"/>
      <c r="C53" s="12"/>
      <c r="D53" s="12"/>
      <c r="E53" s="12"/>
      <c r="F53" s="12"/>
      <c r="G53" s="12"/>
      <c r="H53" s="12"/>
      <c r="I53" s="12"/>
      <c r="J53" s="12"/>
      <c r="K53" s="20"/>
      <c r="L53" s="12"/>
      <c r="M53" s="12"/>
      <c r="N53" s="12"/>
      <c r="O53" s="12"/>
      <c r="P53" s="12"/>
      <c r="AA53" s="10"/>
      <c r="AB53" s="10"/>
      <c r="AC53" s="10"/>
    </row>
    <row r="54" spans="1:29" s="9" customFormat="1" ht="14.25" customHeight="1" x14ac:dyDescent="0.2">
      <c r="A54" s="20"/>
      <c r="B54" s="12"/>
      <c r="C54" s="12"/>
      <c r="D54" s="12"/>
      <c r="E54" s="12"/>
      <c r="F54" s="12"/>
      <c r="G54" s="12"/>
      <c r="H54" s="12"/>
      <c r="I54" s="12"/>
      <c r="J54" s="12"/>
      <c r="K54" s="20"/>
      <c r="L54" s="12"/>
      <c r="M54" s="12"/>
      <c r="N54" s="12"/>
      <c r="O54" s="12"/>
      <c r="P54" s="12"/>
      <c r="AA54" s="10"/>
      <c r="AB54" s="10"/>
      <c r="AC54" s="10"/>
    </row>
    <row r="55" spans="1:29" s="9" customFormat="1" ht="14.25" customHeight="1" x14ac:dyDescent="0.2">
      <c r="A55" s="20"/>
      <c r="B55" s="12"/>
      <c r="C55" s="12"/>
      <c r="D55" s="12"/>
      <c r="E55" s="12"/>
      <c r="F55" s="12"/>
      <c r="G55" s="12"/>
      <c r="H55" s="12"/>
      <c r="I55" s="12"/>
      <c r="J55" s="12"/>
      <c r="K55" s="20"/>
      <c r="L55" s="12"/>
      <c r="M55" s="12"/>
      <c r="N55" s="12"/>
      <c r="O55" s="12"/>
      <c r="P55" s="12"/>
      <c r="AA55" s="10"/>
      <c r="AB55" s="10"/>
      <c r="AC55" s="10"/>
    </row>
    <row r="56" spans="1:29" s="9" customFormat="1" ht="14.25" customHeight="1" x14ac:dyDescent="0.2">
      <c r="A56" s="20"/>
      <c r="B56" s="12"/>
      <c r="C56" s="12"/>
      <c r="D56" s="12"/>
      <c r="E56" s="12"/>
      <c r="F56" s="12"/>
      <c r="G56" s="12"/>
      <c r="H56" s="12"/>
      <c r="I56" s="12"/>
      <c r="J56" s="12"/>
      <c r="K56" s="20"/>
      <c r="L56" s="12"/>
      <c r="M56" s="12"/>
      <c r="N56" s="12"/>
      <c r="O56" s="12"/>
      <c r="P56" s="12"/>
      <c r="AA56" s="10"/>
      <c r="AB56" s="10"/>
      <c r="AC56" s="10"/>
    </row>
    <row r="57" spans="1:29" s="9" customFormat="1" ht="14.25" customHeight="1" x14ac:dyDescent="0.2">
      <c r="A57" s="20"/>
      <c r="B57" s="12"/>
      <c r="C57" s="12"/>
      <c r="D57" s="12"/>
      <c r="E57" s="12"/>
      <c r="F57" s="12"/>
      <c r="G57" s="12"/>
      <c r="H57" s="12"/>
      <c r="I57" s="12"/>
      <c r="J57" s="12"/>
      <c r="K57" s="20"/>
      <c r="L57" s="12"/>
      <c r="M57" s="12"/>
      <c r="N57" s="12"/>
      <c r="O57" s="12"/>
      <c r="P57" s="12"/>
      <c r="AA57" s="10"/>
      <c r="AB57" s="10"/>
      <c r="AC57" s="10"/>
    </row>
    <row r="58" spans="1:29" s="9" customFormat="1" ht="14.25" customHeight="1" x14ac:dyDescent="0.2">
      <c r="A58" s="20"/>
      <c r="B58" s="12"/>
      <c r="C58" s="12"/>
      <c r="D58" s="12"/>
      <c r="E58" s="12"/>
      <c r="F58" s="12"/>
      <c r="G58" s="12"/>
      <c r="H58" s="12"/>
      <c r="I58" s="12"/>
      <c r="J58" s="12"/>
      <c r="K58" s="20"/>
      <c r="L58" s="12"/>
      <c r="M58" s="12"/>
      <c r="N58" s="12"/>
      <c r="O58" s="12"/>
      <c r="P58" s="12"/>
      <c r="AA58" s="10"/>
      <c r="AB58" s="10"/>
      <c r="AC58" s="10"/>
    </row>
    <row r="59" spans="1:29" s="9" customFormat="1" ht="14.25" customHeight="1" x14ac:dyDescent="0.2">
      <c r="A59" s="20"/>
      <c r="B59" s="12"/>
      <c r="C59" s="12"/>
      <c r="D59" s="12"/>
      <c r="E59" s="12"/>
      <c r="F59" s="12"/>
      <c r="G59" s="12"/>
      <c r="H59" s="12"/>
      <c r="I59" s="12"/>
      <c r="J59" s="12"/>
      <c r="K59" s="20"/>
      <c r="L59" s="12"/>
      <c r="M59" s="12"/>
      <c r="N59" s="12"/>
      <c r="O59" s="12"/>
      <c r="P59" s="12"/>
      <c r="AA59" s="10"/>
      <c r="AB59" s="10"/>
      <c r="AC59" s="10"/>
    </row>
    <row r="60" spans="1:29" s="9" customFormat="1" ht="14.25" customHeight="1" x14ac:dyDescent="0.2">
      <c r="A60" s="20"/>
      <c r="B60" s="12"/>
      <c r="C60" s="12"/>
      <c r="D60" s="12"/>
      <c r="E60" s="12"/>
      <c r="F60" s="12"/>
      <c r="G60" s="12"/>
      <c r="H60" s="12"/>
      <c r="I60" s="12"/>
      <c r="J60" s="12"/>
      <c r="K60" s="20"/>
      <c r="L60" s="12"/>
      <c r="M60" s="12"/>
      <c r="N60" s="12"/>
      <c r="O60" s="12"/>
      <c r="P60" s="12"/>
      <c r="AA60" s="10"/>
      <c r="AB60" s="10"/>
      <c r="AC60" s="10"/>
    </row>
    <row r="61" spans="1:29" s="9" customFormat="1" ht="14.25" customHeight="1" x14ac:dyDescent="0.2">
      <c r="A61" s="20"/>
      <c r="B61" s="12"/>
      <c r="C61" s="12"/>
      <c r="D61" s="12"/>
      <c r="E61" s="12"/>
      <c r="F61" s="12"/>
      <c r="G61" s="12"/>
      <c r="H61" s="12"/>
      <c r="I61" s="12"/>
      <c r="J61" s="12"/>
      <c r="K61" s="20"/>
      <c r="L61" s="12"/>
      <c r="M61" s="12"/>
      <c r="N61" s="12"/>
      <c r="O61" s="12"/>
      <c r="P61" s="12"/>
      <c r="AA61" s="10"/>
      <c r="AB61" s="10"/>
      <c r="AC61" s="10"/>
    </row>
    <row r="62" spans="1:29" s="9" customFormat="1" ht="14.25" customHeight="1" x14ac:dyDescent="0.2">
      <c r="A62" s="20"/>
      <c r="B62" s="12"/>
      <c r="C62" s="12"/>
      <c r="D62" s="12"/>
      <c r="E62" s="12"/>
      <c r="F62" s="12"/>
      <c r="G62" s="12"/>
      <c r="H62" s="12"/>
      <c r="I62" s="12"/>
      <c r="J62" s="12"/>
      <c r="K62" s="20"/>
      <c r="L62" s="12"/>
      <c r="M62" s="12"/>
      <c r="N62" s="12"/>
      <c r="O62" s="12"/>
      <c r="P62" s="12"/>
      <c r="AA62" s="10"/>
      <c r="AB62" s="10"/>
      <c r="AC62" s="10"/>
    </row>
    <row r="63" spans="1:29" s="9" customFormat="1" ht="14.25" customHeight="1" x14ac:dyDescent="0.2">
      <c r="A63" s="20"/>
      <c r="B63" s="12"/>
      <c r="C63" s="12"/>
      <c r="D63" s="12"/>
      <c r="E63" s="12"/>
      <c r="F63" s="12"/>
      <c r="G63" s="12"/>
      <c r="H63" s="12"/>
      <c r="I63" s="12"/>
      <c r="J63" s="12"/>
      <c r="K63" s="20"/>
      <c r="L63" s="12"/>
      <c r="M63" s="12"/>
      <c r="N63" s="12"/>
      <c r="O63" s="12"/>
      <c r="P63" s="12"/>
      <c r="AA63" s="10"/>
      <c r="AB63" s="10"/>
      <c r="AC63" s="10"/>
    </row>
    <row r="64" spans="1:29" s="9" customFormat="1" ht="14.25" customHeight="1" x14ac:dyDescent="0.2">
      <c r="A64" s="20"/>
      <c r="B64" s="12"/>
      <c r="C64" s="12"/>
      <c r="D64" s="12"/>
      <c r="E64" s="12"/>
      <c r="F64" s="12"/>
      <c r="G64" s="12"/>
      <c r="H64" s="12"/>
      <c r="I64" s="12"/>
      <c r="J64" s="12"/>
      <c r="K64" s="20"/>
      <c r="L64" s="12"/>
      <c r="M64" s="12"/>
      <c r="N64" s="12"/>
      <c r="O64" s="12"/>
      <c r="P64" s="12"/>
      <c r="AA64" s="10"/>
      <c r="AB64" s="10"/>
      <c r="AC64" s="10"/>
    </row>
    <row r="65" spans="1:29" s="9" customFormat="1" ht="14.25" customHeight="1" x14ac:dyDescent="0.2">
      <c r="A65" s="20"/>
      <c r="B65" s="12"/>
      <c r="C65" s="12"/>
      <c r="D65" s="12"/>
      <c r="E65" s="12"/>
      <c r="F65" s="12"/>
      <c r="G65" s="12"/>
      <c r="H65" s="12"/>
      <c r="I65" s="12"/>
      <c r="J65" s="12"/>
      <c r="K65" s="20"/>
      <c r="L65" s="12"/>
      <c r="M65" s="12"/>
      <c r="N65" s="12"/>
      <c r="O65" s="12"/>
      <c r="P65" s="12"/>
      <c r="AA65" s="10"/>
      <c r="AB65" s="10"/>
      <c r="AC65" s="10"/>
    </row>
    <row r="66" spans="1:29" s="9" customFormat="1" ht="14.25" customHeight="1" x14ac:dyDescent="0.2">
      <c r="A66" s="20"/>
      <c r="B66" s="12"/>
      <c r="C66" s="12"/>
      <c r="D66" s="12"/>
      <c r="E66" s="12"/>
      <c r="F66" s="12"/>
      <c r="G66" s="12"/>
      <c r="H66" s="12"/>
      <c r="I66" s="12"/>
      <c r="J66" s="12"/>
      <c r="K66" s="20"/>
      <c r="L66" s="12"/>
      <c r="M66" s="12"/>
      <c r="N66" s="12"/>
      <c r="O66" s="12"/>
      <c r="P66" s="12"/>
      <c r="AA66" s="10"/>
      <c r="AB66" s="10"/>
      <c r="AC66" s="10"/>
    </row>
    <row r="67" spans="1:29" s="9" customFormat="1" ht="14.25" customHeight="1" x14ac:dyDescent="0.2">
      <c r="A67" s="20"/>
      <c r="B67" s="12"/>
      <c r="C67" s="12"/>
      <c r="D67" s="12"/>
      <c r="E67" s="12"/>
      <c r="F67" s="12"/>
      <c r="G67" s="12"/>
      <c r="H67" s="12"/>
      <c r="I67" s="12"/>
      <c r="J67" s="12"/>
      <c r="K67" s="20"/>
      <c r="L67" s="12"/>
      <c r="M67" s="12"/>
      <c r="N67" s="12"/>
      <c r="O67" s="12"/>
      <c r="P67" s="12"/>
      <c r="AA67" s="10"/>
      <c r="AB67" s="10"/>
      <c r="AC67" s="10"/>
    </row>
    <row r="68" spans="1:29" s="9" customFormat="1" ht="14.25" customHeight="1" x14ac:dyDescent="0.2">
      <c r="A68" s="20"/>
      <c r="B68" s="12"/>
      <c r="C68" s="12"/>
      <c r="D68" s="12"/>
      <c r="E68" s="12"/>
      <c r="F68" s="12"/>
      <c r="G68" s="12"/>
      <c r="H68" s="12"/>
      <c r="I68" s="12"/>
      <c r="J68" s="12"/>
      <c r="K68" s="20"/>
      <c r="L68" s="12"/>
      <c r="M68" s="12"/>
      <c r="N68" s="12"/>
      <c r="O68" s="12"/>
      <c r="P68" s="12"/>
      <c r="AA68" s="10"/>
      <c r="AB68" s="10"/>
      <c r="AC68" s="10"/>
    </row>
    <row r="69" spans="1:29" s="9" customFormat="1" ht="14.25" customHeight="1" x14ac:dyDescent="0.2">
      <c r="A69" s="20"/>
      <c r="B69" s="12"/>
      <c r="C69" s="12"/>
      <c r="D69" s="12"/>
      <c r="E69" s="12"/>
      <c r="F69" s="12"/>
      <c r="G69" s="12"/>
      <c r="H69" s="12"/>
      <c r="I69" s="12"/>
      <c r="J69" s="12"/>
      <c r="K69" s="20"/>
      <c r="L69" s="12"/>
      <c r="M69" s="12"/>
      <c r="N69" s="12"/>
      <c r="O69" s="12"/>
      <c r="P69" s="12"/>
      <c r="AA69" s="10"/>
      <c r="AB69" s="10"/>
      <c r="AC69" s="10"/>
    </row>
    <row r="70" spans="1:29" s="9" customFormat="1" ht="14.25" customHeight="1" x14ac:dyDescent="0.2">
      <c r="A70" s="20"/>
      <c r="B70" s="12"/>
      <c r="C70" s="12"/>
      <c r="D70" s="12"/>
      <c r="E70" s="12"/>
      <c r="F70" s="12"/>
      <c r="G70" s="12"/>
      <c r="H70" s="12"/>
      <c r="I70" s="12"/>
      <c r="J70" s="12"/>
      <c r="K70" s="20"/>
      <c r="L70" s="12"/>
      <c r="M70" s="12"/>
      <c r="N70" s="12"/>
      <c r="O70" s="12"/>
      <c r="P70" s="12"/>
      <c r="AA70" s="10"/>
      <c r="AB70" s="10"/>
      <c r="AC70" s="10"/>
    </row>
    <row r="71" spans="1:29" s="9" customFormat="1" ht="12" x14ac:dyDescent="0.2">
      <c r="A71" s="20"/>
      <c r="B71" s="12"/>
      <c r="C71" s="12"/>
      <c r="D71" s="12"/>
      <c r="E71" s="12"/>
      <c r="F71" s="12"/>
      <c r="G71" s="12"/>
      <c r="H71" s="12"/>
      <c r="I71" s="12"/>
      <c r="J71" s="12"/>
      <c r="K71" s="20"/>
      <c r="L71" s="12"/>
      <c r="M71" s="12"/>
      <c r="N71" s="12"/>
      <c r="O71" s="12"/>
      <c r="P71" s="12"/>
      <c r="AA71" s="10"/>
      <c r="AB71" s="10"/>
      <c r="AC71" s="10"/>
    </row>
    <row r="72" spans="1:29" s="9" customFormat="1" ht="12" x14ac:dyDescent="0.2">
      <c r="A72" s="20"/>
      <c r="B72" s="12"/>
      <c r="C72" s="12"/>
      <c r="D72" s="12"/>
      <c r="E72" s="12"/>
      <c r="F72" s="12"/>
      <c r="G72" s="12"/>
      <c r="H72" s="12"/>
      <c r="I72" s="12"/>
      <c r="J72" s="12"/>
      <c r="K72" s="20"/>
      <c r="L72" s="12"/>
      <c r="M72" s="12"/>
      <c r="N72" s="12"/>
      <c r="O72" s="12"/>
      <c r="P72" s="12"/>
      <c r="AA72" s="10"/>
      <c r="AB72" s="10"/>
      <c r="AC72" s="10"/>
    </row>
    <row r="73" spans="1:29" s="9" customFormat="1" ht="12" x14ac:dyDescent="0.2">
      <c r="A73" s="20"/>
      <c r="B73" s="12"/>
      <c r="C73" s="12"/>
      <c r="D73" s="12"/>
      <c r="E73" s="12"/>
      <c r="F73" s="12"/>
      <c r="G73" s="12"/>
      <c r="H73" s="12"/>
      <c r="I73" s="12"/>
      <c r="J73" s="12"/>
      <c r="K73" s="20"/>
      <c r="L73" s="12"/>
      <c r="M73" s="12"/>
      <c r="N73" s="12"/>
      <c r="O73" s="12"/>
      <c r="P73" s="12"/>
      <c r="AA73" s="10"/>
      <c r="AB73" s="10"/>
      <c r="AC73" s="10"/>
    </row>
    <row r="74" spans="1:29" s="9" customFormat="1" ht="12" x14ac:dyDescent="0.2">
      <c r="A74" s="20"/>
      <c r="B74" s="12"/>
      <c r="C74" s="12"/>
      <c r="D74" s="12"/>
      <c r="E74" s="12"/>
      <c r="F74" s="12"/>
      <c r="G74" s="12"/>
      <c r="H74" s="12"/>
      <c r="I74" s="12"/>
      <c r="J74" s="12"/>
      <c r="K74" s="20"/>
      <c r="L74" s="12"/>
      <c r="M74" s="12"/>
      <c r="N74" s="12"/>
      <c r="O74" s="12"/>
      <c r="P74" s="12"/>
      <c r="AA74" s="10"/>
      <c r="AB74" s="10"/>
      <c r="AC74" s="10"/>
    </row>
    <row r="75" spans="1:29" s="9" customFormat="1" ht="12" x14ac:dyDescent="0.2">
      <c r="A75" s="20"/>
      <c r="B75" s="12"/>
      <c r="C75" s="12"/>
      <c r="D75" s="12"/>
      <c r="E75" s="12"/>
      <c r="F75" s="12"/>
      <c r="G75" s="12"/>
      <c r="H75" s="12"/>
      <c r="I75" s="12"/>
      <c r="J75" s="12"/>
      <c r="K75" s="20"/>
      <c r="L75" s="12"/>
      <c r="M75" s="12"/>
      <c r="N75" s="12"/>
      <c r="O75" s="12"/>
      <c r="P75" s="12"/>
      <c r="AA75" s="10"/>
      <c r="AB75" s="10"/>
      <c r="AC75" s="10"/>
    </row>
    <row r="76" spans="1:29" s="9" customFormat="1" ht="12" x14ac:dyDescent="0.2">
      <c r="A76" s="20"/>
      <c r="B76" s="12"/>
      <c r="C76" s="12"/>
      <c r="D76" s="12"/>
      <c r="E76" s="12"/>
      <c r="F76" s="12"/>
      <c r="G76" s="12"/>
      <c r="H76" s="12"/>
      <c r="I76" s="12"/>
      <c r="J76" s="12"/>
      <c r="K76" s="20"/>
      <c r="L76" s="12"/>
      <c r="M76" s="12"/>
      <c r="N76" s="12"/>
      <c r="O76" s="12"/>
      <c r="P76" s="12"/>
      <c r="AA76" s="10"/>
      <c r="AB76" s="10"/>
      <c r="AC76" s="10"/>
    </row>
    <row r="77" spans="1:29" s="9" customFormat="1" ht="12" x14ac:dyDescent="0.2">
      <c r="A77" s="20"/>
      <c r="B77" s="12"/>
      <c r="C77" s="12"/>
      <c r="D77" s="12"/>
      <c r="E77" s="12"/>
      <c r="F77" s="12"/>
      <c r="G77" s="12"/>
      <c r="H77" s="12"/>
      <c r="I77" s="12"/>
      <c r="J77" s="12"/>
      <c r="K77" s="20"/>
      <c r="L77" s="12"/>
      <c r="M77" s="12"/>
      <c r="N77" s="12"/>
      <c r="O77" s="12"/>
      <c r="P77" s="12"/>
      <c r="AA77" s="10"/>
      <c r="AB77" s="10"/>
      <c r="AC77" s="10"/>
    </row>
    <row r="78" spans="1:29" s="9" customFormat="1" ht="12" x14ac:dyDescent="0.2">
      <c r="A78" s="20"/>
      <c r="B78" s="12"/>
      <c r="C78" s="12"/>
      <c r="D78" s="12"/>
      <c r="E78" s="12"/>
      <c r="F78" s="12"/>
      <c r="G78" s="12"/>
      <c r="H78" s="12"/>
      <c r="I78" s="12"/>
      <c r="J78" s="12"/>
      <c r="K78" s="20"/>
      <c r="L78" s="12"/>
      <c r="M78" s="12"/>
      <c r="N78" s="12"/>
      <c r="O78" s="12"/>
      <c r="P78" s="12"/>
      <c r="AA78" s="10"/>
      <c r="AB78" s="10"/>
      <c r="AC78" s="10"/>
    </row>
    <row r="79" spans="1:29" s="9" customFormat="1" ht="12" x14ac:dyDescent="0.2">
      <c r="A79" s="20"/>
      <c r="B79" s="12"/>
      <c r="C79" s="12"/>
      <c r="D79" s="12"/>
      <c r="E79" s="12"/>
      <c r="F79" s="12"/>
      <c r="G79" s="12"/>
      <c r="H79" s="12"/>
      <c r="I79" s="12"/>
      <c r="J79" s="12"/>
      <c r="K79" s="20"/>
      <c r="L79" s="12"/>
      <c r="M79" s="12"/>
      <c r="N79" s="12"/>
      <c r="O79" s="12"/>
      <c r="P79" s="12"/>
      <c r="AA79" s="10"/>
      <c r="AB79" s="10"/>
      <c r="AC79" s="10"/>
    </row>
    <row r="80" spans="1:29" s="9" customFormat="1" ht="12" x14ac:dyDescent="0.2">
      <c r="A80" s="20"/>
      <c r="B80" s="12"/>
      <c r="C80" s="12"/>
      <c r="D80" s="12"/>
      <c r="E80" s="12"/>
      <c r="F80" s="12"/>
      <c r="G80" s="12"/>
      <c r="H80" s="12"/>
      <c r="I80" s="12"/>
      <c r="J80" s="12"/>
      <c r="K80" s="20"/>
      <c r="L80" s="12"/>
      <c r="M80" s="12"/>
      <c r="N80" s="12"/>
      <c r="O80" s="12"/>
      <c r="P80" s="12"/>
      <c r="AA80" s="10"/>
      <c r="AB80" s="10"/>
      <c r="AC80" s="10"/>
    </row>
    <row r="81" spans="1:29" s="9" customFormat="1" ht="12" x14ac:dyDescent="0.2">
      <c r="A81" s="20"/>
      <c r="B81" s="12"/>
      <c r="C81" s="12"/>
      <c r="D81" s="12"/>
      <c r="E81" s="12"/>
      <c r="F81" s="12"/>
      <c r="G81" s="12"/>
      <c r="H81" s="12"/>
      <c r="I81" s="12"/>
      <c r="J81" s="12"/>
      <c r="K81" s="20"/>
      <c r="L81" s="12"/>
      <c r="M81" s="12"/>
      <c r="N81" s="12"/>
      <c r="O81" s="12"/>
      <c r="P81" s="12"/>
      <c r="AA81" s="10"/>
      <c r="AB81" s="10"/>
      <c r="AC81" s="10"/>
    </row>
    <row r="82" spans="1:29" s="9" customFormat="1" ht="12" x14ac:dyDescent="0.2">
      <c r="A82" s="20"/>
      <c r="B82" s="12"/>
      <c r="C82" s="12"/>
      <c r="D82" s="12"/>
      <c r="E82" s="12"/>
      <c r="F82" s="12"/>
      <c r="G82" s="12"/>
      <c r="H82" s="12"/>
      <c r="I82" s="12"/>
      <c r="J82" s="12"/>
      <c r="K82" s="20"/>
      <c r="L82" s="12"/>
      <c r="M82" s="12"/>
      <c r="N82" s="12"/>
      <c r="O82" s="12"/>
      <c r="P82" s="12"/>
      <c r="AA82" s="10"/>
      <c r="AB82" s="10"/>
      <c r="AC82" s="10"/>
    </row>
    <row r="83" spans="1:29" s="9" customFormat="1" ht="12" x14ac:dyDescent="0.2">
      <c r="A83" s="20"/>
      <c r="B83" s="12"/>
      <c r="C83" s="12"/>
      <c r="D83" s="12"/>
      <c r="E83" s="12"/>
      <c r="F83" s="12"/>
      <c r="G83" s="12"/>
      <c r="H83" s="12"/>
      <c r="I83" s="12"/>
      <c r="J83" s="12"/>
      <c r="K83" s="20"/>
      <c r="L83" s="12"/>
      <c r="M83" s="12"/>
      <c r="N83" s="12"/>
      <c r="O83" s="12"/>
      <c r="P83" s="12"/>
      <c r="AA83" s="10"/>
      <c r="AB83" s="10"/>
      <c r="AC83" s="10"/>
    </row>
    <row r="84" spans="1:29" s="9" customFormat="1" ht="12" x14ac:dyDescent="0.2">
      <c r="A84" s="20"/>
      <c r="B84" s="12"/>
      <c r="C84" s="12"/>
      <c r="D84" s="12"/>
      <c r="E84" s="12"/>
      <c r="F84" s="12"/>
      <c r="G84" s="12"/>
      <c r="H84" s="12"/>
      <c r="I84" s="12"/>
      <c r="J84" s="12"/>
      <c r="K84" s="20"/>
      <c r="L84" s="12"/>
      <c r="M84" s="12"/>
      <c r="N84" s="12"/>
      <c r="O84" s="12"/>
      <c r="P84" s="12"/>
      <c r="AA84" s="10"/>
      <c r="AB84" s="10"/>
      <c r="AC84" s="10"/>
    </row>
    <row r="85" spans="1:29" s="9" customFormat="1" ht="12" x14ac:dyDescent="0.2">
      <c r="A85" s="20"/>
      <c r="B85" s="12"/>
      <c r="C85" s="12"/>
      <c r="D85" s="12"/>
      <c r="E85" s="12"/>
      <c r="F85" s="12"/>
      <c r="G85" s="12"/>
      <c r="H85" s="12"/>
      <c r="I85" s="12"/>
      <c r="J85" s="12"/>
      <c r="K85" s="20"/>
      <c r="L85" s="12"/>
      <c r="M85" s="12"/>
      <c r="N85" s="12"/>
      <c r="O85" s="12"/>
      <c r="P85" s="12"/>
      <c r="AA85" s="10"/>
      <c r="AB85" s="10"/>
      <c r="AC85" s="10"/>
    </row>
    <row r="86" spans="1:29" s="9" customFormat="1" ht="12" x14ac:dyDescent="0.2">
      <c r="A86" s="20"/>
      <c r="B86" s="12"/>
      <c r="C86" s="12"/>
      <c r="D86" s="12"/>
      <c r="E86" s="12"/>
      <c r="F86" s="12"/>
      <c r="G86" s="12"/>
      <c r="H86" s="12"/>
      <c r="I86" s="12"/>
      <c r="J86" s="12"/>
      <c r="K86" s="20"/>
      <c r="L86" s="12"/>
      <c r="M86" s="12"/>
      <c r="N86" s="12"/>
      <c r="O86" s="12"/>
      <c r="P86" s="12"/>
      <c r="AA86" s="10"/>
      <c r="AB86" s="10"/>
      <c r="AC86" s="10"/>
    </row>
    <row r="87" spans="1:29" s="9" customFormat="1" ht="12" x14ac:dyDescent="0.2">
      <c r="A87" s="20"/>
      <c r="B87" s="12"/>
      <c r="C87" s="12"/>
      <c r="D87" s="12"/>
      <c r="E87" s="12"/>
      <c r="F87" s="12"/>
      <c r="G87" s="12"/>
      <c r="H87" s="12"/>
      <c r="I87" s="12"/>
      <c r="J87" s="12"/>
      <c r="K87" s="20"/>
      <c r="L87" s="12"/>
      <c r="M87" s="12"/>
      <c r="N87" s="12"/>
      <c r="O87" s="12"/>
      <c r="P87" s="12"/>
      <c r="AA87" s="10"/>
      <c r="AB87" s="10"/>
      <c r="AC87" s="10"/>
    </row>
    <row r="88" spans="1:29" s="9" customFormat="1" ht="12" x14ac:dyDescent="0.2">
      <c r="A88" s="20"/>
      <c r="B88" s="12"/>
      <c r="C88" s="12"/>
      <c r="D88" s="12"/>
      <c r="E88" s="12"/>
      <c r="F88" s="12"/>
      <c r="G88" s="12"/>
      <c r="H88" s="12"/>
      <c r="I88" s="12"/>
      <c r="J88" s="12"/>
      <c r="K88" s="20"/>
      <c r="L88" s="12"/>
      <c r="M88" s="12"/>
      <c r="N88" s="12"/>
      <c r="O88" s="12"/>
      <c r="P88" s="12"/>
      <c r="AA88" s="10"/>
      <c r="AB88" s="10"/>
      <c r="AC88" s="10"/>
    </row>
    <row r="89" spans="1:29" s="9" customFormat="1" ht="12" x14ac:dyDescent="0.2">
      <c r="A89" s="20"/>
      <c r="B89" s="12"/>
      <c r="C89" s="12"/>
      <c r="D89" s="12"/>
      <c r="E89" s="12"/>
      <c r="F89" s="12"/>
      <c r="G89" s="12"/>
      <c r="H89" s="12"/>
      <c r="I89" s="12"/>
      <c r="J89" s="12"/>
      <c r="K89" s="20"/>
      <c r="L89" s="12"/>
      <c r="M89" s="12"/>
      <c r="N89" s="12"/>
      <c r="O89" s="12"/>
      <c r="P89" s="12"/>
      <c r="AA89" s="10"/>
      <c r="AB89" s="10"/>
      <c r="AC89" s="10"/>
    </row>
    <row r="90" spans="1:29" s="9" customFormat="1" ht="12" x14ac:dyDescent="0.2">
      <c r="A90" s="20"/>
      <c r="B90" s="12"/>
      <c r="C90" s="12"/>
      <c r="D90" s="12"/>
      <c r="E90" s="12"/>
      <c r="F90" s="12"/>
      <c r="G90" s="12"/>
      <c r="H90" s="12"/>
      <c r="I90" s="12"/>
      <c r="J90" s="12"/>
      <c r="K90" s="20"/>
      <c r="L90" s="12"/>
      <c r="M90" s="12"/>
      <c r="N90" s="12"/>
      <c r="O90" s="12"/>
      <c r="P90" s="12"/>
      <c r="AA90" s="10"/>
      <c r="AB90" s="10"/>
      <c r="AC90" s="10"/>
    </row>
    <row r="91" spans="1:29" s="9" customFormat="1" ht="12" x14ac:dyDescent="0.2">
      <c r="A91" s="20"/>
      <c r="B91" s="12"/>
      <c r="C91" s="12"/>
      <c r="D91" s="12"/>
      <c r="E91" s="12"/>
      <c r="F91" s="12"/>
      <c r="G91" s="12"/>
      <c r="H91" s="12"/>
      <c r="I91" s="12"/>
      <c r="J91" s="12"/>
      <c r="K91" s="20"/>
      <c r="L91" s="12"/>
      <c r="M91" s="12"/>
      <c r="N91" s="12"/>
      <c r="O91" s="12"/>
      <c r="P91" s="12"/>
      <c r="AA91" s="10"/>
      <c r="AB91" s="10"/>
      <c r="AC91" s="10"/>
    </row>
    <row r="92" spans="1:29" s="9" customFormat="1" ht="12" x14ac:dyDescent="0.2">
      <c r="A92" s="20"/>
      <c r="B92" s="12"/>
      <c r="C92" s="12"/>
      <c r="D92" s="12"/>
      <c r="E92" s="12"/>
      <c r="F92" s="12"/>
      <c r="G92" s="12"/>
      <c r="H92" s="12"/>
      <c r="I92" s="12"/>
      <c r="J92" s="12"/>
      <c r="K92" s="20"/>
      <c r="L92" s="12"/>
      <c r="M92" s="12"/>
      <c r="N92" s="12"/>
      <c r="O92" s="12"/>
      <c r="P92" s="12"/>
      <c r="AA92" s="10"/>
      <c r="AB92" s="10"/>
      <c r="AC92" s="10"/>
    </row>
    <row r="93" spans="1:29" s="9" customFormat="1" ht="12" x14ac:dyDescent="0.2">
      <c r="A93" s="20"/>
      <c r="B93" s="12"/>
      <c r="C93" s="12"/>
      <c r="D93" s="12"/>
      <c r="E93" s="12"/>
      <c r="F93" s="12"/>
      <c r="G93" s="12"/>
      <c r="H93" s="12"/>
      <c r="I93" s="12"/>
      <c r="J93" s="12"/>
      <c r="K93" s="20"/>
      <c r="L93" s="12"/>
      <c r="M93" s="12"/>
      <c r="N93" s="12"/>
      <c r="O93" s="12"/>
      <c r="P93" s="12"/>
      <c r="AA93" s="10"/>
      <c r="AB93" s="10"/>
      <c r="AC93" s="10"/>
    </row>
    <row r="94" spans="1:29" s="9" customFormat="1" ht="12" x14ac:dyDescent="0.2">
      <c r="A94" s="20"/>
      <c r="B94" s="12"/>
      <c r="C94" s="12"/>
      <c r="D94" s="12"/>
      <c r="E94" s="12"/>
      <c r="F94" s="12"/>
      <c r="G94" s="12"/>
      <c r="H94" s="12"/>
      <c r="I94" s="12"/>
      <c r="J94" s="12"/>
      <c r="K94" s="20"/>
      <c r="L94" s="12"/>
      <c r="M94" s="12"/>
      <c r="N94" s="12"/>
      <c r="O94" s="12"/>
      <c r="P94" s="12"/>
      <c r="AA94" s="10"/>
      <c r="AB94" s="10"/>
      <c r="AC94" s="10"/>
    </row>
    <row r="95" spans="1:29" s="9" customFormat="1" ht="12" x14ac:dyDescent="0.2">
      <c r="A95" s="20"/>
      <c r="B95" s="12"/>
      <c r="C95" s="12"/>
      <c r="D95" s="12"/>
      <c r="E95" s="12"/>
      <c r="F95" s="12"/>
      <c r="G95" s="12"/>
      <c r="H95" s="12"/>
      <c r="I95" s="12"/>
      <c r="J95" s="12"/>
      <c r="K95" s="20"/>
      <c r="L95" s="12"/>
      <c r="M95" s="12"/>
      <c r="N95" s="12"/>
      <c r="O95" s="12"/>
      <c r="P95" s="12"/>
      <c r="AA95" s="10"/>
      <c r="AB95" s="10"/>
      <c r="AC95" s="10"/>
    </row>
    <row r="96" spans="1:29" s="9" customFormat="1" ht="12" x14ac:dyDescent="0.2">
      <c r="A96" s="20"/>
      <c r="B96" s="12"/>
      <c r="C96" s="12"/>
      <c r="D96" s="12"/>
      <c r="E96" s="12"/>
      <c r="F96" s="12"/>
      <c r="G96" s="12"/>
      <c r="H96" s="12"/>
      <c r="I96" s="12"/>
      <c r="J96" s="12"/>
      <c r="K96" s="20"/>
      <c r="L96" s="12"/>
      <c r="M96" s="12"/>
      <c r="N96" s="12"/>
      <c r="O96" s="12"/>
      <c r="P96" s="12"/>
      <c r="AA96" s="10"/>
      <c r="AB96" s="10"/>
      <c r="AC96" s="10"/>
    </row>
    <row r="97" spans="1:29" s="9" customFormat="1" ht="12" x14ac:dyDescent="0.2">
      <c r="A97" s="20"/>
      <c r="B97" s="12"/>
      <c r="C97" s="12"/>
      <c r="D97" s="12"/>
      <c r="E97" s="12"/>
      <c r="F97" s="12"/>
      <c r="G97" s="12"/>
      <c r="H97" s="12"/>
      <c r="I97" s="12"/>
      <c r="J97" s="12"/>
      <c r="K97" s="20"/>
      <c r="L97" s="12"/>
      <c r="M97" s="12"/>
      <c r="N97" s="12"/>
      <c r="O97" s="12"/>
      <c r="P97" s="12"/>
      <c r="AA97" s="10"/>
      <c r="AB97" s="10"/>
      <c r="AC97" s="10"/>
    </row>
    <row r="98" spans="1:29" s="9" customFormat="1" ht="12" x14ac:dyDescent="0.2">
      <c r="A98" s="20"/>
      <c r="B98" s="12"/>
      <c r="C98" s="12"/>
      <c r="D98" s="12"/>
      <c r="E98" s="12"/>
      <c r="F98" s="12"/>
      <c r="G98" s="12"/>
      <c r="H98" s="12"/>
      <c r="I98" s="12"/>
      <c r="J98" s="12"/>
      <c r="K98" s="20"/>
      <c r="L98" s="12"/>
      <c r="M98" s="12"/>
      <c r="N98" s="12"/>
      <c r="O98" s="12"/>
      <c r="P98" s="12"/>
      <c r="AA98" s="10"/>
      <c r="AB98" s="10"/>
      <c r="AC98" s="10"/>
    </row>
    <row r="99" spans="1:29" s="9" customFormat="1" ht="12" x14ac:dyDescent="0.2">
      <c r="A99" s="20"/>
      <c r="B99" s="12"/>
      <c r="C99" s="12"/>
      <c r="D99" s="12"/>
      <c r="E99" s="12"/>
      <c r="F99" s="12"/>
      <c r="G99" s="12"/>
      <c r="H99" s="12"/>
      <c r="I99" s="12"/>
      <c r="J99" s="12"/>
      <c r="K99" s="20"/>
      <c r="L99" s="12"/>
      <c r="M99" s="12"/>
      <c r="N99" s="12"/>
      <c r="O99" s="12"/>
      <c r="P99" s="12"/>
      <c r="AA99" s="10"/>
      <c r="AB99" s="10"/>
      <c r="AC99" s="10"/>
    </row>
    <row r="100" spans="1:29" s="9" customFormat="1" ht="12" x14ac:dyDescent="0.2">
      <c r="A100" s="20"/>
      <c r="B100" s="12"/>
      <c r="C100" s="12"/>
      <c r="D100" s="12"/>
      <c r="E100" s="12"/>
      <c r="F100" s="12"/>
      <c r="G100" s="12"/>
      <c r="H100" s="12"/>
      <c r="I100" s="12"/>
      <c r="J100" s="12"/>
      <c r="K100" s="20"/>
      <c r="L100" s="12"/>
      <c r="M100" s="12"/>
      <c r="N100" s="12"/>
      <c r="O100" s="12"/>
      <c r="P100" s="12"/>
      <c r="AA100" s="10"/>
      <c r="AB100" s="10"/>
      <c r="AC100" s="10"/>
    </row>
    <row r="101" spans="1:29" s="9" customFormat="1" ht="12" x14ac:dyDescent="0.2">
      <c r="A101" s="20"/>
      <c r="B101" s="12"/>
      <c r="C101" s="12"/>
      <c r="D101" s="12"/>
      <c r="E101" s="12"/>
      <c r="F101" s="12"/>
      <c r="G101" s="12"/>
      <c r="H101" s="12"/>
      <c r="I101" s="12"/>
      <c r="J101" s="12"/>
      <c r="K101" s="20"/>
      <c r="L101" s="12"/>
      <c r="M101" s="12"/>
      <c r="N101" s="12"/>
      <c r="O101" s="12"/>
      <c r="P101" s="12"/>
      <c r="AA101" s="10"/>
      <c r="AB101" s="10"/>
      <c r="AC101" s="10"/>
    </row>
    <row r="102" spans="1:29" s="9" customFormat="1" ht="12" x14ac:dyDescent="0.2">
      <c r="A102" s="20"/>
      <c r="B102" s="12"/>
      <c r="C102" s="12"/>
      <c r="D102" s="12"/>
      <c r="E102" s="12"/>
      <c r="F102" s="12"/>
      <c r="G102" s="12"/>
      <c r="H102" s="12"/>
      <c r="I102" s="12"/>
      <c r="J102" s="12"/>
      <c r="K102" s="20"/>
      <c r="L102" s="12"/>
      <c r="M102" s="12"/>
      <c r="N102" s="12"/>
      <c r="O102" s="12"/>
      <c r="P102" s="12"/>
      <c r="AA102" s="10"/>
      <c r="AB102" s="10"/>
      <c r="AC102" s="10"/>
    </row>
    <row r="103" spans="1:29" s="9" customFormat="1" ht="12" x14ac:dyDescent="0.2">
      <c r="A103" s="20"/>
      <c r="B103" s="12"/>
      <c r="C103" s="12"/>
      <c r="D103" s="12"/>
      <c r="E103" s="12"/>
      <c r="F103" s="12"/>
      <c r="G103" s="12"/>
      <c r="H103" s="12"/>
      <c r="I103" s="12"/>
      <c r="J103" s="12"/>
      <c r="K103" s="20"/>
      <c r="L103" s="12"/>
      <c r="M103" s="12"/>
      <c r="N103" s="12"/>
      <c r="O103" s="12"/>
      <c r="P103" s="12"/>
      <c r="AA103" s="10"/>
      <c r="AB103" s="10"/>
      <c r="AC103" s="10"/>
    </row>
    <row r="104" spans="1:29" s="9" customFormat="1" ht="12" x14ac:dyDescent="0.2">
      <c r="A104" s="20"/>
      <c r="B104" s="12"/>
      <c r="C104" s="12"/>
      <c r="D104" s="12"/>
      <c r="E104" s="12"/>
      <c r="F104" s="12"/>
      <c r="G104" s="12"/>
      <c r="H104" s="12"/>
      <c r="I104" s="12"/>
      <c r="J104" s="12"/>
      <c r="K104" s="20"/>
      <c r="L104" s="12"/>
      <c r="M104" s="12"/>
      <c r="N104" s="12"/>
      <c r="O104" s="12"/>
      <c r="P104" s="12"/>
      <c r="AA104" s="10"/>
      <c r="AB104" s="10"/>
      <c r="AC104" s="10"/>
    </row>
    <row r="105" spans="1:29" s="9" customFormat="1" ht="12" x14ac:dyDescent="0.2">
      <c r="A105" s="20"/>
      <c r="B105" s="12"/>
      <c r="C105" s="12"/>
      <c r="D105" s="12"/>
      <c r="E105" s="12"/>
      <c r="F105" s="12"/>
      <c r="G105" s="12"/>
      <c r="H105" s="12"/>
      <c r="I105" s="12"/>
      <c r="J105" s="12"/>
      <c r="K105" s="20"/>
      <c r="L105" s="12"/>
      <c r="M105" s="12"/>
      <c r="N105" s="12"/>
      <c r="O105" s="12"/>
      <c r="P105" s="12"/>
      <c r="AA105" s="10"/>
      <c r="AB105" s="10"/>
      <c r="AC105" s="10"/>
    </row>
    <row r="106" spans="1:29" s="9" customFormat="1" ht="12" x14ac:dyDescent="0.2">
      <c r="A106" s="20"/>
      <c r="B106" s="12"/>
      <c r="C106" s="12"/>
      <c r="D106" s="12"/>
      <c r="E106" s="12"/>
      <c r="F106" s="12"/>
      <c r="G106" s="12"/>
      <c r="H106" s="12"/>
      <c r="I106" s="12"/>
      <c r="J106" s="12"/>
      <c r="K106" s="20"/>
      <c r="L106" s="12"/>
      <c r="M106" s="12"/>
      <c r="N106" s="12"/>
      <c r="O106" s="12"/>
      <c r="P106" s="12"/>
      <c r="AA106" s="10"/>
      <c r="AB106" s="10"/>
      <c r="AC106" s="10"/>
    </row>
    <row r="107" spans="1:29" s="9" customFormat="1" ht="12" x14ac:dyDescent="0.2">
      <c r="A107" s="20"/>
      <c r="B107" s="12"/>
      <c r="C107" s="12"/>
      <c r="D107" s="12"/>
      <c r="E107" s="12"/>
      <c r="F107" s="12"/>
      <c r="G107" s="12"/>
      <c r="H107" s="12"/>
      <c r="I107" s="12"/>
      <c r="J107" s="12"/>
      <c r="K107" s="20"/>
      <c r="L107" s="12"/>
      <c r="M107" s="12"/>
      <c r="N107" s="12"/>
      <c r="O107" s="12"/>
      <c r="P107" s="12"/>
      <c r="AA107" s="10"/>
      <c r="AB107" s="10"/>
      <c r="AC107" s="10"/>
    </row>
    <row r="108" spans="1:29" s="9" customFormat="1" ht="12" x14ac:dyDescent="0.2">
      <c r="A108" s="20"/>
      <c r="B108" s="12"/>
      <c r="C108" s="12"/>
      <c r="D108" s="12"/>
      <c r="E108" s="12"/>
      <c r="F108" s="12"/>
      <c r="G108" s="12"/>
      <c r="H108" s="12"/>
      <c r="I108" s="12"/>
      <c r="J108" s="12"/>
      <c r="K108" s="20"/>
      <c r="L108" s="12"/>
      <c r="M108" s="12"/>
      <c r="N108" s="12"/>
      <c r="O108" s="12"/>
      <c r="P108" s="12"/>
      <c r="AA108" s="10"/>
      <c r="AB108" s="10"/>
      <c r="AC108" s="10"/>
    </row>
    <row r="109" spans="1:29" s="9" customFormat="1" ht="12" x14ac:dyDescent="0.2">
      <c r="A109" s="20"/>
      <c r="B109" s="12"/>
      <c r="C109" s="12"/>
      <c r="D109" s="12"/>
      <c r="E109" s="12"/>
      <c r="F109" s="12"/>
      <c r="G109" s="12"/>
      <c r="H109" s="12"/>
      <c r="I109" s="12"/>
      <c r="J109" s="12"/>
      <c r="K109" s="20"/>
      <c r="L109" s="12"/>
      <c r="M109" s="12"/>
      <c r="N109" s="12"/>
      <c r="O109" s="12"/>
      <c r="P109" s="12"/>
      <c r="AA109" s="10"/>
      <c r="AB109" s="10"/>
      <c r="AC109" s="10"/>
    </row>
    <row r="110" spans="1:29" s="9" customFormat="1" ht="12" x14ac:dyDescent="0.2">
      <c r="A110" s="20"/>
      <c r="B110" s="12"/>
      <c r="C110" s="12"/>
      <c r="D110" s="12"/>
      <c r="E110" s="12"/>
      <c r="F110" s="12"/>
      <c r="G110" s="12"/>
      <c r="H110" s="12"/>
      <c r="I110" s="12"/>
      <c r="J110" s="12"/>
      <c r="K110" s="20"/>
      <c r="L110" s="12"/>
      <c r="M110" s="12"/>
      <c r="N110" s="12"/>
      <c r="O110" s="12"/>
      <c r="P110" s="12"/>
      <c r="AA110" s="10"/>
      <c r="AB110" s="10"/>
      <c r="AC110" s="10"/>
    </row>
    <row r="111" spans="1:29" s="9" customFormat="1" ht="12" x14ac:dyDescent="0.2">
      <c r="A111" s="20"/>
      <c r="B111" s="12"/>
      <c r="C111" s="12"/>
      <c r="D111" s="12"/>
      <c r="E111" s="12"/>
      <c r="F111" s="12"/>
      <c r="G111" s="12"/>
      <c r="H111" s="12"/>
      <c r="I111" s="12"/>
      <c r="J111" s="12"/>
      <c r="K111" s="20"/>
      <c r="L111" s="12"/>
      <c r="M111" s="12"/>
      <c r="N111" s="12"/>
      <c r="O111" s="12"/>
      <c r="P111" s="12"/>
      <c r="AA111" s="10"/>
      <c r="AB111" s="10"/>
      <c r="AC111" s="10"/>
    </row>
    <row r="112" spans="1:29" s="9" customFormat="1" ht="12" x14ac:dyDescent="0.2">
      <c r="A112" s="20"/>
      <c r="B112" s="12"/>
      <c r="C112" s="12"/>
      <c r="D112" s="12"/>
      <c r="E112" s="12"/>
      <c r="F112" s="12"/>
      <c r="G112" s="12"/>
      <c r="H112" s="12"/>
      <c r="I112" s="12"/>
      <c r="J112" s="12"/>
      <c r="K112" s="20"/>
      <c r="L112" s="12"/>
      <c r="M112" s="12"/>
      <c r="N112" s="12"/>
      <c r="O112" s="12"/>
      <c r="P112" s="12"/>
      <c r="AA112" s="10"/>
      <c r="AB112" s="10"/>
      <c r="AC112" s="10"/>
    </row>
    <row r="113" spans="1:29" s="9" customFormat="1" ht="12" x14ac:dyDescent="0.2">
      <c r="A113" s="20"/>
      <c r="B113" s="12"/>
      <c r="C113" s="12"/>
      <c r="D113" s="12"/>
      <c r="E113" s="12"/>
      <c r="F113" s="12"/>
      <c r="G113" s="12"/>
      <c r="H113" s="12"/>
      <c r="I113" s="12"/>
      <c r="J113" s="12"/>
      <c r="K113" s="20"/>
      <c r="L113" s="12"/>
      <c r="M113" s="12"/>
      <c r="N113" s="12"/>
      <c r="O113" s="12"/>
      <c r="P113" s="12"/>
      <c r="AA113" s="10"/>
      <c r="AB113" s="10"/>
      <c r="AC113" s="10"/>
    </row>
    <row r="114" spans="1:29" s="9" customFormat="1" ht="12" x14ac:dyDescent="0.2">
      <c r="A114" s="20"/>
      <c r="B114" s="12"/>
      <c r="C114" s="12"/>
      <c r="D114" s="12"/>
      <c r="E114" s="12"/>
      <c r="F114" s="12"/>
      <c r="G114" s="12"/>
      <c r="H114" s="12"/>
      <c r="I114" s="12"/>
      <c r="J114" s="12"/>
      <c r="K114" s="20"/>
      <c r="L114" s="12"/>
      <c r="M114" s="12"/>
      <c r="N114" s="12"/>
      <c r="O114" s="12"/>
      <c r="P114" s="12"/>
      <c r="AA114" s="10"/>
      <c r="AB114" s="10"/>
      <c r="AC114" s="10"/>
    </row>
    <row r="115" spans="1:29" s="9" customFormat="1" ht="12" x14ac:dyDescent="0.2">
      <c r="A115" s="20"/>
      <c r="B115" s="12"/>
      <c r="C115" s="12"/>
      <c r="D115" s="12"/>
      <c r="E115" s="12"/>
      <c r="F115" s="12"/>
      <c r="G115" s="12"/>
      <c r="H115" s="12"/>
      <c r="I115" s="12"/>
      <c r="J115" s="12"/>
      <c r="K115" s="20"/>
      <c r="L115" s="12"/>
      <c r="M115" s="12"/>
      <c r="N115" s="12"/>
      <c r="O115" s="12"/>
      <c r="P115" s="12"/>
      <c r="AA115" s="10"/>
      <c r="AB115" s="10"/>
      <c r="AC115" s="10"/>
    </row>
    <row r="116" spans="1:29" s="9" customFormat="1" ht="12" x14ac:dyDescent="0.2">
      <c r="A116" s="20"/>
      <c r="B116" s="12"/>
      <c r="C116" s="12"/>
      <c r="D116" s="12"/>
      <c r="E116" s="12"/>
      <c r="F116" s="12"/>
      <c r="G116" s="12"/>
      <c r="H116" s="12"/>
      <c r="I116" s="12"/>
      <c r="J116" s="12"/>
      <c r="K116" s="20"/>
      <c r="L116" s="12"/>
      <c r="M116" s="12"/>
      <c r="N116" s="12"/>
      <c r="O116" s="12"/>
      <c r="P116" s="12"/>
      <c r="AA116" s="10"/>
      <c r="AB116" s="10"/>
      <c r="AC116" s="10"/>
    </row>
    <row r="117" spans="1:29" s="9" customFormat="1" ht="12" x14ac:dyDescent="0.2">
      <c r="A117" s="20"/>
      <c r="B117" s="12"/>
      <c r="C117" s="12"/>
      <c r="D117" s="12"/>
      <c r="E117" s="12"/>
      <c r="F117" s="12"/>
      <c r="G117" s="12"/>
      <c r="H117" s="12"/>
      <c r="I117" s="12"/>
      <c r="J117" s="12"/>
      <c r="K117" s="20"/>
      <c r="L117" s="12"/>
      <c r="M117" s="12"/>
      <c r="N117" s="12"/>
      <c r="O117" s="12"/>
      <c r="P117" s="12"/>
      <c r="AA117" s="10"/>
      <c r="AB117" s="10"/>
      <c r="AC117" s="10"/>
    </row>
    <row r="118" spans="1:29" s="9" customFormat="1" ht="12" x14ac:dyDescent="0.2">
      <c r="A118" s="20"/>
      <c r="B118" s="12"/>
      <c r="C118" s="12"/>
      <c r="D118" s="12"/>
      <c r="E118" s="12"/>
      <c r="F118" s="12"/>
      <c r="G118" s="12"/>
      <c r="H118" s="12"/>
      <c r="I118" s="12"/>
      <c r="J118" s="12"/>
      <c r="K118" s="20"/>
      <c r="L118" s="12"/>
      <c r="M118" s="12"/>
      <c r="N118" s="12"/>
      <c r="O118" s="12"/>
      <c r="P118" s="12"/>
      <c r="AA118" s="10"/>
      <c r="AB118" s="10"/>
      <c r="AC118" s="10"/>
    </row>
    <row r="119" spans="1:29" s="9" customFormat="1" ht="12" x14ac:dyDescent="0.2">
      <c r="A119" s="20"/>
      <c r="B119" s="12"/>
      <c r="C119" s="12"/>
      <c r="D119" s="12"/>
      <c r="E119" s="12"/>
      <c r="F119" s="12"/>
      <c r="G119" s="12"/>
      <c r="H119" s="12"/>
      <c r="I119" s="12"/>
      <c r="J119" s="12"/>
      <c r="K119" s="20"/>
      <c r="L119" s="12"/>
      <c r="M119" s="12"/>
      <c r="N119" s="12"/>
      <c r="O119" s="12"/>
      <c r="P119" s="12"/>
      <c r="AA119" s="10"/>
      <c r="AB119" s="10"/>
      <c r="AC119" s="10"/>
    </row>
    <row r="120" spans="1:29" s="9" customFormat="1" ht="12" x14ac:dyDescent="0.2">
      <c r="A120" s="20"/>
      <c r="B120" s="12"/>
      <c r="C120" s="12"/>
      <c r="D120" s="12"/>
      <c r="E120" s="12"/>
      <c r="F120" s="12"/>
      <c r="G120" s="12"/>
      <c r="H120" s="12"/>
      <c r="I120" s="12"/>
      <c r="J120" s="12"/>
      <c r="K120" s="20"/>
      <c r="L120" s="12"/>
      <c r="M120" s="12"/>
      <c r="N120" s="12"/>
      <c r="O120" s="12"/>
      <c r="P120" s="12"/>
      <c r="AA120" s="10"/>
      <c r="AB120" s="10"/>
      <c r="AC120" s="10"/>
    </row>
    <row r="121" spans="1:29" s="9" customFormat="1" ht="12" x14ac:dyDescent="0.2">
      <c r="A121" s="20"/>
      <c r="B121" s="12"/>
      <c r="C121" s="12"/>
      <c r="D121" s="12"/>
      <c r="E121" s="12"/>
      <c r="F121" s="12"/>
      <c r="G121" s="12"/>
      <c r="H121" s="12"/>
      <c r="I121" s="12"/>
      <c r="J121" s="12"/>
      <c r="K121" s="20"/>
      <c r="L121" s="12"/>
      <c r="M121" s="12"/>
      <c r="N121" s="12"/>
      <c r="O121" s="12"/>
      <c r="P121" s="12"/>
      <c r="AA121" s="10"/>
      <c r="AB121" s="10"/>
      <c r="AC121" s="10"/>
    </row>
    <row r="122" spans="1:29" s="9" customFormat="1" ht="12" x14ac:dyDescent="0.2">
      <c r="A122" s="20"/>
      <c r="B122" s="12"/>
      <c r="C122" s="12"/>
      <c r="D122" s="12"/>
      <c r="E122" s="12"/>
      <c r="F122" s="12"/>
      <c r="G122" s="12"/>
      <c r="H122" s="12"/>
      <c r="I122" s="12"/>
      <c r="J122" s="12"/>
      <c r="K122" s="20"/>
      <c r="L122" s="12"/>
      <c r="M122" s="12"/>
      <c r="N122" s="12"/>
      <c r="O122" s="12"/>
      <c r="P122" s="12"/>
      <c r="AA122" s="10"/>
      <c r="AB122" s="10"/>
      <c r="AC122" s="10"/>
    </row>
    <row r="123" spans="1:29" s="9" customFormat="1" ht="12" x14ac:dyDescent="0.2">
      <c r="A123" s="20"/>
      <c r="B123" s="12"/>
      <c r="C123" s="12"/>
      <c r="D123" s="12"/>
      <c r="E123" s="12"/>
      <c r="F123" s="12"/>
      <c r="G123" s="12"/>
      <c r="H123" s="12"/>
      <c r="I123" s="12"/>
      <c r="J123" s="12"/>
      <c r="K123" s="20"/>
      <c r="L123" s="12"/>
      <c r="M123" s="12"/>
      <c r="N123" s="12"/>
      <c r="O123" s="12"/>
      <c r="P123" s="12"/>
      <c r="AA123" s="10"/>
      <c r="AB123" s="10"/>
      <c r="AC123" s="10"/>
    </row>
    <row r="124" spans="1:29" s="9" customFormat="1" ht="12" x14ac:dyDescent="0.2">
      <c r="A124" s="20"/>
      <c r="B124" s="12"/>
      <c r="C124" s="12"/>
      <c r="D124" s="12"/>
      <c r="E124" s="12"/>
      <c r="F124" s="12"/>
      <c r="G124" s="12"/>
      <c r="H124" s="12"/>
      <c r="I124" s="12"/>
      <c r="J124" s="12"/>
      <c r="K124" s="20"/>
      <c r="L124" s="12"/>
      <c r="M124" s="12"/>
      <c r="N124" s="12"/>
      <c r="O124" s="12"/>
      <c r="P124" s="12"/>
      <c r="AA124" s="10"/>
      <c r="AB124" s="10"/>
      <c r="AC124" s="10"/>
    </row>
    <row r="125" spans="1:29" s="9" customFormat="1" ht="12" x14ac:dyDescent="0.2">
      <c r="A125" s="20"/>
      <c r="B125" s="12"/>
      <c r="C125" s="12"/>
      <c r="D125" s="12"/>
      <c r="E125" s="12"/>
      <c r="F125" s="12"/>
      <c r="G125" s="12"/>
      <c r="H125" s="12"/>
      <c r="I125" s="12"/>
      <c r="J125" s="12"/>
      <c r="K125" s="20"/>
      <c r="L125" s="12"/>
      <c r="M125" s="12"/>
      <c r="N125" s="12"/>
      <c r="O125" s="12"/>
      <c r="P125" s="12"/>
      <c r="AA125" s="10"/>
      <c r="AB125" s="10"/>
      <c r="AC125" s="10"/>
    </row>
    <row r="126" spans="1:29" s="9" customFormat="1" ht="12" x14ac:dyDescent="0.2">
      <c r="A126" s="20"/>
      <c r="B126" s="12"/>
      <c r="C126" s="12"/>
      <c r="D126" s="12"/>
      <c r="E126" s="12"/>
      <c r="F126" s="12"/>
      <c r="G126" s="12"/>
      <c r="H126" s="12"/>
      <c r="I126" s="12"/>
      <c r="J126" s="12"/>
      <c r="K126" s="20"/>
      <c r="L126" s="12"/>
      <c r="M126" s="12"/>
      <c r="N126" s="12"/>
      <c r="O126" s="12"/>
      <c r="P126" s="12"/>
      <c r="AA126" s="10"/>
      <c r="AB126" s="10"/>
      <c r="AC126" s="10"/>
    </row>
    <row r="127" spans="1:29" s="9" customFormat="1" ht="12" x14ac:dyDescent="0.2">
      <c r="A127" s="20"/>
      <c r="B127" s="12"/>
      <c r="C127" s="12"/>
      <c r="D127" s="12"/>
      <c r="E127" s="12"/>
      <c r="F127" s="12"/>
      <c r="G127" s="12"/>
      <c r="H127" s="12"/>
      <c r="I127" s="12"/>
      <c r="J127" s="12"/>
      <c r="K127" s="20"/>
      <c r="L127" s="12"/>
      <c r="M127" s="12"/>
      <c r="N127" s="12"/>
      <c r="O127" s="12"/>
      <c r="P127" s="12"/>
      <c r="AA127" s="10"/>
      <c r="AB127" s="10"/>
      <c r="AC127" s="10"/>
    </row>
    <row r="128" spans="1:29" s="9" customFormat="1" ht="12" x14ac:dyDescent="0.2">
      <c r="A128" s="20"/>
      <c r="B128" s="12"/>
      <c r="C128" s="12"/>
      <c r="D128" s="12"/>
      <c r="E128" s="12"/>
      <c r="F128" s="12"/>
      <c r="G128" s="12"/>
      <c r="H128" s="12"/>
      <c r="I128" s="12"/>
      <c r="J128" s="12"/>
      <c r="K128" s="20"/>
      <c r="L128" s="12"/>
      <c r="M128" s="12"/>
      <c r="N128" s="12"/>
      <c r="O128" s="12"/>
      <c r="P128" s="12"/>
      <c r="AA128" s="10"/>
      <c r="AB128" s="10"/>
      <c r="AC128" s="10"/>
    </row>
    <row r="129" spans="1:29" s="9" customFormat="1" ht="12" x14ac:dyDescent="0.2">
      <c r="A129" s="20"/>
      <c r="B129" s="12"/>
      <c r="C129" s="12"/>
      <c r="D129" s="12"/>
      <c r="E129" s="12"/>
      <c r="F129" s="12"/>
      <c r="G129" s="12"/>
      <c r="H129" s="12"/>
      <c r="I129" s="12"/>
      <c r="J129" s="12"/>
      <c r="K129" s="20"/>
      <c r="L129" s="12"/>
      <c r="M129" s="12"/>
      <c r="N129" s="12"/>
      <c r="O129" s="12"/>
      <c r="P129" s="12"/>
      <c r="AA129" s="10"/>
      <c r="AB129" s="10"/>
      <c r="AC129" s="10"/>
    </row>
    <row r="130" spans="1:29" s="9" customFormat="1" ht="12" x14ac:dyDescent="0.2">
      <c r="A130" s="20"/>
      <c r="B130" s="12"/>
      <c r="C130" s="12"/>
      <c r="D130" s="12"/>
      <c r="E130" s="12"/>
      <c r="F130" s="12"/>
      <c r="G130" s="12"/>
      <c r="H130" s="12"/>
      <c r="I130" s="12"/>
      <c r="J130" s="12"/>
      <c r="K130" s="20"/>
      <c r="L130" s="12"/>
      <c r="M130" s="12"/>
      <c r="N130" s="12"/>
      <c r="O130" s="12"/>
      <c r="P130" s="12"/>
      <c r="AA130" s="10"/>
      <c r="AB130" s="10"/>
      <c r="AC130" s="10"/>
    </row>
    <row r="131" spans="1:29" s="9" customFormat="1" ht="12" x14ac:dyDescent="0.2">
      <c r="A131" s="20"/>
      <c r="B131" s="12"/>
      <c r="C131" s="12"/>
      <c r="D131" s="12"/>
      <c r="E131" s="12"/>
      <c r="F131" s="12"/>
      <c r="G131" s="12"/>
      <c r="H131" s="12"/>
      <c r="I131" s="12"/>
      <c r="J131" s="12"/>
      <c r="K131" s="20"/>
      <c r="L131" s="12"/>
      <c r="M131" s="12"/>
      <c r="N131" s="12"/>
      <c r="O131" s="12"/>
      <c r="P131" s="12"/>
      <c r="AA131" s="10"/>
      <c r="AB131" s="10"/>
      <c r="AC131" s="10"/>
    </row>
    <row r="132" spans="1:29" s="9" customFormat="1" ht="12" x14ac:dyDescent="0.2">
      <c r="A132" s="20"/>
      <c r="B132" s="12"/>
      <c r="C132" s="12"/>
      <c r="D132" s="12"/>
      <c r="E132" s="12"/>
      <c r="F132" s="12"/>
      <c r="G132" s="12"/>
      <c r="H132" s="12"/>
      <c r="I132" s="12"/>
      <c r="J132" s="12"/>
      <c r="K132" s="20"/>
      <c r="L132" s="12"/>
      <c r="M132" s="12"/>
      <c r="N132" s="12"/>
      <c r="O132" s="12"/>
      <c r="P132" s="12"/>
      <c r="AA132" s="10"/>
      <c r="AB132" s="10"/>
      <c r="AC132" s="10"/>
    </row>
    <row r="133" spans="1:29" s="9" customFormat="1" ht="12" x14ac:dyDescent="0.2">
      <c r="A133" s="20"/>
      <c r="B133" s="12"/>
      <c r="C133" s="12"/>
      <c r="D133" s="12"/>
      <c r="E133" s="12"/>
      <c r="F133" s="12"/>
      <c r="G133" s="12"/>
      <c r="H133" s="12"/>
      <c r="I133" s="12"/>
      <c r="J133" s="12"/>
      <c r="K133" s="20"/>
      <c r="L133" s="12"/>
      <c r="M133" s="12"/>
      <c r="N133" s="12"/>
      <c r="O133" s="12"/>
      <c r="P133" s="12"/>
      <c r="AA133" s="10"/>
      <c r="AB133" s="10"/>
      <c r="AC133" s="10"/>
    </row>
    <row r="134" spans="1:29" s="9" customFormat="1" ht="12" x14ac:dyDescent="0.2">
      <c r="A134" s="20"/>
      <c r="B134" s="12"/>
      <c r="C134" s="12"/>
      <c r="D134" s="12"/>
      <c r="E134" s="12"/>
      <c r="F134" s="12"/>
      <c r="G134" s="12"/>
      <c r="H134" s="12"/>
      <c r="I134" s="12"/>
      <c r="J134" s="12"/>
      <c r="K134" s="20"/>
      <c r="L134" s="12"/>
      <c r="M134" s="12"/>
      <c r="N134" s="12"/>
      <c r="O134" s="12"/>
      <c r="P134" s="12"/>
      <c r="AA134" s="10"/>
      <c r="AB134" s="10"/>
      <c r="AC134" s="10"/>
    </row>
    <row r="135" spans="1:29" s="9" customFormat="1" ht="12" x14ac:dyDescent="0.2">
      <c r="A135" s="20"/>
      <c r="B135" s="12"/>
      <c r="C135" s="12"/>
      <c r="D135" s="12"/>
      <c r="E135" s="12"/>
      <c r="F135" s="12"/>
      <c r="G135" s="12"/>
      <c r="H135" s="12"/>
      <c r="I135" s="12"/>
      <c r="J135" s="12"/>
      <c r="K135" s="20"/>
      <c r="L135" s="12"/>
      <c r="M135" s="12"/>
      <c r="N135" s="12"/>
      <c r="O135" s="12"/>
      <c r="P135" s="12"/>
      <c r="AA135" s="10"/>
      <c r="AB135" s="10"/>
      <c r="AC135" s="10"/>
    </row>
    <row r="136" spans="1:29" s="9" customFormat="1" ht="12" x14ac:dyDescent="0.2">
      <c r="A136" s="20"/>
      <c r="B136" s="12"/>
      <c r="C136" s="12"/>
      <c r="D136" s="12"/>
      <c r="E136" s="12"/>
      <c r="F136" s="12"/>
      <c r="G136" s="12"/>
      <c r="H136" s="12"/>
      <c r="I136" s="12"/>
      <c r="J136" s="12"/>
      <c r="K136" s="20"/>
      <c r="L136" s="12"/>
      <c r="M136" s="12"/>
      <c r="N136" s="12"/>
      <c r="O136" s="12"/>
      <c r="P136" s="12"/>
      <c r="AA136" s="10"/>
      <c r="AB136" s="10"/>
      <c r="AC136" s="10"/>
    </row>
    <row r="137" spans="1:29" s="9" customFormat="1" ht="12" x14ac:dyDescent="0.2">
      <c r="A137" s="20"/>
      <c r="B137" s="12"/>
      <c r="C137" s="12"/>
      <c r="D137" s="12"/>
      <c r="E137" s="12"/>
      <c r="F137" s="12"/>
      <c r="G137" s="12"/>
      <c r="H137" s="12"/>
      <c r="I137" s="12"/>
      <c r="J137" s="12"/>
      <c r="K137" s="20"/>
      <c r="L137" s="12"/>
      <c r="M137" s="12"/>
      <c r="N137" s="12"/>
      <c r="O137" s="12"/>
      <c r="P137" s="12"/>
      <c r="AA137" s="10"/>
      <c r="AB137" s="10"/>
      <c r="AC137" s="10"/>
    </row>
    <row r="138" spans="1:29" s="9" customFormat="1" ht="12" x14ac:dyDescent="0.2">
      <c r="A138" s="20"/>
      <c r="B138" s="12"/>
      <c r="C138" s="12"/>
      <c r="D138" s="12"/>
      <c r="E138" s="12"/>
      <c r="F138" s="12"/>
      <c r="G138" s="12"/>
      <c r="H138" s="12"/>
      <c r="I138" s="12"/>
      <c r="J138" s="12"/>
      <c r="K138" s="20"/>
      <c r="L138" s="12"/>
      <c r="M138" s="12"/>
      <c r="N138" s="12"/>
      <c r="O138" s="12"/>
      <c r="P138" s="12"/>
      <c r="AA138" s="10"/>
      <c r="AB138" s="10"/>
      <c r="AC138" s="10"/>
    </row>
    <row r="139" spans="1:29" s="9" customFormat="1" ht="12" x14ac:dyDescent="0.2">
      <c r="A139" s="20"/>
      <c r="B139" s="12"/>
      <c r="C139" s="12"/>
      <c r="D139" s="12"/>
      <c r="E139" s="12"/>
      <c r="F139" s="12"/>
      <c r="G139" s="12"/>
      <c r="H139" s="12"/>
      <c r="I139" s="12"/>
      <c r="J139" s="12"/>
      <c r="K139" s="20"/>
      <c r="L139" s="12"/>
      <c r="M139" s="12"/>
      <c r="N139" s="12"/>
      <c r="O139" s="12"/>
      <c r="P139" s="12"/>
      <c r="AA139" s="10"/>
      <c r="AB139" s="10"/>
      <c r="AC139" s="10"/>
    </row>
    <row r="140" spans="1:29" s="9" customFormat="1" ht="12" x14ac:dyDescent="0.2">
      <c r="A140" s="20"/>
      <c r="B140" s="12"/>
      <c r="C140" s="12"/>
      <c r="D140" s="12"/>
      <c r="E140" s="12"/>
      <c r="F140" s="12"/>
      <c r="G140" s="12"/>
      <c r="H140" s="12"/>
      <c r="I140" s="12"/>
      <c r="J140" s="12"/>
      <c r="K140" s="20"/>
      <c r="L140" s="12"/>
      <c r="M140" s="12"/>
      <c r="N140" s="12"/>
      <c r="O140" s="12"/>
      <c r="P140" s="12"/>
      <c r="AA140" s="10"/>
      <c r="AB140" s="10"/>
      <c r="AC140" s="10"/>
    </row>
    <row r="141" spans="1:29" s="9" customFormat="1" ht="12" x14ac:dyDescent="0.2">
      <c r="A141" s="20"/>
      <c r="B141" s="12"/>
      <c r="C141" s="12"/>
      <c r="D141" s="12"/>
      <c r="E141" s="12"/>
      <c r="F141" s="12"/>
      <c r="G141" s="12"/>
      <c r="H141" s="12"/>
      <c r="I141" s="12"/>
      <c r="J141" s="12"/>
      <c r="K141" s="20"/>
      <c r="L141" s="12"/>
      <c r="M141" s="12"/>
      <c r="N141" s="12"/>
      <c r="O141" s="12"/>
      <c r="P141" s="12"/>
      <c r="AA141" s="10"/>
      <c r="AB141" s="10"/>
      <c r="AC141" s="10"/>
    </row>
    <row r="142" spans="1:29" s="9" customFormat="1" ht="12" x14ac:dyDescent="0.2">
      <c r="A142" s="20"/>
      <c r="B142" s="12"/>
      <c r="C142" s="12"/>
      <c r="D142" s="12"/>
      <c r="E142" s="12"/>
      <c r="F142" s="12"/>
      <c r="G142" s="12"/>
      <c r="H142" s="12"/>
      <c r="I142" s="12"/>
      <c r="J142" s="12"/>
      <c r="K142" s="20"/>
      <c r="L142" s="12"/>
      <c r="M142" s="12"/>
      <c r="N142" s="12"/>
      <c r="O142" s="12"/>
      <c r="P142" s="12"/>
      <c r="AA142" s="10"/>
      <c r="AB142" s="10"/>
      <c r="AC142" s="10"/>
    </row>
    <row r="143" spans="1:29" s="9" customFormat="1" ht="12" x14ac:dyDescent="0.2">
      <c r="A143" s="20"/>
      <c r="B143" s="12"/>
      <c r="C143" s="12"/>
      <c r="D143" s="12"/>
      <c r="E143" s="12"/>
      <c r="F143" s="12"/>
      <c r="G143" s="12"/>
      <c r="H143" s="12"/>
      <c r="I143" s="12"/>
      <c r="J143" s="12"/>
      <c r="K143" s="20"/>
      <c r="L143" s="12"/>
      <c r="M143" s="12"/>
      <c r="N143" s="12"/>
      <c r="O143" s="12"/>
      <c r="P143" s="12"/>
      <c r="AA143" s="10"/>
      <c r="AB143" s="10"/>
      <c r="AC143" s="10"/>
    </row>
    <row r="144" spans="1:29" s="9" customFormat="1" ht="12" x14ac:dyDescent="0.2">
      <c r="A144" s="20"/>
      <c r="B144" s="12"/>
      <c r="C144" s="12"/>
      <c r="D144" s="12"/>
      <c r="E144" s="12"/>
      <c r="F144" s="12"/>
      <c r="G144" s="12"/>
      <c r="H144" s="12"/>
      <c r="I144" s="12"/>
      <c r="J144" s="12"/>
      <c r="K144" s="20"/>
      <c r="L144" s="12"/>
      <c r="M144" s="12"/>
      <c r="N144" s="12"/>
      <c r="O144" s="12"/>
      <c r="P144" s="12"/>
      <c r="AA144" s="10"/>
      <c r="AB144" s="10"/>
      <c r="AC144" s="10"/>
    </row>
    <row r="145" spans="1:29" s="9" customFormat="1" ht="12" x14ac:dyDescent="0.2">
      <c r="A145" s="20"/>
      <c r="B145" s="12"/>
      <c r="C145" s="12"/>
      <c r="D145" s="12"/>
      <c r="E145" s="12"/>
      <c r="F145" s="12"/>
      <c r="G145" s="12"/>
      <c r="H145" s="12"/>
      <c r="I145" s="12"/>
      <c r="J145" s="12"/>
      <c r="K145" s="20"/>
      <c r="L145" s="12"/>
      <c r="M145" s="12"/>
      <c r="N145" s="12"/>
      <c r="O145" s="12"/>
      <c r="P145" s="12"/>
      <c r="AA145" s="10"/>
      <c r="AB145" s="10"/>
      <c r="AC145" s="10"/>
    </row>
    <row r="146" spans="1:29" s="9" customFormat="1" ht="12" x14ac:dyDescent="0.2">
      <c r="A146" s="20"/>
      <c r="B146" s="12"/>
      <c r="C146" s="12"/>
      <c r="D146" s="12"/>
      <c r="E146" s="12"/>
      <c r="F146" s="12"/>
      <c r="G146" s="12"/>
      <c r="H146" s="12"/>
      <c r="I146" s="12"/>
      <c r="J146" s="12"/>
      <c r="K146" s="20"/>
      <c r="L146" s="12"/>
      <c r="M146" s="12"/>
      <c r="N146" s="12"/>
      <c r="O146" s="12"/>
      <c r="P146" s="12"/>
      <c r="AA146" s="10"/>
      <c r="AB146" s="10"/>
      <c r="AC146" s="10"/>
    </row>
    <row r="147" spans="1:29" s="9" customFormat="1" ht="12" x14ac:dyDescent="0.2">
      <c r="A147" s="20"/>
      <c r="B147" s="12"/>
      <c r="C147" s="12"/>
      <c r="D147" s="12"/>
      <c r="E147" s="12"/>
      <c r="F147" s="12"/>
      <c r="G147" s="12"/>
      <c r="H147" s="12"/>
      <c r="I147" s="12"/>
      <c r="J147" s="12"/>
      <c r="K147" s="20"/>
      <c r="L147" s="12"/>
      <c r="M147" s="12"/>
      <c r="N147" s="12"/>
      <c r="O147" s="12"/>
      <c r="P147" s="12"/>
      <c r="AA147" s="10"/>
      <c r="AB147" s="10"/>
      <c r="AC147" s="10"/>
    </row>
    <row r="148" spans="1:29" s="9" customFormat="1" ht="12" x14ac:dyDescent="0.2">
      <c r="A148" s="20"/>
      <c r="B148" s="12"/>
      <c r="C148" s="12"/>
      <c r="D148" s="12"/>
      <c r="E148" s="12"/>
      <c r="F148" s="12"/>
      <c r="G148" s="12"/>
      <c r="H148" s="12"/>
      <c r="I148" s="12"/>
      <c r="J148" s="12"/>
      <c r="K148" s="20"/>
      <c r="L148" s="12"/>
      <c r="M148" s="12"/>
      <c r="N148" s="12"/>
      <c r="O148" s="12"/>
      <c r="P148" s="12"/>
      <c r="AA148" s="10"/>
      <c r="AB148" s="10"/>
      <c r="AC148" s="10"/>
    </row>
    <row r="149" spans="1:29" s="6" customFormat="1" ht="12.75" x14ac:dyDescent="0.2">
      <c r="A149" s="21"/>
      <c r="B149" s="12"/>
      <c r="C149" s="12"/>
      <c r="D149" s="12"/>
      <c r="E149" s="12"/>
      <c r="F149" s="12"/>
      <c r="G149" s="12"/>
      <c r="H149" s="12"/>
      <c r="I149" s="12"/>
      <c r="J149" s="12"/>
      <c r="K149" s="21"/>
      <c r="L149" s="12"/>
      <c r="M149" s="12"/>
      <c r="N149" s="12"/>
      <c r="O149" s="12"/>
      <c r="P149" s="12"/>
      <c r="AA149" s="7"/>
      <c r="AB149" s="7"/>
      <c r="AC149" s="7"/>
    </row>
    <row r="150" spans="1:29" s="6" customFormat="1" ht="12.75" x14ac:dyDescent="0.2">
      <c r="A150" s="21"/>
      <c r="B150" s="12"/>
      <c r="C150" s="12"/>
      <c r="D150" s="12"/>
      <c r="E150" s="12"/>
      <c r="F150" s="12"/>
      <c r="G150" s="12"/>
      <c r="H150" s="12"/>
      <c r="I150" s="12"/>
      <c r="J150" s="12"/>
      <c r="K150" s="21"/>
      <c r="L150" s="12"/>
      <c r="M150" s="12"/>
      <c r="N150" s="12"/>
      <c r="O150" s="12"/>
      <c r="P150" s="12"/>
      <c r="AA150" s="7"/>
      <c r="AB150" s="7"/>
      <c r="AC150" s="7"/>
    </row>
    <row r="151" spans="1:29" s="6" customFormat="1" ht="12.75" x14ac:dyDescent="0.2">
      <c r="A151" s="21"/>
      <c r="B151" s="12"/>
      <c r="C151" s="12"/>
      <c r="D151" s="12"/>
      <c r="E151" s="12"/>
      <c r="F151" s="12"/>
      <c r="G151" s="12"/>
      <c r="H151" s="12"/>
      <c r="I151" s="12"/>
      <c r="J151" s="12"/>
      <c r="K151" s="21"/>
      <c r="L151" s="12"/>
      <c r="M151" s="12"/>
      <c r="N151" s="12"/>
      <c r="O151" s="12"/>
      <c r="P151" s="12"/>
      <c r="AA151" s="7"/>
      <c r="AB151" s="7"/>
      <c r="AC151" s="7"/>
    </row>
    <row r="152" spans="1:29" s="6" customFormat="1" ht="12.75" x14ac:dyDescent="0.2">
      <c r="A152" s="21"/>
      <c r="B152" s="12"/>
      <c r="C152" s="12"/>
      <c r="D152" s="12"/>
      <c r="E152" s="12"/>
      <c r="F152" s="12"/>
      <c r="G152" s="12"/>
      <c r="H152" s="12"/>
      <c r="I152" s="12"/>
      <c r="J152" s="12"/>
      <c r="K152" s="21"/>
      <c r="L152" s="12"/>
      <c r="M152" s="12"/>
      <c r="N152" s="12"/>
      <c r="O152" s="12"/>
      <c r="P152" s="12"/>
      <c r="AA152" s="7"/>
      <c r="AB152" s="7"/>
      <c r="AC152" s="7"/>
    </row>
    <row r="153" spans="1:29" s="6" customFormat="1" ht="12.75" x14ac:dyDescent="0.2">
      <c r="A153" s="21"/>
      <c r="B153" s="12"/>
      <c r="C153" s="12"/>
      <c r="D153" s="12"/>
      <c r="E153" s="12"/>
      <c r="F153" s="12"/>
      <c r="G153" s="12"/>
      <c r="H153" s="12"/>
      <c r="I153" s="12"/>
      <c r="J153" s="12"/>
      <c r="K153" s="21"/>
      <c r="L153" s="12"/>
      <c r="M153" s="12"/>
      <c r="N153" s="12"/>
      <c r="O153" s="12"/>
      <c r="P153" s="12"/>
      <c r="AA153" s="7"/>
      <c r="AB153" s="7"/>
      <c r="AC153" s="7"/>
    </row>
    <row r="154" spans="1:29" s="6" customFormat="1" ht="12.75" x14ac:dyDescent="0.2">
      <c r="A154" s="21"/>
      <c r="B154" s="12"/>
      <c r="C154" s="12"/>
      <c r="D154" s="12"/>
      <c r="E154" s="12"/>
      <c r="F154" s="12"/>
      <c r="G154" s="12"/>
      <c r="H154" s="12"/>
      <c r="I154" s="12"/>
      <c r="J154" s="12"/>
      <c r="K154" s="21"/>
      <c r="L154" s="12"/>
      <c r="M154" s="12"/>
      <c r="N154" s="12"/>
      <c r="O154" s="12"/>
      <c r="P154" s="12"/>
      <c r="AA154" s="7"/>
      <c r="AB154" s="7"/>
      <c r="AC154" s="7"/>
    </row>
    <row r="155" spans="1:29" s="6" customFormat="1" ht="12.75" x14ac:dyDescent="0.2">
      <c r="A155" s="21"/>
      <c r="B155" s="12"/>
      <c r="C155" s="12"/>
      <c r="D155" s="12"/>
      <c r="E155" s="12"/>
      <c r="F155" s="12"/>
      <c r="G155" s="12"/>
      <c r="H155" s="12"/>
      <c r="I155" s="12"/>
      <c r="J155" s="12"/>
      <c r="K155" s="21"/>
      <c r="L155" s="12"/>
      <c r="M155" s="12"/>
      <c r="N155" s="12"/>
      <c r="O155" s="12"/>
      <c r="P155" s="12"/>
      <c r="AA155" s="7"/>
      <c r="AB155" s="7"/>
      <c r="AC155" s="7"/>
    </row>
    <row r="156" spans="1:29" s="6" customFormat="1" ht="12.75" x14ac:dyDescent="0.2">
      <c r="A156" s="21"/>
      <c r="B156" s="12"/>
      <c r="C156" s="12"/>
      <c r="D156" s="12"/>
      <c r="E156" s="12"/>
      <c r="F156" s="12"/>
      <c r="G156" s="12"/>
      <c r="H156" s="12"/>
      <c r="I156" s="12"/>
      <c r="J156" s="12"/>
      <c r="K156" s="21"/>
      <c r="L156" s="12"/>
      <c r="M156" s="12"/>
      <c r="N156" s="12"/>
      <c r="O156" s="12"/>
      <c r="P156" s="12"/>
      <c r="AA156" s="7"/>
      <c r="AB156" s="7"/>
      <c r="AC156" s="7"/>
    </row>
    <row r="157" spans="1:29" s="6" customFormat="1" ht="12.75" x14ac:dyDescent="0.2">
      <c r="A157" s="21"/>
      <c r="B157" s="12"/>
      <c r="C157" s="12"/>
      <c r="D157" s="12"/>
      <c r="E157" s="12"/>
      <c r="F157" s="12"/>
      <c r="G157" s="12"/>
      <c r="H157" s="12"/>
      <c r="I157" s="12"/>
      <c r="J157" s="12"/>
      <c r="K157" s="21"/>
      <c r="L157" s="12"/>
      <c r="M157" s="12"/>
      <c r="N157" s="12"/>
      <c r="O157" s="12"/>
      <c r="P157" s="12"/>
      <c r="AA157" s="7"/>
      <c r="AB157" s="7"/>
      <c r="AC157" s="7"/>
    </row>
    <row r="158" spans="1:29" s="6" customFormat="1" ht="12.75" x14ac:dyDescent="0.2">
      <c r="A158" s="21"/>
      <c r="B158" s="12"/>
      <c r="C158" s="12"/>
      <c r="D158" s="12"/>
      <c r="E158" s="12"/>
      <c r="F158" s="12"/>
      <c r="G158" s="12"/>
      <c r="H158" s="12"/>
      <c r="I158" s="12"/>
      <c r="J158" s="12"/>
      <c r="K158" s="21"/>
      <c r="L158" s="12"/>
      <c r="M158" s="12"/>
      <c r="N158" s="12"/>
      <c r="O158" s="12"/>
      <c r="P158" s="12"/>
      <c r="AA158" s="7"/>
      <c r="AB158" s="7"/>
      <c r="AC158" s="7"/>
    </row>
    <row r="159" spans="1:29" s="6" customFormat="1" ht="12.75" x14ac:dyDescent="0.2">
      <c r="A159" s="21"/>
      <c r="B159" s="12"/>
      <c r="C159" s="12"/>
      <c r="D159" s="12"/>
      <c r="E159" s="12"/>
      <c r="F159" s="12"/>
      <c r="G159" s="12"/>
      <c r="H159" s="12"/>
      <c r="I159" s="12"/>
      <c r="J159" s="12"/>
      <c r="K159" s="21"/>
      <c r="L159" s="12"/>
      <c r="M159" s="12"/>
      <c r="N159" s="12"/>
      <c r="O159" s="12"/>
      <c r="P159" s="12"/>
      <c r="AA159" s="7"/>
      <c r="AB159" s="7"/>
      <c r="AC159" s="7"/>
    </row>
    <row r="160" spans="1:29" s="6" customFormat="1" ht="12.75" x14ac:dyDescent="0.2">
      <c r="A160" s="21"/>
      <c r="B160" s="12"/>
      <c r="C160" s="12"/>
      <c r="D160" s="12"/>
      <c r="E160" s="12"/>
      <c r="F160" s="12"/>
      <c r="G160" s="12"/>
      <c r="H160" s="12"/>
      <c r="I160" s="12"/>
      <c r="J160" s="12"/>
      <c r="K160" s="21"/>
      <c r="L160" s="12"/>
      <c r="M160" s="12"/>
      <c r="N160" s="12"/>
      <c r="O160" s="12"/>
      <c r="P160" s="12"/>
      <c r="AA160" s="7"/>
      <c r="AB160" s="7"/>
      <c r="AC160" s="7"/>
    </row>
    <row r="161" spans="1:29" s="6" customFormat="1" ht="12.75" x14ac:dyDescent="0.2">
      <c r="A161" s="21"/>
      <c r="B161" s="12"/>
      <c r="C161" s="12"/>
      <c r="D161" s="12"/>
      <c r="E161" s="12"/>
      <c r="F161" s="12"/>
      <c r="G161" s="12"/>
      <c r="H161" s="12"/>
      <c r="I161" s="12"/>
      <c r="J161" s="12"/>
      <c r="K161" s="21"/>
      <c r="L161" s="12"/>
      <c r="M161" s="12"/>
      <c r="N161" s="12"/>
      <c r="O161" s="12"/>
      <c r="P161" s="12"/>
      <c r="AA161" s="7"/>
      <c r="AB161" s="7"/>
      <c r="AC161" s="7"/>
    </row>
    <row r="162" spans="1:29" s="6" customFormat="1" ht="12.75" x14ac:dyDescent="0.2">
      <c r="A162" s="21"/>
      <c r="B162" s="12"/>
      <c r="C162" s="12"/>
      <c r="D162" s="12"/>
      <c r="E162" s="12"/>
      <c r="F162" s="12"/>
      <c r="G162" s="12"/>
      <c r="H162" s="12"/>
      <c r="I162" s="12"/>
      <c r="J162" s="12"/>
      <c r="K162" s="21"/>
      <c r="L162" s="12"/>
      <c r="M162" s="12"/>
      <c r="N162" s="12"/>
      <c r="O162" s="12"/>
      <c r="P162" s="12"/>
      <c r="AA162" s="7"/>
      <c r="AB162" s="7"/>
      <c r="AC162" s="7"/>
    </row>
    <row r="163" spans="1:29" s="6" customFormat="1" ht="12.75" x14ac:dyDescent="0.2">
      <c r="A163" s="21"/>
      <c r="B163" s="12"/>
      <c r="C163" s="12"/>
      <c r="D163" s="12"/>
      <c r="E163" s="12"/>
      <c r="F163" s="12"/>
      <c r="G163" s="12"/>
      <c r="H163" s="12"/>
      <c r="I163" s="12"/>
      <c r="J163" s="12"/>
      <c r="K163" s="21"/>
      <c r="L163" s="12"/>
      <c r="M163" s="12"/>
      <c r="N163" s="12"/>
      <c r="O163" s="12"/>
      <c r="P163" s="12"/>
      <c r="AA163" s="7"/>
      <c r="AB163" s="7"/>
      <c r="AC163" s="7"/>
    </row>
    <row r="164" spans="1:29" s="6" customFormat="1" ht="12.75" x14ac:dyDescent="0.2">
      <c r="A164" s="21"/>
      <c r="B164" s="12"/>
      <c r="C164" s="12"/>
      <c r="D164" s="12"/>
      <c r="E164" s="12"/>
      <c r="F164" s="12"/>
      <c r="G164" s="12"/>
      <c r="H164" s="12"/>
      <c r="I164" s="12"/>
      <c r="J164" s="12"/>
      <c r="K164" s="21"/>
      <c r="L164" s="12"/>
      <c r="M164" s="12"/>
      <c r="N164" s="12"/>
      <c r="O164" s="12"/>
      <c r="P164" s="12"/>
      <c r="AA164" s="7"/>
      <c r="AB164" s="7"/>
      <c r="AC164" s="7"/>
    </row>
    <row r="165" spans="1:29" s="6" customFormat="1" ht="12.75" x14ac:dyDescent="0.2">
      <c r="A165" s="21"/>
      <c r="B165" s="12"/>
      <c r="C165" s="12"/>
      <c r="D165" s="12"/>
      <c r="E165" s="12"/>
      <c r="F165" s="12"/>
      <c r="G165" s="12"/>
      <c r="H165" s="12"/>
      <c r="I165" s="12"/>
      <c r="J165" s="12"/>
      <c r="K165" s="21"/>
      <c r="L165" s="12"/>
      <c r="M165" s="12"/>
      <c r="N165" s="12"/>
      <c r="O165" s="12"/>
      <c r="P165" s="12"/>
      <c r="AA165" s="7"/>
      <c r="AB165" s="7"/>
      <c r="AC165" s="7"/>
    </row>
    <row r="166" spans="1:29" s="6" customFormat="1" ht="12.75" x14ac:dyDescent="0.2">
      <c r="A166" s="21"/>
      <c r="B166" s="12"/>
      <c r="C166" s="12"/>
      <c r="D166" s="12"/>
      <c r="E166" s="12"/>
      <c r="F166" s="12"/>
      <c r="G166" s="12"/>
      <c r="H166" s="12"/>
      <c r="I166" s="12"/>
      <c r="J166" s="12"/>
      <c r="K166" s="21"/>
      <c r="L166" s="12"/>
      <c r="M166" s="12"/>
      <c r="N166" s="12"/>
      <c r="O166" s="12"/>
      <c r="P166" s="12"/>
      <c r="AA166" s="7"/>
      <c r="AB166" s="7"/>
      <c r="AC166" s="7"/>
    </row>
    <row r="167" spans="1:29" s="6" customFormat="1" ht="12.75" x14ac:dyDescent="0.2">
      <c r="A167" s="21"/>
      <c r="B167" s="12"/>
      <c r="C167" s="12"/>
      <c r="D167" s="12"/>
      <c r="E167" s="12"/>
      <c r="F167" s="12"/>
      <c r="G167" s="12"/>
      <c r="H167" s="12"/>
      <c r="I167" s="12"/>
      <c r="J167" s="12"/>
      <c r="K167" s="21"/>
      <c r="L167" s="12"/>
      <c r="M167" s="12"/>
      <c r="N167" s="12"/>
      <c r="O167" s="12"/>
      <c r="P167" s="12"/>
      <c r="AA167" s="7"/>
      <c r="AB167" s="7"/>
      <c r="AC167" s="7"/>
    </row>
    <row r="168" spans="1:29" s="6" customFormat="1" ht="12.75" x14ac:dyDescent="0.2">
      <c r="A168" s="21"/>
      <c r="B168" s="12"/>
      <c r="C168" s="12"/>
      <c r="D168" s="12"/>
      <c r="E168" s="12"/>
      <c r="F168" s="12"/>
      <c r="G168" s="12"/>
      <c r="H168" s="12"/>
      <c r="I168" s="12"/>
      <c r="J168" s="12"/>
      <c r="K168" s="21"/>
      <c r="L168" s="12"/>
      <c r="M168" s="12"/>
      <c r="N168" s="12"/>
      <c r="O168" s="12"/>
      <c r="P168" s="12"/>
      <c r="AA168" s="7"/>
      <c r="AB168" s="7"/>
      <c r="AC168" s="7"/>
    </row>
    <row r="169" spans="1:29" s="6" customFormat="1" ht="12.75" x14ac:dyDescent="0.2">
      <c r="A169" s="21"/>
      <c r="B169" s="12"/>
      <c r="C169" s="12"/>
      <c r="D169" s="12"/>
      <c r="E169" s="12"/>
      <c r="F169" s="12"/>
      <c r="G169" s="12"/>
      <c r="H169" s="12"/>
      <c r="I169" s="12"/>
      <c r="J169" s="12"/>
      <c r="K169" s="21"/>
      <c r="L169" s="12"/>
      <c r="M169" s="12"/>
      <c r="N169" s="12"/>
      <c r="O169" s="12"/>
      <c r="P169" s="12"/>
      <c r="AA169" s="7"/>
      <c r="AB169" s="7"/>
      <c r="AC169" s="7"/>
    </row>
    <row r="170" spans="1:29" s="6" customFormat="1" ht="12.75" x14ac:dyDescent="0.2">
      <c r="A170" s="21"/>
      <c r="B170" s="12"/>
      <c r="C170" s="12"/>
      <c r="D170" s="12"/>
      <c r="E170" s="12"/>
      <c r="F170" s="12"/>
      <c r="G170" s="12"/>
      <c r="H170" s="12"/>
      <c r="I170" s="12"/>
      <c r="J170" s="12"/>
      <c r="K170" s="21"/>
      <c r="L170" s="12"/>
      <c r="M170" s="12"/>
      <c r="N170" s="12"/>
      <c r="O170" s="12"/>
      <c r="P170" s="12"/>
      <c r="AA170" s="7"/>
      <c r="AB170" s="7"/>
      <c r="AC170" s="7"/>
    </row>
    <row r="171" spans="1:29" s="6" customFormat="1" ht="12.75" x14ac:dyDescent="0.2">
      <c r="A171" s="21"/>
      <c r="B171" s="12"/>
      <c r="C171" s="12"/>
      <c r="D171" s="12"/>
      <c r="E171" s="12"/>
      <c r="F171" s="12"/>
      <c r="G171" s="12"/>
      <c r="H171" s="12"/>
      <c r="I171" s="12"/>
      <c r="J171" s="12"/>
      <c r="K171" s="21"/>
      <c r="L171" s="12"/>
      <c r="M171" s="12"/>
      <c r="N171" s="12"/>
      <c r="O171" s="12"/>
      <c r="P171" s="12"/>
      <c r="AA171" s="7"/>
      <c r="AB171" s="7"/>
      <c r="AC171" s="7"/>
    </row>
    <row r="172" spans="1:29" s="6" customFormat="1" ht="12.75" x14ac:dyDescent="0.2">
      <c r="A172" s="21"/>
      <c r="B172" s="12"/>
      <c r="C172" s="12"/>
      <c r="D172" s="12"/>
      <c r="E172" s="12"/>
      <c r="F172" s="12"/>
      <c r="G172" s="12"/>
      <c r="H172" s="12"/>
      <c r="I172" s="12"/>
      <c r="J172" s="12"/>
      <c r="K172" s="21"/>
      <c r="L172" s="12"/>
      <c r="M172" s="12"/>
      <c r="N172" s="12"/>
      <c r="O172" s="12"/>
      <c r="P172" s="12"/>
      <c r="AA172" s="7"/>
      <c r="AB172" s="7"/>
      <c r="AC172" s="7"/>
    </row>
    <row r="173" spans="1:29" s="6" customFormat="1" ht="12.75" x14ac:dyDescent="0.2">
      <c r="A173" s="21"/>
      <c r="B173" s="12"/>
      <c r="C173" s="12"/>
      <c r="D173" s="12"/>
      <c r="E173" s="12"/>
      <c r="F173" s="12"/>
      <c r="G173" s="12"/>
      <c r="H173" s="12"/>
      <c r="I173" s="12"/>
      <c r="J173" s="12"/>
      <c r="K173" s="21"/>
      <c r="L173" s="12"/>
      <c r="M173" s="12"/>
      <c r="N173" s="12"/>
      <c r="O173" s="12"/>
      <c r="P173" s="12"/>
      <c r="AA173" s="7"/>
      <c r="AB173" s="7"/>
      <c r="AC173" s="7"/>
    </row>
    <row r="174" spans="1:29" s="6" customFormat="1" ht="12.75" x14ac:dyDescent="0.2">
      <c r="A174" s="21"/>
      <c r="B174" s="12"/>
      <c r="C174" s="12"/>
      <c r="D174" s="12"/>
      <c r="E174" s="12"/>
      <c r="F174" s="12"/>
      <c r="G174" s="12"/>
      <c r="H174" s="12"/>
      <c r="I174" s="12"/>
      <c r="J174" s="12"/>
      <c r="K174" s="21"/>
      <c r="L174" s="12"/>
      <c r="M174" s="12"/>
      <c r="N174" s="12"/>
      <c r="O174" s="12"/>
      <c r="P174" s="12"/>
      <c r="AA174" s="7"/>
      <c r="AB174" s="7"/>
      <c r="AC174" s="7"/>
    </row>
    <row r="175" spans="1:29" s="6" customFormat="1" ht="12.75" x14ac:dyDescent="0.2">
      <c r="A175" s="21"/>
      <c r="B175" s="12"/>
      <c r="C175" s="12"/>
      <c r="D175" s="12"/>
      <c r="E175" s="12"/>
      <c r="F175" s="12"/>
      <c r="G175" s="12"/>
      <c r="H175" s="12"/>
      <c r="I175" s="12"/>
      <c r="J175" s="12"/>
      <c r="K175" s="21"/>
      <c r="L175" s="12"/>
      <c r="M175" s="12"/>
      <c r="N175" s="12"/>
      <c r="O175" s="12"/>
      <c r="P175" s="12"/>
      <c r="AA175" s="7"/>
      <c r="AB175" s="7"/>
      <c r="AC175" s="7"/>
    </row>
    <row r="176" spans="1:29" s="6" customFormat="1" ht="12.75" x14ac:dyDescent="0.2">
      <c r="A176" s="21"/>
      <c r="B176" s="12"/>
      <c r="C176" s="12"/>
      <c r="D176" s="12"/>
      <c r="E176" s="12"/>
      <c r="F176" s="12"/>
      <c r="G176" s="12"/>
      <c r="H176" s="12"/>
      <c r="I176" s="12"/>
      <c r="J176" s="12"/>
      <c r="K176" s="21"/>
      <c r="L176" s="12"/>
      <c r="M176" s="12"/>
      <c r="N176" s="12"/>
      <c r="O176" s="12"/>
      <c r="P176" s="12"/>
      <c r="AA176" s="7"/>
      <c r="AB176" s="7"/>
      <c r="AC176" s="7"/>
    </row>
    <row r="177" spans="1:29" s="6" customFormat="1" ht="12.75" x14ac:dyDescent="0.2">
      <c r="A177" s="21"/>
      <c r="B177" s="12"/>
      <c r="C177" s="12"/>
      <c r="D177" s="12"/>
      <c r="E177" s="12"/>
      <c r="F177" s="12"/>
      <c r="G177" s="12"/>
      <c r="H177" s="12"/>
      <c r="I177" s="12"/>
      <c r="J177" s="12"/>
      <c r="K177" s="21"/>
      <c r="L177" s="12"/>
      <c r="M177" s="12"/>
      <c r="N177" s="12"/>
      <c r="O177" s="12"/>
      <c r="P177" s="12"/>
      <c r="AA177" s="7"/>
      <c r="AB177" s="7"/>
      <c r="AC177" s="7"/>
    </row>
    <row r="178" spans="1:29" s="6" customFormat="1" ht="12.75" x14ac:dyDescent="0.2">
      <c r="A178" s="21"/>
      <c r="B178" s="12"/>
      <c r="C178" s="12"/>
      <c r="D178" s="12"/>
      <c r="E178" s="12"/>
      <c r="F178" s="12"/>
      <c r="G178" s="12"/>
      <c r="H178" s="12"/>
      <c r="I178" s="12"/>
      <c r="J178" s="12"/>
      <c r="K178" s="21"/>
      <c r="L178" s="12"/>
      <c r="M178" s="12"/>
      <c r="N178" s="12"/>
      <c r="O178" s="12"/>
      <c r="P178" s="12"/>
      <c r="AA178" s="7"/>
      <c r="AB178" s="7"/>
      <c r="AC178" s="7"/>
    </row>
    <row r="179" spans="1:29" s="6" customFormat="1" ht="12.75" x14ac:dyDescent="0.2">
      <c r="A179" s="21"/>
      <c r="B179" s="12"/>
      <c r="C179" s="12"/>
      <c r="D179" s="12"/>
      <c r="E179" s="12"/>
      <c r="F179" s="12"/>
      <c r="G179" s="12"/>
      <c r="H179" s="12"/>
      <c r="I179" s="12"/>
      <c r="J179" s="12"/>
      <c r="K179" s="21"/>
      <c r="L179" s="12"/>
      <c r="M179" s="12"/>
      <c r="N179" s="12"/>
      <c r="O179" s="12"/>
      <c r="P179" s="12"/>
      <c r="AA179" s="7"/>
      <c r="AB179" s="7"/>
      <c r="AC179" s="7"/>
    </row>
    <row r="180" spans="1:29" s="6" customFormat="1" ht="12.75" x14ac:dyDescent="0.2">
      <c r="A180" s="21"/>
      <c r="B180" s="12"/>
      <c r="C180" s="12"/>
      <c r="D180" s="12"/>
      <c r="E180" s="12"/>
      <c r="F180" s="12"/>
      <c r="G180" s="12"/>
      <c r="H180" s="12"/>
      <c r="I180" s="12"/>
      <c r="J180" s="12"/>
      <c r="K180" s="21"/>
      <c r="L180" s="12"/>
      <c r="M180" s="12"/>
      <c r="N180" s="12"/>
      <c r="O180" s="12"/>
      <c r="P180" s="12"/>
    </row>
    <row r="181" spans="1:29" s="6" customFormat="1" ht="12.75" x14ac:dyDescent="0.2">
      <c r="A181" s="21"/>
      <c r="B181" s="12"/>
      <c r="C181" s="12"/>
      <c r="D181" s="12"/>
      <c r="E181" s="12"/>
      <c r="F181" s="12"/>
      <c r="G181" s="12"/>
      <c r="H181" s="12"/>
      <c r="I181" s="12"/>
      <c r="J181" s="12"/>
      <c r="K181" s="21"/>
      <c r="L181" s="12"/>
      <c r="M181" s="12"/>
      <c r="N181" s="12"/>
      <c r="O181" s="12"/>
      <c r="P181" s="12"/>
    </row>
    <row r="182" spans="1:29" s="6" customFormat="1" ht="12.75" x14ac:dyDescent="0.2">
      <c r="A182" s="21"/>
      <c r="B182" s="12"/>
      <c r="C182" s="12"/>
      <c r="D182" s="12"/>
      <c r="E182" s="12"/>
      <c r="F182" s="12"/>
      <c r="G182" s="12"/>
      <c r="H182" s="12"/>
      <c r="I182" s="12"/>
      <c r="J182" s="12"/>
      <c r="K182" s="21"/>
      <c r="L182" s="12"/>
      <c r="M182" s="12"/>
      <c r="N182" s="12"/>
      <c r="O182" s="12"/>
      <c r="P182" s="12"/>
    </row>
    <row r="183" spans="1:29" s="6" customFormat="1" ht="12.75" x14ac:dyDescent="0.2">
      <c r="A183" s="21"/>
      <c r="B183" s="12"/>
      <c r="C183" s="12"/>
      <c r="D183" s="12"/>
      <c r="E183" s="12"/>
      <c r="F183" s="12"/>
      <c r="G183" s="12"/>
      <c r="H183" s="12"/>
      <c r="I183" s="12"/>
      <c r="J183" s="12"/>
      <c r="K183" s="21"/>
      <c r="L183" s="12"/>
      <c r="M183" s="12"/>
      <c r="N183" s="12"/>
      <c r="O183" s="12"/>
      <c r="P183" s="12"/>
    </row>
    <row r="184" spans="1:29" s="6" customFormat="1" ht="12.75" x14ac:dyDescent="0.2">
      <c r="A184" s="21"/>
      <c r="B184" s="12"/>
      <c r="C184" s="12"/>
      <c r="D184" s="12"/>
      <c r="E184" s="12"/>
      <c r="F184" s="12"/>
      <c r="G184" s="12"/>
      <c r="H184" s="12"/>
      <c r="I184" s="12"/>
      <c r="J184" s="12"/>
      <c r="K184" s="21"/>
      <c r="L184" s="12"/>
      <c r="M184" s="12"/>
      <c r="N184" s="12"/>
      <c r="O184" s="12"/>
      <c r="P184" s="12"/>
    </row>
    <row r="185" spans="1:29" s="6" customFormat="1" ht="12.75" x14ac:dyDescent="0.2">
      <c r="A185" s="21"/>
      <c r="B185" s="12"/>
      <c r="C185" s="12"/>
      <c r="D185" s="12"/>
      <c r="E185" s="12"/>
      <c r="F185" s="12"/>
      <c r="G185" s="12"/>
      <c r="H185" s="12"/>
      <c r="I185" s="12"/>
      <c r="J185" s="12"/>
      <c r="K185" s="21"/>
      <c r="L185" s="12"/>
      <c r="M185" s="12"/>
      <c r="N185" s="12"/>
      <c r="O185" s="12"/>
      <c r="P185" s="12"/>
    </row>
    <row r="186" spans="1:29" s="6" customFormat="1" ht="12.75" x14ac:dyDescent="0.2">
      <c r="A186" s="21"/>
      <c r="B186" s="12"/>
      <c r="C186" s="12"/>
      <c r="D186" s="12"/>
      <c r="E186" s="12"/>
      <c r="F186" s="12"/>
      <c r="G186" s="12"/>
      <c r="H186" s="12"/>
      <c r="I186" s="12"/>
      <c r="J186" s="12"/>
      <c r="K186" s="21"/>
      <c r="L186" s="12"/>
      <c r="M186" s="12"/>
      <c r="N186" s="12"/>
      <c r="O186" s="12"/>
      <c r="P186" s="12"/>
    </row>
    <row r="187" spans="1:29" s="6" customFormat="1" ht="12.75" x14ac:dyDescent="0.2">
      <c r="A187" s="21"/>
      <c r="B187" s="12"/>
      <c r="C187" s="12"/>
      <c r="D187" s="12"/>
      <c r="E187" s="12"/>
      <c r="F187" s="12"/>
      <c r="G187" s="12"/>
      <c r="H187" s="12"/>
      <c r="I187" s="12"/>
      <c r="J187" s="12"/>
      <c r="K187" s="21"/>
      <c r="L187" s="12"/>
      <c r="M187" s="12"/>
      <c r="N187" s="12"/>
      <c r="O187" s="12"/>
      <c r="P187" s="12"/>
    </row>
    <row r="188" spans="1:29" s="6" customFormat="1" ht="12.75" x14ac:dyDescent="0.2">
      <c r="A188" s="21"/>
      <c r="B188" s="12"/>
      <c r="C188" s="12"/>
      <c r="D188" s="12"/>
      <c r="E188" s="12"/>
      <c r="F188" s="12"/>
      <c r="G188" s="12"/>
      <c r="H188" s="12"/>
      <c r="I188" s="12"/>
      <c r="J188" s="12"/>
      <c r="K188" s="21"/>
      <c r="L188" s="12"/>
      <c r="M188" s="12"/>
      <c r="N188" s="12"/>
      <c r="O188" s="12"/>
      <c r="P188" s="12"/>
    </row>
    <row r="189" spans="1:29" s="6" customFormat="1" ht="12.75" x14ac:dyDescent="0.2">
      <c r="A189" s="21"/>
      <c r="B189" s="12"/>
      <c r="C189" s="12"/>
      <c r="D189" s="12"/>
      <c r="E189" s="12"/>
      <c r="F189" s="12"/>
      <c r="G189" s="12"/>
      <c r="H189" s="12"/>
      <c r="I189" s="12"/>
      <c r="J189" s="12"/>
      <c r="K189" s="21"/>
      <c r="L189" s="12"/>
      <c r="M189" s="12"/>
      <c r="N189" s="12"/>
      <c r="O189" s="12"/>
      <c r="P189" s="12"/>
    </row>
    <row r="190" spans="1:29" s="6" customFormat="1" ht="12.75" x14ac:dyDescent="0.2">
      <c r="A190" s="21"/>
      <c r="B190" s="12"/>
      <c r="C190" s="12"/>
      <c r="D190" s="12"/>
      <c r="E190" s="12"/>
      <c r="F190" s="12"/>
      <c r="G190" s="12"/>
      <c r="H190" s="12"/>
      <c r="I190" s="12"/>
      <c r="J190" s="12"/>
      <c r="K190" s="21"/>
      <c r="L190" s="12"/>
      <c r="M190" s="12"/>
      <c r="N190" s="12"/>
      <c r="O190" s="12"/>
      <c r="P190" s="12"/>
    </row>
    <row r="191" spans="1:29" s="6" customFormat="1" ht="12.75" x14ac:dyDescent="0.2">
      <c r="A191" s="21"/>
      <c r="B191" s="12"/>
      <c r="C191" s="12"/>
      <c r="D191" s="12"/>
      <c r="E191" s="12"/>
      <c r="F191" s="12"/>
      <c r="G191" s="12"/>
      <c r="H191" s="12"/>
      <c r="I191" s="12"/>
      <c r="J191" s="12"/>
      <c r="K191" s="21"/>
      <c r="L191" s="12"/>
      <c r="M191" s="12"/>
      <c r="N191" s="12"/>
      <c r="O191" s="12"/>
      <c r="P191" s="12"/>
    </row>
    <row r="192" spans="1:29" s="6" customFormat="1" ht="12.75" x14ac:dyDescent="0.2">
      <c r="A192" s="21"/>
      <c r="B192" s="12"/>
      <c r="C192" s="12"/>
      <c r="D192" s="12"/>
      <c r="E192" s="12"/>
      <c r="F192" s="12"/>
      <c r="G192" s="12"/>
      <c r="H192" s="12"/>
      <c r="I192" s="12"/>
      <c r="J192" s="12"/>
      <c r="K192" s="21"/>
      <c r="L192" s="12"/>
      <c r="M192" s="12"/>
      <c r="N192" s="12"/>
      <c r="O192" s="12"/>
      <c r="P192" s="12"/>
    </row>
    <row r="193" spans="1:16" s="6" customFormat="1" ht="12.75" x14ac:dyDescent="0.2">
      <c r="A193" s="21"/>
      <c r="B193" s="12"/>
      <c r="C193" s="12"/>
      <c r="D193" s="12"/>
      <c r="E193" s="12"/>
      <c r="F193" s="12"/>
      <c r="G193" s="12"/>
      <c r="H193" s="12"/>
      <c r="I193" s="12"/>
      <c r="J193" s="12"/>
      <c r="K193" s="21"/>
      <c r="L193" s="12"/>
      <c r="M193" s="12"/>
      <c r="N193" s="12"/>
      <c r="O193" s="12"/>
      <c r="P193" s="12"/>
    </row>
    <row r="194" spans="1:16" s="6" customFormat="1" ht="12.75" x14ac:dyDescent="0.2">
      <c r="A194" s="21"/>
      <c r="B194" s="12"/>
      <c r="C194" s="12"/>
      <c r="D194" s="12"/>
      <c r="E194" s="12"/>
      <c r="F194" s="12"/>
      <c r="G194" s="12"/>
      <c r="H194" s="12"/>
      <c r="I194" s="12"/>
      <c r="J194" s="12"/>
      <c r="K194" s="21"/>
      <c r="L194" s="12"/>
      <c r="M194" s="12"/>
      <c r="N194" s="12"/>
      <c r="O194" s="12"/>
      <c r="P194" s="12"/>
    </row>
    <row r="195" spans="1:16" s="6" customFormat="1" ht="12.75" x14ac:dyDescent="0.2">
      <c r="A195" s="21"/>
      <c r="B195" s="12"/>
      <c r="C195" s="12"/>
      <c r="D195" s="12"/>
      <c r="E195" s="12"/>
      <c r="F195" s="12"/>
      <c r="G195" s="12"/>
      <c r="H195" s="12"/>
      <c r="I195" s="12"/>
      <c r="J195" s="12"/>
      <c r="K195" s="21"/>
      <c r="L195" s="12"/>
      <c r="M195" s="12"/>
      <c r="N195" s="12"/>
      <c r="O195" s="12"/>
      <c r="P195" s="12"/>
    </row>
    <row r="196" spans="1:16" s="6" customFormat="1" ht="12.75" x14ac:dyDescent="0.2">
      <c r="A196" s="21"/>
      <c r="B196" s="12"/>
      <c r="C196" s="12"/>
      <c r="D196" s="12"/>
      <c r="E196" s="12"/>
      <c r="F196" s="12"/>
      <c r="G196" s="12"/>
      <c r="H196" s="12"/>
      <c r="I196" s="12"/>
      <c r="J196" s="12"/>
      <c r="K196" s="21"/>
      <c r="L196" s="12"/>
      <c r="M196" s="12"/>
      <c r="N196" s="12"/>
      <c r="O196" s="12"/>
      <c r="P196" s="12"/>
    </row>
    <row r="197" spans="1:16" s="6" customFormat="1" ht="12.75" x14ac:dyDescent="0.2">
      <c r="A197" s="21"/>
      <c r="B197" s="12"/>
      <c r="C197" s="12"/>
      <c r="D197" s="12"/>
      <c r="E197" s="12"/>
      <c r="F197" s="12"/>
      <c r="G197" s="12"/>
      <c r="H197" s="12"/>
      <c r="I197" s="12"/>
      <c r="J197" s="12"/>
      <c r="K197" s="21"/>
      <c r="L197" s="12"/>
      <c r="M197" s="12"/>
      <c r="N197" s="12"/>
      <c r="O197" s="12"/>
      <c r="P197" s="12"/>
    </row>
    <row r="198" spans="1:16" s="6" customFormat="1" ht="12.75" x14ac:dyDescent="0.2">
      <c r="A198" s="21"/>
      <c r="B198" s="12"/>
      <c r="C198" s="12"/>
      <c r="D198" s="12"/>
      <c r="E198" s="12"/>
      <c r="F198" s="12"/>
      <c r="G198" s="12"/>
      <c r="H198" s="12"/>
      <c r="I198" s="12"/>
      <c r="J198" s="12"/>
      <c r="K198" s="21"/>
      <c r="L198" s="12"/>
      <c r="M198" s="12"/>
      <c r="N198" s="12"/>
      <c r="O198" s="12"/>
      <c r="P198" s="12"/>
    </row>
    <row r="199" spans="1:16" s="6" customFormat="1" ht="12.75" x14ac:dyDescent="0.2">
      <c r="A199" s="21"/>
      <c r="B199" s="12"/>
      <c r="C199" s="12"/>
      <c r="D199" s="12"/>
      <c r="E199" s="12"/>
      <c r="F199" s="12"/>
      <c r="G199" s="12"/>
      <c r="H199" s="12"/>
      <c r="I199" s="12"/>
      <c r="J199" s="12"/>
      <c r="K199" s="21"/>
      <c r="L199" s="12"/>
      <c r="M199" s="12"/>
      <c r="N199" s="12"/>
      <c r="O199" s="12"/>
      <c r="P199" s="12"/>
    </row>
    <row r="200" spans="1:16" s="6" customFormat="1" ht="12.75" x14ac:dyDescent="0.2">
      <c r="A200" s="21"/>
      <c r="B200" s="12"/>
      <c r="C200" s="12"/>
      <c r="D200" s="12"/>
      <c r="E200" s="12"/>
      <c r="F200" s="12"/>
      <c r="G200" s="12"/>
      <c r="H200" s="12"/>
      <c r="I200" s="12"/>
      <c r="J200" s="12"/>
      <c r="K200" s="21"/>
      <c r="L200" s="12"/>
      <c r="M200" s="12"/>
      <c r="N200" s="12"/>
      <c r="O200" s="12"/>
      <c r="P200" s="12"/>
    </row>
    <row r="201" spans="1:16" s="6" customFormat="1" ht="12.75" x14ac:dyDescent="0.2">
      <c r="A201" s="21"/>
      <c r="B201" s="12"/>
      <c r="C201" s="12"/>
      <c r="D201" s="12"/>
      <c r="E201" s="12"/>
      <c r="F201" s="12"/>
      <c r="G201" s="12"/>
      <c r="H201" s="12"/>
      <c r="I201" s="12"/>
      <c r="J201" s="12"/>
      <c r="K201" s="21"/>
      <c r="L201" s="12"/>
      <c r="M201" s="12"/>
      <c r="N201" s="12"/>
      <c r="O201" s="12"/>
      <c r="P201" s="12"/>
    </row>
    <row r="202" spans="1:16" s="6" customFormat="1" ht="12.75" x14ac:dyDescent="0.2">
      <c r="A202" s="21"/>
      <c r="B202" s="12"/>
      <c r="C202" s="12"/>
      <c r="D202" s="12"/>
      <c r="E202" s="12"/>
      <c r="F202" s="12"/>
      <c r="G202" s="12"/>
      <c r="H202" s="12"/>
      <c r="I202" s="12"/>
      <c r="J202" s="12"/>
      <c r="K202" s="21"/>
      <c r="L202" s="12"/>
      <c r="M202" s="12"/>
      <c r="N202" s="12"/>
      <c r="O202" s="12"/>
      <c r="P202" s="12"/>
    </row>
    <row r="203" spans="1:16" s="6" customFormat="1" ht="12.75" x14ac:dyDescent="0.2">
      <c r="A203" s="21"/>
      <c r="B203" s="12"/>
      <c r="C203" s="12"/>
      <c r="D203" s="12"/>
      <c r="E203" s="12"/>
      <c r="F203" s="12"/>
      <c r="G203" s="12"/>
      <c r="H203" s="12"/>
      <c r="I203" s="12"/>
      <c r="J203" s="12"/>
      <c r="K203" s="21"/>
      <c r="L203" s="12"/>
      <c r="M203" s="12"/>
      <c r="N203" s="12"/>
      <c r="O203" s="12"/>
      <c r="P203" s="12"/>
    </row>
    <row r="204" spans="1:16" s="6" customFormat="1" ht="12.75" x14ac:dyDescent="0.2">
      <c r="A204" s="21"/>
      <c r="B204" s="12"/>
      <c r="C204" s="12"/>
      <c r="D204" s="12"/>
      <c r="E204" s="12"/>
      <c r="F204" s="12"/>
      <c r="G204" s="12"/>
      <c r="H204" s="12"/>
      <c r="I204" s="12"/>
      <c r="J204" s="12"/>
      <c r="K204" s="21"/>
      <c r="L204" s="12"/>
      <c r="M204" s="12"/>
      <c r="N204" s="12"/>
      <c r="O204" s="12"/>
      <c r="P204" s="12"/>
    </row>
    <row r="205" spans="1:16" s="6" customFormat="1" ht="12.75" x14ac:dyDescent="0.2">
      <c r="A205" s="21"/>
      <c r="B205" s="12"/>
      <c r="C205" s="12"/>
      <c r="D205" s="12"/>
      <c r="E205" s="12"/>
      <c r="F205" s="12"/>
      <c r="G205" s="12"/>
      <c r="H205" s="12"/>
      <c r="I205" s="12"/>
      <c r="J205" s="12"/>
      <c r="K205" s="21"/>
      <c r="L205" s="12"/>
      <c r="M205" s="12"/>
      <c r="N205" s="12"/>
      <c r="O205" s="12"/>
      <c r="P205" s="12"/>
    </row>
    <row r="206" spans="1:16" s="6" customFormat="1" ht="12.75" x14ac:dyDescent="0.2">
      <c r="A206" s="21"/>
      <c r="B206" s="12"/>
      <c r="C206" s="12"/>
      <c r="D206" s="12"/>
      <c r="E206" s="12"/>
      <c r="F206" s="12"/>
      <c r="G206" s="12"/>
      <c r="H206" s="12"/>
      <c r="I206" s="12"/>
      <c r="J206" s="12"/>
      <c r="K206" s="21"/>
      <c r="L206" s="12"/>
      <c r="M206" s="12"/>
      <c r="N206" s="12"/>
      <c r="O206" s="12"/>
      <c r="P206" s="12"/>
    </row>
    <row r="207" spans="1:16" s="6" customFormat="1" ht="12.75" x14ac:dyDescent="0.2">
      <c r="A207" s="21"/>
      <c r="B207" s="12"/>
      <c r="C207" s="12"/>
      <c r="D207" s="12"/>
      <c r="E207" s="12"/>
      <c r="F207" s="12"/>
      <c r="G207" s="12"/>
      <c r="H207" s="12"/>
      <c r="I207" s="12"/>
      <c r="J207" s="12"/>
      <c r="K207" s="21"/>
      <c r="L207" s="12"/>
      <c r="M207" s="12"/>
      <c r="N207" s="12"/>
      <c r="O207" s="12"/>
      <c r="P207" s="12"/>
    </row>
    <row r="208" spans="1:16" s="6" customFormat="1" ht="12.75" x14ac:dyDescent="0.2">
      <c r="A208" s="21"/>
      <c r="B208" s="12"/>
      <c r="C208" s="12"/>
      <c r="D208" s="12"/>
      <c r="E208" s="12"/>
      <c r="F208" s="12"/>
      <c r="G208" s="12"/>
      <c r="H208" s="12"/>
      <c r="I208" s="12"/>
      <c r="J208" s="12"/>
      <c r="K208" s="21"/>
      <c r="L208" s="12"/>
      <c r="M208" s="12"/>
      <c r="N208" s="12"/>
      <c r="O208" s="12"/>
      <c r="P208" s="12"/>
    </row>
    <row r="209" spans="1:16" s="6" customFormat="1" ht="12.75" x14ac:dyDescent="0.2">
      <c r="A209" s="21"/>
      <c r="B209" s="12"/>
      <c r="C209" s="12"/>
      <c r="D209" s="12"/>
      <c r="E209" s="12"/>
      <c r="F209" s="12"/>
      <c r="G209" s="12"/>
      <c r="H209" s="12"/>
      <c r="I209" s="12"/>
      <c r="J209" s="12"/>
      <c r="K209" s="21"/>
      <c r="L209" s="12"/>
      <c r="M209" s="12"/>
      <c r="N209" s="12"/>
      <c r="O209" s="12"/>
      <c r="P209" s="12"/>
    </row>
    <row r="210" spans="1:16" s="6" customFormat="1" ht="12.75" x14ac:dyDescent="0.2">
      <c r="A210" s="21"/>
      <c r="B210" s="12"/>
      <c r="C210" s="12"/>
      <c r="D210" s="12"/>
      <c r="E210" s="12"/>
      <c r="F210" s="12"/>
      <c r="G210" s="12"/>
      <c r="H210" s="12"/>
      <c r="I210" s="12"/>
      <c r="J210" s="12"/>
      <c r="K210" s="21"/>
      <c r="L210" s="12"/>
      <c r="M210" s="12"/>
      <c r="N210" s="12"/>
      <c r="O210" s="12"/>
      <c r="P210" s="12"/>
    </row>
    <row r="211" spans="1:16" s="6" customFormat="1" ht="12.75" x14ac:dyDescent="0.2">
      <c r="A211" s="21"/>
      <c r="B211" s="12"/>
      <c r="C211" s="12"/>
      <c r="D211" s="12"/>
      <c r="E211" s="12"/>
      <c r="F211" s="12"/>
      <c r="G211" s="12"/>
      <c r="H211" s="12"/>
      <c r="I211" s="12"/>
      <c r="J211" s="12"/>
      <c r="K211" s="21"/>
      <c r="L211" s="12"/>
      <c r="M211" s="12"/>
      <c r="N211" s="12"/>
      <c r="O211" s="12"/>
      <c r="P211" s="12"/>
    </row>
    <row r="212" spans="1:16" s="6" customFormat="1" ht="12.75" x14ac:dyDescent="0.2">
      <c r="A212" s="21"/>
      <c r="B212" s="12"/>
      <c r="C212" s="12"/>
      <c r="D212" s="12"/>
      <c r="E212" s="12"/>
      <c r="F212" s="12"/>
      <c r="G212" s="12"/>
      <c r="H212" s="12"/>
      <c r="I212" s="12"/>
      <c r="J212" s="12"/>
      <c r="K212" s="21"/>
      <c r="L212" s="12"/>
      <c r="M212" s="12"/>
      <c r="N212" s="12"/>
      <c r="O212" s="12"/>
      <c r="P212" s="12"/>
    </row>
    <row r="213" spans="1:16" s="6" customFormat="1" ht="12.75" x14ac:dyDescent="0.2">
      <c r="A213" s="21"/>
      <c r="B213" s="12"/>
      <c r="C213" s="12"/>
      <c r="D213" s="12"/>
      <c r="E213" s="12"/>
      <c r="F213" s="12"/>
      <c r="G213" s="12"/>
      <c r="H213" s="12"/>
      <c r="I213" s="12"/>
      <c r="J213" s="12"/>
      <c r="K213" s="21"/>
      <c r="L213" s="12"/>
      <c r="M213" s="12"/>
      <c r="N213" s="12"/>
      <c r="O213" s="12"/>
      <c r="P213" s="12"/>
    </row>
    <row r="214" spans="1:16" s="6" customFormat="1" ht="12.75" x14ac:dyDescent="0.2">
      <c r="A214" s="21"/>
      <c r="B214" s="12"/>
      <c r="C214" s="12"/>
      <c r="D214" s="12"/>
      <c r="E214" s="12"/>
      <c r="F214" s="12"/>
      <c r="G214" s="12"/>
      <c r="H214" s="12"/>
      <c r="I214" s="12"/>
      <c r="J214" s="12"/>
      <c r="K214" s="21"/>
      <c r="L214" s="12"/>
      <c r="M214" s="12"/>
      <c r="N214" s="12"/>
      <c r="O214" s="12"/>
      <c r="P214" s="12"/>
    </row>
    <row r="215" spans="1:16" s="6" customFormat="1" ht="12.75" x14ac:dyDescent="0.2">
      <c r="A215" s="21"/>
      <c r="B215" s="12"/>
      <c r="C215" s="12"/>
      <c r="D215" s="12"/>
      <c r="E215" s="12"/>
      <c r="F215" s="12"/>
      <c r="G215" s="12"/>
      <c r="H215" s="12"/>
      <c r="I215" s="12"/>
      <c r="J215" s="12"/>
      <c r="K215" s="21"/>
      <c r="L215" s="12"/>
      <c r="M215" s="12"/>
      <c r="N215" s="12"/>
      <c r="O215" s="12"/>
      <c r="P215" s="12"/>
    </row>
    <row r="216" spans="1:16" s="6" customFormat="1" ht="12.75" x14ac:dyDescent="0.2">
      <c r="A216" s="21"/>
      <c r="B216" s="12"/>
      <c r="C216" s="12"/>
      <c r="D216" s="12"/>
      <c r="E216" s="12"/>
      <c r="F216" s="12"/>
      <c r="G216" s="12"/>
      <c r="H216" s="12"/>
      <c r="I216" s="12"/>
      <c r="J216" s="12"/>
      <c r="K216" s="21"/>
      <c r="L216" s="12"/>
      <c r="M216" s="12"/>
      <c r="N216" s="12"/>
      <c r="O216" s="12"/>
      <c r="P216" s="12"/>
    </row>
    <row r="217" spans="1:16" s="6" customFormat="1" ht="12.75" x14ac:dyDescent="0.2">
      <c r="A217" s="21"/>
      <c r="B217" s="12"/>
      <c r="C217" s="12"/>
      <c r="D217" s="12"/>
      <c r="E217" s="12"/>
      <c r="F217" s="12"/>
      <c r="G217" s="12"/>
      <c r="H217" s="12"/>
      <c r="I217" s="12"/>
      <c r="J217" s="12"/>
      <c r="K217" s="21"/>
      <c r="L217" s="12"/>
      <c r="M217" s="12"/>
      <c r="N217" s="12"/>
      <c r="O217" s="12"/>
      <c r="P217" s="12"/>
    </row>
    <row r="218" spans="1:16" s="6" customFormat="1" ht="12.75" x14ac:dyDescent="0.2">
      <c r="A218" s="21"/>
      <c r="B218" s="12"/>
      <c r="C218" s="12"/>
      <c r="D218" s="12"/>
      <c r="E218" s="12"/>
      <c r="F218" s="12"/>
      <c r="G218" s="12"/>
      <c r="H218" s="12"/>
      <c r="I218" s="12"/>
      <c r="J218" s="12"/>
      <c r="K218" s="21"/>
      <c r="L218" s="12"/>
      <c r="M218" s="12"/>
      <c r="N218" s="12"/>
      <c r="O218" s="12"/>
      <c r="P218" s="12"/>
    </row>
    <row r="219" spans="1:16" s="6" customFormat="1" ht="12.75" x14ac:dyDescent="0.2">
      <c r="A219" s="21"/>
      <c r="B219" s="12"/>
      <c r="C219" s="12"/>
      <c r="D219" s="12"/>
      <c r="E219" s="12"/>
      <c r="F219" s="12"/>
      <c r="G219" s="12"/>
      <c r="H219" s="12"/>
      <c r="I219" s="12"/>
      <c r="J219" s="12"/>
      <c r="K219" s="21"/>
      <c r="L219" s="12"/>
      <c r="M219" s="12"/>
      <c r="N219" s="12"/>
      <c r="O219" s="12"/>
      <c r="P219" s="12"/>
    </row>
    <row r="220" spans="1:16" s="6" customFormat="1" ht="12.75" x14ac:dyDescent="0.2">
      <c r="A220" s="21"/>
      <c r="B220" s="12"/>
      <c r="C220" s="12"/>
      <c r="D220" s="12"/>
      <c r="E220" s="12"/>
      <c r="F220" s="12"/>
      <c r="G220" s="12"/>
      <c r="H220" s="12"/>
      <c r="I220" s="12"/>
      <c r="J220" s="12"/>
      <c r="K220" s="21"/>
      <c r="L220" s="12"/>
      <c r="M220" s="12"/>
      <c r="N220" s="12"/>
      <c r="O220" s="12"/>
      <c r="P220" s="12"/>
    </row>
    <row r="221" spans="1:16" s="6" customFormat="1" ht="12.75" x14ac:dyDescent="0.2">
      <c r="A221" s="21"/>
      <c r="B221" s="12"/>
      <c r="C221" s="12"/>
      <c r="D221" s="12"/>
      <c r="E221" s="12"/>
      <c r="F221" s="12"/>
      <c r="G221" s="12"/>
      <c r="H221" s="12"/>
      <c r="I221" s="12"/>
      <c r="J221" s="12"/>
      <c r="K221" s="21"/>
      <c r="L221" s="12"/>
      <c r="M221" s="12"/>
      <c r="N221" s="12"/>
      <c r="O221" s="12"/>
      <c r="P221" s="12"/>
    </row>
    <row r="222" spans="1:16" s="6" customFormat="1" ht="12.75" x14ac:dyDescent="0.2">
      <c r="A222" s="21"/>
      <c r="B222" s="12"/>
      <c r="C222" s="12"/>
      <c r="D222" s="12"/>
      <c r="E222" s="12"/>
      <c r="F222" s="12"/>
      <c r="G222" s="12"/>
      <c r="H222" s="12"/>
      <c r="I222" s="12"/>
      <c r="J222" s="12"/>
      <c r="K222" s="21"/>
      <c r="L222" s="12"/>
      <c r="M222" s="12"/>
      <c r="N222" s="12"/>
      <c r="O222" s="12"/>
      <c r="P222" s="12"/>
    </row>
    <row r="223" spans="1:16" s="6" customFormat="1" ht="12.75" x14ac:dyDescent="0.2">
      <c r="A223" s="21"/>
      <c r="B223" s="12"/>
      <c r="C223" s="12"/>
      <c r="D223" s="12"/>
      <c r="E223" s="12"/>
      <c r="F223" s="12"/>
      <c r="G223" s="12"/>
      <c r="H223" s="12"/>
      <c r="I223" s="12"/>
      <c r="J223" s="12"/>
      <c r="K223" s="21"/>
      <c r="L223" s="12"/>
      <c r="M223" s="12"/>
      <c r="N223" s="12"/>
      <c r="O223" s="12"/>
      <c r="P223" s="12"/>
    </row>
    <row r="224" spans="1:16" s="6" customFormat="1" ht="12.75" x14ac:dyDescent="0.2">
      <c r="A224" s="21"/>
      <c r="B224" s="12"/>
      <c r="C224" s="12"/>
      <c r="D224" s="12"/>
      <c r="E224" s="12"/>
      <c r="F224" s="12"/>
      <c r="G224" s="12"/>
      <c r="H224" s="12"/>
      <c r="I224" s="12"/>
      <c r="J224" s="12"/>
      <c r="K224" s="21"/>
      <c r="L224" s="12"/>
      <c r="M224" s="12"/>
      <c r="N224" s="12"/>
      <c r="O224" s="12"/>
      <c r="P224" s="12"/>
    </row>
    <row r="225" spans="1:16" s="6" customFormat="1" ht="12.75" x14ac:dyDescent="0.2">
      <c r="A225" s="21"/>
      <c r="B225" s="12"/>
      <c r="C225" s="12"/>
      <c r="D225" s="12"/>
      <c r="E225" s="12"/>
      <c r="F225" s="12"/>
      <c r="G225" s="12"/>
      <c r="H225" s="12"/>
      <c r="I225" s="12"/>
      <c r="J225" s="12"/>
      <c r="K225" s="21"/>
      <c r="L225" s="12"/>
      <c r="M225" s="12"/>
      <c r="N225" s="12"/>
      <c r="O225" s="12"/>
      <c r="P225" s="12"/>
    </row>
    <row r="226" spans="1:16" s="6" customFormat="1" ht="12.75" x14ac:dyDescent="0.2">
      <c r="A226" s="21"/>
      <c r="B226" s="12"/>
      <c r="C226" s="12"/>
      <c r="D226" s="12"/>
      <c r="E226" s="12"/>
      <c r="F226" s="12"/>
      <c r="G226" s="12"/>
      <c r="H226" s="12"/>
      <c r="I226" s="12"/>
      <c r="J226" s="12"/>
      <c r="K226" s="21"/>
      <c r="L226" s="12"/>
      <c r="M226" s="12"/>
      <c r="N226" s="12"/>
      <c r="O226" s="12"/>
      <c r="P226" s="12"/>
    </row>
    <row r="227" spans="1:16" s="6" customFormat="1" ht="12.75" x14ac:dyDescent="0.2">
      <c r="A227" s="21"/>
      <c r="B227" s="12"/>
      <c r="C227" s="12"/>
      <c r="D227" s="12"/>
      <c r="E227" s="12"/>
      <c r="F227" s="12"/>
      <c r="G227" s="12"/>
      <c r="H227" s="12"/>
      <c r="I227" s="12"/>
      <c r="J227" s="12"/>
      <c r="K227" s="21"/>
      <c r="L227" s="12"/>
      <c r="M227" s="12"/>
      <c r="N227" s="12"/>
      <c r="O227" s="12"/>
      <c r="P227" s="12"/>
    </row>
    <row r="228" spans="1:16" s="6" customFormat="1" ht="12.75" x14ac:dyDescent="0.2">
      <c r="A228" s="21"/>
      <c r="B228" s="12"/>
      <c r="C228" s="12"/>
      <c r="D228" s="12"/>
      <c r="E228" s="12"/>
      <c r="F228" s="12"/>
      <c r="G228" s="12"/>
      <c r="H228" s="12"/>
      <c r="I228" s="12"/>
      <c r="J228" s="12"/>
      <c r="K228" s="21"/>
      <c r="L228" s="12"/>
      <c r="M228" s="12"/>
      <c r="N228" s="12"/>
      <c r="O228" s="12"/>
      <c r="P228" s="12"/>
    </row>
    <row r="229" spans="1:16" s="6" customFormat="1" ht="12.75" x14ac:dyDescent="0.2">
      <c r="A229" s="21"/>
      <c r="B229" s="12"/>
      <c r="C229" s="12"/>
      <c r="D229" s="12"/>
      <c r="E229" s="12"/>
      <c r="F229" s="12"/>
      <c r="G229" s="12"/>
      <c r="H229" s="12"/>
      <c r="I229" s="12"/>
      <c r="J229" s="12"/>
      <c r="K229" s="21"/>
      <c r="L229" s="12"/>
      <c r="M229" s="12"/>
      <c r="N229" s="12"/>
      <c r="O229" s="12"/>
      <c r="P229" s="12"/>
    </row>
    <row r="230" spans="1:16" s="6" customFormat="1" ht="12.75" x14ac:dyDescent="0.2">
      <c r="A230" s="21"/>
      <c r="B230" s="12"/>
      <c r="C230" s="12"/>
      <c r="D230" s="12"/>
      <c r="E230" s="12"/>
      <c r="F230" s="12"/>
      <c r="G230" s="12"/>
      <c r="H230" s="12"/>
      <c r="I230" s="12"/>
      <c r="J230" s="12"/>
      <c r="K230" s="21"/>
      <c r="L230" s="12"/>
      <c r="M230" s="12"/>
      <c r="N230" s="12"/>
      <c r="O230" s="12"/>
      <c r="P230" s="12"/>
    </row>
    <row r="231" spans="1:16" s="6" customFormat="1" ht="12.75" x14ac:dyDescent="0.2">
      <c r="A231" s="21"/>
      <c r="B231" s="12"/>
      <c r="C231" s="12"/>
      <c r="D231" s="12"/>
      <c r="E231" s="12"/>
      <c r="F231" s="12"/>
      <c r="G231" s="12"/>
      <c r="H231" s="12"/>
      <c r="I231" s="12"/>
      <c r="J231" s="12"/>
      <c r="K231" s="21"/>
      <c r="L231" s="12"/>
      <c r="M231" s="12"/>
      <c r="N231" s="12"/>
      <c r="O231" s="12"/>
      <c r="P231" s="12"/>
    </row>
    <row r="232" spans="1:16" s="6" customFormat="1" ht="12.75" x14ac:dyDescent="0.2">
      <c r="A232" s="21"/>
      <c r="B232" s="12"/>
      <c r="C232" s="12"/>
      <c r="D232" s="12"/>
      <c r="E232" s="12"/>
      <c r="F232" s="12"/>
      <c r="G232" s="12"/>
      <c r="H232" s="12"/>
      <c r="I232" s="12"/>
      <c r="J232" s="12"/>
      <c r="K232" s="21"/>
      <c r="L232" s="12"/>
      <c r="M232" s="12"/>
      <c r="N232" s="12"/>
      <c r="O232" s="12"/>
      <c r="P232" s="12"/>
    </row>
    <row r="233" spans="1:16" s="6" customFormat="1" ht="12.75" x14ac:dyDescent="0.2">
      <c r="A233" s="21"/>
      <c r="B233" s="12"/>
      <c r="C233" s="12"/>
      <c r="D233" s="12"/>
      <c r="E233" s="12"/>
      <c r="F233" s="12"/>
      <c r="G233" s="12"/>
      <c r="H233" s="12"/>
      <c r="I233" s="12"/>
      <c r="J233" s="12"/>
      <c r="K233" s="21"/>
      <c r="L233" s="12"/>
      <c r="M233" s="12"/>
      <c r="N233" s="12"/>
      <c r="O233" s="12"/>
      <c r="P233" s="12"/>
    </row>
    <row r="234" spans="1:16" s="6" customFormat="1" ht="12.75" x14ac:dyDescent="0.2">
      <c r="A234" s="21"/>
      <c r="B234" s="12"/>
      <c r="C234" s="12"/>
      <c r="D234" s="12"/>
      <c r="E234" s="12"/>
      <c r="F234" s="12"/>
      <c r="G234" s="12"/>
      <c r="H234" s="12"/>
      <c r="I234" s="12"/>
      <c r="J234" s="12"/>
      <c r="K234" s="21"/>
      <c r="L234" s="12"/>
      <c r="M234" s="12"/>
      <c r="N234" s="12"/>
      <c r="O234" s="12"/>
      <c r="P234" s="12"/>
    </row>
    <row r="235" spans="1:16" s="6" customFormat="1" ht="12.75" x14ac:dyDescent="0.2">
      <c r="A235" s="21"/>
      <c r="B235" s="12"/>
      <c r="C235" s="12"/>
      <c r="D235" s="12"/>
      <c r="E235" s="12"/>
      <c r="F235" s="12"/>
      <c r="G235" s="12"/>
      <c r="H235" s="12"/>
      <c r="I235" s="12"/>
      <c r="J235" s="12"/>
      <c r="K235" s="21"/>
      <c r="L235" s="12"/>
      <c r="M235" s="12"/>
      <c r="N235" s="12"/>
      <c r="O235" s="12"/>
      <c r="P235" s="12"/>
    </row>
    <row r="236" spans="1:16" s="6" customFormat="1" ht="12.75" x14ac:dyDescent="0.2">
      <c r="A236" s="21"/>
      <c r="B236" s="12"/>
      <c r="C236" s="12"/>
      <c r="D236" s="12"/>
      <c r="E236" s="12"/>
      <c r="F236" s="12"/>
      <c r="G236" s="12"/>
      <c r="H236" s="12"/>
      <c r="I236" s="12"/>
      <c r="J236" s="12"/>
      <c r="K236" s="21"/>
      <c r="L236" s="12"/>
      <c r="M236" s="12"/>
      <c r="N236" s="12"/>
      <c r="O236" s="12"/>
      <c r="P236" s="12"/>
    </row>
    <row r="237" spans="1:16" s="6" customFormat="1" ht="12.75" x14ac:dyDescent="0.2">
      <c r="A237" s="21"/>
      <c r="B237" s="12"/>
      <c r="C237" s="12"/>
      <c r="D237" s="12"/>
      <c r="E237" s="12"/>
      <c r="F237" s="12"/>
      <c r="G237" s="12"/>
      <c r="H237" s="12"/>
      <c r="I237" s="12"/>
      <c r="J237" s="12"/>
      <c r="K237" s="21"/>
      <c r="L237" s="12"/>
      <c r="M237" s="12"/>
      <c r="N237" s="12"/>
      <c r="O237" s="12"/>
      <c r="P237" s="12"/>
    </row>
    <row r="238" spans="1:16" s="6" customFormat="1" ht="12.75" x14ac:dyDescent="0.2">
      <c r="A238" s="21"/>
      <c r="B238" s="12"/>
      <c r="C238" s="12"/>
      <c r="D238" s="12"/>
      <c r="E238" s="12"/>
      <c r="F238" s="12"/>
      <c r="G238" s="12"/>
      <c r="H238" s="12"/>
      <c r="I238" s="12"/>
      <c r="J238" s="12"/>
      <c r="K238" s="21"/>
      <c r="L238" s="12"/>
      <c r="M238" s="12"/>
      <c r="N238" s="12"/>
      <c r="O238" s="12"/>
      <c r="P238" s="12"/>
    </row>
    <row r="239" spans="1:16" s="6" customFormat="1" ht="12.75" x14ac:dyDescent="0.2">
      <c r="A239" s="21"/>
      <c r="B239" s="12"/>
      <c r="C239" s="12"/>
      <c r="D239" s="12"/>
      <c r="E239" s="12"/>
      <c r="F239" s="12"/>
      <c r="G239" s="12"/>
      <c r="H239" s="12"/>
      <c r="I239" s="12"/>
      <c r="J239" s="12"/>
      <c r="K239" s="21"/>
      <c r="L239" s="12"/>
      <c r="M239" s="12"/>
      <c r="N239" s="12"/>
      <c r="O239" s="12"/>
      <c r="P239" s="12"/>
    </row>
    <row r="240" spans="1:16" s="6" customFormat="1" ht="12.75" x14ac:dyDescent="0.2">
      <c r="A240" s="21"/>
      <c r="B240" s="12"/>
      <c r="C240" s="12"/>
      <c r="D240" s="12"/>
      <c r="E240" s="12"/>
      <c r="F240" s="12"/>
      <c r="G240" s="12"/>
      <c r="H240" s="12"/>
      <c r="I240" s="12"/>
      <c r="J240" s="12"/>
      <c r="K240" s="21"/>
      <c r="L240" s="12"/>
      <c r="M240" s="12"/>
      <c r="N240" s="12"/>
      <c r="O240" s="12"/>
      <c r="P240" s="12"/>
    </row>
    <row r="241" spans="1:16" s="6" customFormat="1" ht="12.75" x14ac:dyDescent="0.2">
      <c r="A241" s="21"/>
      <c r="B241" s="12"/>
      <c r="C241" s="12"/>
      <c r="D241" s="12"/>
      <c r="E241" s="12"/>
      <c r="F241" s="12"/>
      <c r="G241" s="12"/>
      <c r="H241" s="12"/>
      <c r="I241" s="12"/>
      <c r="J241" s="12"/>
      <c r="K241" s="21"/>
      <c r="L241" s="12"/>
      <c r="M241" s="12"/>
      <c r="N241" s="12"/>
      <c r="O241" s="12"/>
      <c r="P241" s="12"/>
    </row>
    <row r="242" spans="1:16" s="6" customFormat="1" ht="12.75" x14ac:dyDescent="0.2">
      <c r="A242" s="21"/>
      <c r="B242" s="12"/>
      <c r="C242" s="12"/>
      <c r="D242" s="12"/>
      <c r="E242" s="12"/>
      <c r="F242" s="12"/>
      <c r="G242" s="12"/>
      <c r="H242" s="12"/>
      <c r="I242" s="12"/>
      <c r="J242" s="12"/>
      <c r="K242" s="21"/>
      <c r="L242" s="12"/>
      <c r="M242" s="12"/>
      <c r="N242" s="12"/>
      <c r="O242" s="12"/>
      <c r="P242" s="12"/>
    </row>
    <row r="243" spans="1:16" s="6" customFormat="1" ht="12.75" x14ac:dyDescent="0.2">
      <c r="A243" s="21"/>
      <c r="B243" s="12"/>
      <c r="C243" s="12"/>
      <c r="D243" s="12"/>
      <c r="E243" s="12"/>
      <c r="F243" s="12"/>
      <c r="G243" s="12"/>
      <c r="H243" s="12"/>
      <c r="I243" s="12"/>
      <c r="J243" s="12"/>
      <c r="K243" s="21"/>
      <c r="L243" s="12"/>
      <c r="M243" s="12"/>
      <c r="N243" s="12"/>
      <c r="O243" s="12"/>
      <c r="P243" s="12"/>
    </row>
    <row r="244" spans="1:16" s="6" customFormat="1" ht="12.75" x14ac:dyDescent="0.2">
      <c r="A244" s="21"/>
      <c r="B244" s="12"/>
      <c r="C244" s="12"/>
      <c r="D244" s="12"/>
      <c r="E244" s="12"/>
      <c r="F244" s="12"/>
      <c r="G244" s="12"/>
      <c r="H244" s="12"/>
      <c r="I244" s="12"/>
      <c r="J244" s="12"/>
      <c r="K244" s="21"/>
      <c r="L244" s="12"/>
      <c r="M244" s="12"/>
      <c r="N244" s="12"/>
      <c r="O244" s="12"/>
      <c r="P244" s="12"/>
    </row>
    <row r="245" spans="1:16" s="6" customFormat="1" ht="12.75" x14ac:dyDescent="0.2">
      <c r="A245" s="21"/>
      <c r="B245" s="12"/>
      <c r="C245" s="12"/>
      <c r="D245" s="12"/>
      <c r="E245" s="12"/>
      <c r="F245" s="12"/>
      <c r="G245" s="12"/>
      <c r="H245" s="12"/>
      <c r="I245" s="12"/>
      <c r="J245" s="12"/>
      <c r="K245" s="21"/>
      <c r="L245" s="12"/>
      <c r="M245" s="12"/>
      <c r="N245" s="12"/>
      <c r="O245" s="12"/>
      <c r="P245" s="12"/>
    </row>
    <row r="246" spans="1:16" s="6" customFormat="1" ht="12.75" x14ac:dyDescent="0.2">
      <c r="A246" s="21"/>
      <c r="B246" s="12"/>
      <c r="C246" s="12"/>
      <c r="D246" s="12"/>
      <c r="E246" s="12"/>
      <c r="F246" s="12"/>
      <c r="G246" s="12"/>
      <c r="H246" s="12"/>
      <c r="I246" s="12"/>
      <c r="J246" s="12"/>
      <c r="K246" s="21"/>
      <c r="L246" s="12"/>
      <c r="M246" s="12"/>
      <c r="N246" s="12"/>
      <c r="O246" s="12"/>
      <c r="P246" s="12"/>
    </row>
    <row r="247" spans="1:16" s="6" customFormat="1" ht="12.75" x14ac:dyDescent="0.2">
      <c r="A247" s="21"/>
      <c r="B247" s="12"/>
      <c r="C247" s="12"/>
      <c r="D247" s="12"/>
      <c r="E247" s="12"/>
      <c r="F247" s="12"/>
      <c r="G247" s="12"/>
      <c r="H247" s="12"/>
      <c r="I247" s="12"/>
      <c r="J247" s="12"/>
      <c r="K247" s="21"/>
      <c r="L247" s="12"/>
      <c r="M247" s="12"/>
      <c r="N247" s="12"/>
      <c r="O247" s="12"/>
      <c r="P247" s="12"/>
    </row>
    <row r="248" spans="1:16" s="6" customFormat="1" ht="12.75" x14ac:dyDescent="0.2">
      <c r="A248" s="21"/>
      <c r="B248" s="12"/>
      <c r="C248" s="12"/>
      <c r="D248" s="12"/>
      <c r="E248" s="12"/>
      <c r="F248" s="12"/>
      <c r="G248" s="12"/>
      <c r="H248" s="12"/>
      <c r="I248" s="12"/>
      <c r="J248" s="12"/>
      <c r="K248" s="21"/>
      <c r="L248" s="12"/>
      <c r="M248" s="12"/>
      <c r="N248" s="12"/>
      <c r="O248" s="12"/>
      <c r="P248" s="12"/>
    </row>
    <row r="249" spans="1:16" s="6" customFormat="1" ht="12.75" x14ac:dyDescent="0.2">
      <c r="A249" s="21"/>
      <c r="B249" s="12"/>
      <c r="C249" s="12"/>
      <c r="D249" s="12"/>
      <c r="E249" s="12"/>
      <c r="F249" s="12"/>
      <c r="G249" s="12"/>
      <c r="H249" s="12"/>
      <c r="I249" s="12"/>
      <c r="J249" s="12"/>
      <c r="K249" s="21"/>
      <c r="L249" s="12"/>
      <c r="M249" s="12"/>
      <c r="N249" s="12"/>
      <c r="O249" s="12"/>
      <c r="P249" s="12"/>
    </row>
    <row r="250" spans="1:16" s="6" customFormat="1" ht="12.75" x14ac:dyDescent="0.2">
      <c r="A250" s="21"/>
      <c r="B250" s="12"/>
      <c r="C250" s="12"/>
      <c r="D250" s="12"/>
      <c r="E250" s="12"/>
      <c r="F250" s="12"/>
      <c r="G250" s="12"/>
      <c r="H250" s="12"/>
      <c r="I250" s="12"/>
      <c r="J250" s="12"/>
      <c r="K250" s="21"/>
      <c r="L250" s="12"/>
      <c r="M250" s="12"/>
      <c r="N250" s="12"/>
      <c r="O250" s="12"/>
      <c r="P250" s="12"/>
    </row>
    <row r="251" spans="1:16" s="6" customFormat="1" ht="12.75" x14ac:dyDescent="0.2">
      <c r="A251" s="21"/>
      <c r="B251" s="12"/>
      <c r="C251" s="12"/>
      <c r="D251" s="12"/>
      <c r="E251" s="12"/>
      <c r="F251" s="12"/>
      <c r="G251" s="12"/>
      <c r="H251" s="12"/>
      <c r="I251" s="12"/>
      <c r="J251" s="12"/>
      <c r="K251" s="21"/>
      <c r="L251" s="12"/>
      <c r="M251" s="12"/>
      <c r="N251" s="12"/>
      <c r="O251" s="12"/>
      <c r="P251" s="12"/>
    </row>
    <row r="252" spans="1:16" s="6" customFormat="1" ht="12.75" x14ac:dyDescent="0.2">
      <c r="A252" s="21"/>
      <c r="B252" s="12"/>
      <c r="C252" s="12"/>
      <c r="D252" s="12"/>
      <c r="E252" s="12"/>
      <c r="F252" s="12"/>
      <c r="G252" s="12"/>
      <c r="H252" s="12"/>
      <c r="I252" s="12"/>
      <c r="J252" s="12"/>
      <c r="K252" s="21"/>
      <c r="L252" s="12"/>
      <c r="M252" s="12"/>
      <c r="N252" s="12"/>
      <c r="O252" s="12"/>
      <c r="P252" s="12"/>
    </row>
    <row r="253" spans="1:16" s="6" customFormat="1" ht="12.75" x14ac:dyDescent="0.2">
      <c r="A253" s="21"/>
      <c r="B253" s="12"/>
      <c r="C253" s="12"/>
      <c r="D253" s="12"/>
      <c r="E253" s="12"/>
      <c r="F253" s="12"/>
      <c r="G253" s="12"/>
      <c r="H253" s="12"/>
      <c r="I253" s="12"/>
      <c r="J253" s="12"/>
      <c r="K253" s="21"/>
      <c r="L253" s="12"/>
      <c r="M253" s="12"/>
      <c r="N253" s="12"/>
      <c r="O253" s="12"/>
      <c r="P253" s="12"/>
    </row>
    <row r="254" spans="1:16" s="6" customFormat="1" ht="12.75" x14ac:dyDescent="0.2">
      <c r="A254" s="21"/>
      <c r="B254" s="12"/>
      <c r="C254" s="12"/>
      <c r="D254" s="12"/>
      <c r="E254" s="12"/>
      <c r="F254" s="12"/>
      <c r="G254" s="12"/>
      <c r="H254" s="12"/>
      <c r="I254" s="12"/>
      <c r="J254" s="12"/>
      <c r="K254" s="21"/>
      <c r="L254" s="12"/>
      <c r="M254" s="12"/>
      <c r="N254" s="12"/>
      <c r="O254" s="12"/>
      <c r="P254" s="12"/>
    </row>
    <row r="255" spans="1:16" s="6" customFormat="1" ht="12.75" x14ac:dyDescent="0.2">
      <c r="A255" s="21"/>
      <c r="B255" s="12"/>
      <c r="C255" s="12"/>
      <c r="D255" s="12"/>
      <c r="E255" s="12"/>
      <c r="F255" s="12"/>
      <c r="G255" s="12"/>
      <c r="H255" s="12"/>
      <c r="I255" s="12"/>
      <c r="J255" s="12"/>
      <c r="K255" s="21"/>
      <c r="L255" s="12"/>
      <c r="M255" s="12"/>
      <c r="N255" s="12"/>
      <c r="O255" s="12"/>
      <c r="P255" s="12"/>
    </row>
    <row r="256" spans="1:16" s="6" customFormat="1" ht="12.75" x14ac:dyDescent="0.2">
      <c r="A256" s="21"/>
      <c r="B256" s="12"/>
      <c r="C256" s="12"/>
      <c r="D256" s="12"/>
      <c r="E256" s="12"/>
      <c r="F256" s="12"/>
      <c r="G256" s="12"/>
      <c r="H256" s="12"/>
      <c r="I256" s="12"/>
      <c r="J256" s="12"/>
      <c r="K256" s="21"/>
      <c r="L256" s="12"/>
      <c r="M256" s="12"/>
      <c r="N256" s="12"/>
      <c r="O256" s="12"/>
      <c r="P256" s="12"/>
    </row>
    <row r="257" spans="1:16" s="6" customFormat="1" ht="12.75" x14ac:dyDescent="0.2">
      <c r="A257" s="21"/>
      <c r="B257" s="12"/>
      <c r="C257" s="12"/>
      <c r="D257" s="12"/>
      <c r="E257" s="12"/>
      <c r="F257" s="12"/>
      <c r="G257" s="12"/>
      <c r="H257" s="12"/>
      <c r="I257" s="12"/>
      <c r="J257" s="12"/>
      <c r="K257" s="21"/>
      <c r="L257" s="12"/>
      <c r="M257" s="12"/>
      <c r="N257" s="12"/>
      <c r="O257" s="12"/>
      <c r="P257" s="12"/>
    </row>
    <row r="258" spans="1:16" s="6" customFormat="1" ht="12.75" x14ac:dyDescent="0.2">
      <c r="A258" s="21"/>
      <c r="B258" s="12"/>
      <c r="C258" s="12"/>
      <c r="D258" s="12"/>
      <c r="E258" s="12"/>
      <c r="F258" s="12"/>
      <c r="G258" s="12"/>
      <c r="H258" s="12"/>
      <c r="I258" s="12"/>
      <c r="J258" s="12"/>
      <c r="K258" s="21"/>
      <c r="L258" s="12"/>
      <c r="M258" s="12"/>
      <c r="N258" s="12"/>
      <c r="O258" s="12"/>
      <c r="P258" s="12"/>
    </row>
    <row r="259" spans="1:16" s="6" customFormat="1" ht="12.75" x14ac:dyDescent="0.2">
      <c r="A259" s="21"/>
      <c r="B259" s="12"/>
      <c r="C259" s="12"/>
      <c r="D259" s="12"/>
      <c r="E259" s="12"/>
      <c r="F259" s="12"/>
      <c r="G259" s="12"/>
      <c r="H259" s="12"/>
      <c r="I259" s="12"/>
      <c r="J259" s="12"/>
      <c r="K259" s="21"/>
      <c r="L259" s="12"/>
      <c r="M259" s="12"/>
      <c r="N259" s="12"/>
      <c r="O259" s="12"/>
      <c r="P259" s="12"/>
    </row>
    <row r="260" spans="1:16" s="6" customFormat="1" ht="12.75" x14ac:dyDescent="0.2">
      <c r="A260" s="21"/>
      <c r="B260" s="12"/>
      <c r="C260" s="12"/>
      <c r="D260" s="12"/>
      <c r="E260" s="12"/>
      <c r="F260" s="12"/>
      <c r="G260" s="12"/>
      <c r="H260" s="12"/>
      <c r="I260" s="12"/>
      <c r="J260" s="12"/>
      <c r="K260" s="21"/>
      <c r="L260" s="12"/>
      <c r="M260" s="12"/>
      <c r="N260" s="12"/>
      <c r="O260" s="12"/>
      <c r="P260" s="12"/>
    </row>
    <row r="261" spans="1:16" s="6" customFormat="1" ht="12.75" x14ac:dyDescent="0.2">
      <c r="A261" s="21"/>
      <c r="B261" s="12"/>
      <c r="C261" s="12"/>
      <c r="D261" s="12"/>
      <c r="E261" s="12"/>
      <c r="F261" s="12"/>
      <c r="G261" s="12"/>
      <c r="H261" s="12"/>
      <c r="I261" s="12"/>
      <c r="J261" s="12"/>
      <c r="K261" s="21"/>
      <c r="L261" s="12"/>
      <c r="M261" s="12"/>
      <c r="N261" s="12"/>
      <c r="O261" s="12"/>
      <c r="P261" s="12"/>
    </row>
    <row r="262" spans="1:16" s="6" customFormat="1" ht="12.75" x14ac:dyDescent="0.2">
      <c r="A262" s="21"/>
      <c r="B262" s="12"/>
      <c r="C262" s="12"/>
      <c r="D262" s="12"/>
      <c r="E262" s="12"/>
      <c r="F262" s="12"/>
      <c r="G262" s="12"/>
      <c r="H262" s="12"/>
      <c r="I262" s="12"/>
      <c r="J262" s="12"/>
      <c r="K262" s="21"/>
      <c r="L262" s="12"/>
      <c r="M262" s="12"/>
      <c r="N262" s="12"/>
      <c r="O262" s="12"/>
      <c r="P262" s="12"/>
    </row>
    <row r="263" spans="1:16" s="6" customFormat="1" ht="12.75" x14ac:dyDescent="0.2">
      <c r="A263" s="21"/>
      <c r="B263" s="12"/>
      <c r="C263" s="12"/>
      <c r="D263" s="12"/>
      <c r="E263" s="12"/>
      <c r="F263" s="12"/>
      <c r="G263" s="12"/>
      <c r="H263" s="12"/>
      <c r="I263" s="12"/>
      <c r="J263" s="12"/>
      <c r="K263" s="21"/>
      <c r="L263" s="12"/>
      <c r="M263" s="12"/>
      <c r="N263" s="12"/>
      <c r="O263" s="12"/>
      <c r="P263" s="12"/>
    </row>
    <row r="264" spans="1:16" s="6" customFormat="1" ht="12.75" x14ac:dyDescent="0.2">
      <c r="A264" s="21"/>
      <c r="B264" s="12"/>
      <c r="C264" s="12"/>
      <c r="D264" s="12"/>
      <c r="E264" s="12"/>
      <c r="F264" s="12"/>
      <c r="G264" s="12"/>
      <c r="H264" s="12"/>
      <c r="I264" s="12"/>
      <c r="J264" s="12"/>
      <c r="K264" s="21"/>
      <c r="L264" s="12"/>
      <c r="M264" s="12"/>
      <c r="N264" s="12"/>
      <c r="O264" s="12"/>
      <c r="P264" s="12"/>
    </row>
    <row r="265" spans="1:16" s="6" customFormat="1" ht="12.75" x14ac:dyDescent="0.2">
      <c r="A265" s="21"/>
      <c r="B265" s="12"/>
      <c r="C265" s="12"/>
      <c r="D265" s="12"/>
      <c r="E265" s="12"/>
      <c r="F265" s="12"/>
      <c r="G265" s="12"/>
      <c r="H265" s="12"/>
      <c r="I265" s="12"/>
      <c r="J265" s="12"/>
      <c r="K265" s="21"/>
      <c r="L265" s="12"/>
      <c r="M265" s="12"/>
      <c r="N265" s="12"/>
      <c r="O265" s="12"/>
      <c r="P265" s="12"/>
    </row>
    <row r="266" spans="1:16" s="6" customFormat="1" ht="12.75" x14ac:dyDescent="0.2">
      <c r="A266" s="21"/>
      <c r="B266" s="12"/>
      <c r="C266" s="12"/>
      <c r="D266" s="12"/>
      <c r="E266" s="12"/>
      <c r="F266" s="12"/>
      <c r="G266" s="12"/>
      <c r="H266" s="12"/>
      <c r="I266" s="12"/>
      <c r="J266" s="12"/>
      <c r="K266" s="21"/>
      <c r="L266" s="12"/>
      <c r="M266" s="12"/>
      <c r="N266" s="12"/>
      <c r="O266" s="12"/>
      <c r="P266" s="12"/>
    </row>
    <row r="267" spans="1:16" s="6" customFormat="1" ht="12.75" x14ac:dyDescent="0.2">
      <c r="A267" s="21"/>
      <c r="B267" s="12"/>
      <c r="C267" s="12"/>
      <c r="D267" s="12"/>
      <c r="E267" s="12"/>
      <c r="F267" s="12"/>
      <c r="G267" s="12"/>
      <c r="H267" s="12"/>
      <c r="I267" s="12"/>
      <c r="J267" s="12"/>
      <c r="K267" s="21"/>
      <c r="L267" s="12"/>
      <c r="M267" s="12"/>
      <c r="N267" s="12"/>
      <c r="O267" s="12"/>
      <c r="P267" s="12"/>
    </row>
    <row r="268" spans="1:16" s="6" customFormat="1" ht="12.75" x14ac:dyDescent="0.2">
      <c r="A268" s="21"/>
      <c r="B268" s="12"/>
      <c r="C268" s="12"/>
      <c r="D268" s="12"/>
      <c r="E268" s="12"/>
      <c r="F268" s="12"/>
      <c r="G268" s="12"/>
      <c r="H268" s="12"/>
      <c r="I268" s="12"/>
      <c r="J268" s="12"/>
      <c r="K268" s="21"/>
      <c r="L268" s="12"/>
      <c r="M268" s="12"/>
      <c r="N268" s="12"/>
      <c r="O268" s="12"/>
      <c r="P268" s="12"/>
    </row>
    <row r="269" spans="1:16" s="6" customFormat="1" ht="12.75" x14ac:dyDescent="0.2">
      <c r="A269" s="21"/>
      <c r="B269" s="12"/>
      <c r="C269" s="12"/>
      <c r="D269" s="12"/>
      <c r="E269" s="12"/>
      <c r="F269" s="12"/>
      <c r="G269" s="12"/>
      <c r="H269" s="12"/>
      <c r="I269" s="12"/>
      <c r="J269" s="12"/>
      <c r="K269" s="21"/>
      <c r="L269" s="12"/>
      <c r="M269" s="12"/>
      <c r="N269" s="12"/>
      <c r="O269" s="12"/>
      <c r="P269" s="12"/>
    </row>
    <row r="270" spans="1:16" s="6" customFormat="1" ht="12.75" x14ac:dyDescent="0.2">
      <c r="A270" s="21"/>
      <c r="B270" s="12"/>
      <c r="C270" s="12"/>
      <c r="D270" s="12"/>
      <c r="E270" s="12"/>
      <c r="F270" s="12"/>
      <c r="G270" s="12"/>
      <c r="H270" s="12"/>
      <c r="I270" s="12"/>
      <c r="J270" s="12"/>
      <c r="K270" s="21"/>
      <c r="L270" s="12"/>
      <c r="M270" s="12"/>
      <c r="N270" s="12"/>
      <c r="O270" s="12"/>
      <c r="P270" s="12"/>
    </row>
    <row r="271" spans="1:16" s="6" customFormat="1" ht="12.75" x14ac:dyDescent="0.2">
      <c r="A271" s="21"/>
      <c r="B271" s="12"/>
      <c r="C271" s="12"/>
      <c r="D271" s="12"/>
      <c r="E271" s="12"/>
      <c r="F271" s="12"/>
      <c r="G271" s="12"/>
      <c r="H271" s="12"/>
      <c r="I271" s="12"/>
      <c r="J271" s="12"/>
      <c r="K271" s="21"/>
      <c r="L271" s="12"/>
      <c r="M271" s="12"/>
      <c r="N271" s="12"/>
      <c r="O271" s="12"/>
      <c r="P271" s="12"/>
    </row>
    <row r="272" spans="1:16" s="6" customFormat="1" ht="12.75" x14ac:dyDescent="0.2">
      <c r="A272" s="21"/>
      <c r="B272" s="12"/>
      <c r="C272" s="12"/>
      <c r="D272" s="12"/>
      <c r="E272" s="12"/>
      <c r="F272" s="12"/>
      <c r="G272" s="12"/>
      <c r="H272" s="12"/>
      <c r="I272" s="12"/>
      <c r="J272" s="12"/>
      <c r="K272" s="21"/>
      <c r="L272" s="12"/>
      <c r="M272" s="12"/>
      <c r="N272" s="12"/>
      <c r="O272" s="12"/>
      <c r="P272" s="12"/>
    </row>
    <row r="273" spans="1:16" s="6" customFormat="1" ht="12.75" x14ac:dyDescent="0.2">
      <c r="A273" s="21"/>
      <c r="B273" s="12"/>
      <c r="C273" s="12"/>
      <c r="D273" s="12"/>
      <c r="E273" s="12"/>
      <c r="F273" s="12"/>
      <c r="G273" s="12"/>
      <c r="H273" s="12"/>
      <c r="I273" s="12"/>
      <c r="J273" s="12"/>
      <c r="K273" s="21"/>
      <c r="L273" s="12"/>
      <c r="M273" s="12"/>
      <c r="N273" s="12"/>
      <c r="O273" s="12"/>
      <c r="P273" s="12"/>
    </row>
    <row r="274" spans="1:16" s="6" customFormat="1" ht="12.75" x14ac:dyDescent="0.2">
      <c r="A274" s="21"/>
      <c r="B274" s="12"/>
      <c r="C274" s="12"/>
      <c r="D274" s="12"/>
      <c r="E274" s="12"/>
      <c r="F274" s="12"/>
      <c r="G274" s="12"/>
      <c r="H274" s="12"/>
      <c r="I274" s="12"/>
      <c r="J274" s="12"/>
      <c r="K274" s="21"/>
      <c r="L274" s="12"/>
      <c r="M274" s="12"/>
      <c r="N274" s="12"/>
      <c r="O274" s="12"/>
      <c r="P274" s="12"/>
    </row>
    <row r="275" spans="1:16" s="6" customFormat="1" ht="12.75" x14ac:dyDescent="0.2">
      <c r="A275" s="21"/>
      <c r="B275" s="12"/>
      <c r="C275" s="12"/>
      <c r="D275" s="12"/>
      <c r="E275" s="12"/>
      <c r="F275" s="12"/>
      <c r="G275" s="12"/>
      <c r="H275" s="12"/>
      <c r="I275" s="12"/>
      <c r="J275" s="12"/>
      <c r="K275" s="21"/>
      <c r="L275" s="12"/>
      <c r="M275" s="12"/>
      <c r="N275" s="12"/>
      <c r="O275" s="12"/>
      <c r="P275" s="12"/>
    </row>
    <row r="276" spans="1:16" s="6" customFormat="1" ht="12.75" x14ac:dyDescent="0.2">
      <c r="A276" s="21"/>
      <c r="B276" s="12"/>
      <c r="C276" s="12"/>
      <c r="D276" s="12"/>
      <c r="E276" s="12"/>
      <c r="F276" s="12"/>
      <c r="G276" s="12"/>
      <c r="H276" s="12"/>
      <c r="I276" s="12"/>
      <c r="J276" s="12"/>
      <c r="K276" s="21"/>
      <c r="L276" s="12"/>
      <c r="M276" s="12"/>
      <c r="N276" s="12"/>
      <c r="O276" s="12"/>
      <c r="P276" s="12"/>
    </row>
    <row r="277" spans="1:16" s="6" customFormat="1" ht="12.75" x14ac:dyDescent="0.2">
      <c r="A277" s="21"/>
      <c r="B277" s="12"/>
      <c r="C277" s="12"/>
      <c r="D277" s="12"/>
      <c r="E277" s="12"/>
      <c r="F277" s="12"/>
      <c r="G277" s="12"/>
      <c r="H277" s="12"/>
      <c r="I277" s="12"/>
      <c r="J277" s="12"/>
      <c r="K277" s="21"/>
      <c r="L277" s="12"/>
      <c r="M277" s="12"/>
      <c r="N277" s="12"/>
      <c r="O277" s="12"/>
      <c r="P277" s="12"/>
    </row>
    <row r="278" spans="1:16" s="6" customFormat="1" ht="12.75" x14ac:dyDescent="0.2">
      <c r="A278" s="21"/>
      <c r="B278" s="12"/>
      <c r="C278" s="12"/>
      <c r="D278" s="12"/>
      <c r="E278" s="12"/>
      <c r="F278" s="12"/>
      <c r="G278" s="12"/>
      <c r="H278" s="12"/>
      <c r="I278" s="12"/>
      <c r="J278" s="12"/>
      <c r="K278" s="21"/>
      <c r="L278" s="12"/>
      <c r="M278" s="12"/>
      <c r="N278" s="12"/>
      <c r="O278" s="12"/>
      <c r="P278" s="12"/>
    </row>
    <row r="279" spans="1:16" s="6" customFormat="1" ht="12.75" x14ac:dyDescent="0.2">
      <c r="A279" s="21"/>
      <c r="B279" s="12"/>
      <c r="C279" s="12"/>
      <c r="D279" s="12"/>
      <c r="E279" s="12"/>
      <c r="F279" s="12"/>
      <c r="G279" s="12"/>
      <c r="H279" s="12"/>
      <c r="I279" s="12"/>
      <c r="J279" s="12"/>
      <c r="K279" s="21"/>
      <c r="L279" s="12"/>
      <c r="M279" s="12"/>
      <c r="N279" s="12"/>
      <c r="O279" s="12"/>
      <c r="P279" s="12"/>
    </row>
    <row r="280" spans="1:16" s="6" customFormat="1" ht="12.75" x14ac:dyDescent="0.2">
      <c r="A280" s="21"/>
      <c r="B280" s="12"/>
      <c r="C280" s="12"/>
      <c r="D280" s="12"/>
      <c r="E280" s="12"/>
      <c r="F280" s="12"/>
      <c r="G280" s="12"/>
      <c r="H280" s="12"/>
      <c r="I280" s="12"/>
      <c r="J280" s="12"/>
      <c r="K280" s="21"/>
      <c r="L280" s="12"/>
      <c r="M280" s="12"/>
      <c r="N280" s="12"/>
      <c r="O280" s="12"/>
      <c r="P280" s="12"/>
    </row>
    <row r="281" spans="1:16" s="6" customFormat="1" ht="12.75" x14ac:dyDescent="0.2">
      <c r="A281" s="21"/>
      <c r="B281" s="12"/>
      <c r="C281" s="12"/>
      <c r="D281" s="12"/>
      <c r="E281" s="12"/>
      <c r="F281" s="12"/>
      <c r="G281" s="12"/>
      <c r="H281" s="12"/>
      <c r="I281" s="12"/>
      <c r="J281" s="12"/>
      <c r="K281" s="21"/>
      <c r="L281" s="12"/>
      <c r="M281" s="12"/>
      <c r="N281" s="12"/>
      <c r="O281" s="12"/>
      <c r="P281" s="12"/>
    </row>
    <row r="282" spans="1:16" s="6" customFormat="1" ht="12.75" x14ac:dyDescent="0.2">
      <c r="A282" s="21"/>
      <c r="B282" s="12"/>
      <c r="C282" s="12"/>
      <c r="D282" s="12"/>
      <c r="E282" s="12"/>
      <c r="F282" s="12"/>
      <c r="G282" s="12"/>
      <c r="H282" s="12"/>
      <c r="I282" s="12"/>
      <c r="J282" s="12"/>
      <c r="K282" s="21"/>
      <c r="L282" s="12"/>
      <c r="M282" s="12"/>
      <c r="N282" s="12"/>
      <c r="O282" s="12"/>
      <c r="P282" s="12"/>
    </row>
    <row r="283" spans="1:16" s="6" customFormat="1" ht="12.75" x14ac:dyDescent="0.2">
      <c r="A283" s="21"/>
      <c r="B283" s="12"/>
      <c r="C283" s="12"/>
      <c r="D283" s="12"/>
      <c r="E283" s="12"/>
      <c r="F283" s="12"/>
      <c r="G283" s="12"/>
      <c r="H283" s="12"/>
      <c r="I283" s="12"/>
      <c r="J283" s="12"/>
      <c r="K283" s="21"/>
      <c r="L283" s="12"/>
      <c r="M283" s="12"/>
      <c r="N283" s="12"/>
      <c r="O283" s="12"/>
      <c r="P283" s="12"/>
    </row>
    <row r="284" spans="1:16" s="6" customFormat="1" ht="12.75" x14ac:dyDescent="0.2">
      <c r="A284" s="21"/>
      <c r="B284" s="12"/>
      <c r="C284" s="12"/>
      <c r="D284" s="12"/>
      <c r="E284" s="12"/>
      <c r="F284" s="12"/>
      <c r="G284" s="12"/>
      <c r="H284" s="12"/>
      <c r="I284" s="12"/>
      <c r="J284" s="12"/>
      <c r="K284" s="21"/>
      <c r="L284" s="12"/>
      <c r="M284" s="12"/>
      <c r="N284" s="12"/>
      <c r="O284" s="12"/>
      <c r="P284" s="12"/>
    </row>
    <row r="285" spans="1:16" s="6" customFormat="1" ht="12.75" x14ac:dyDescent="0.2">
      <c r="A285" s="21"/>
      <c r="B285" s="12"/>
      <c r="C285" s="12"/>
      <c r="D285" s="12"/>
      <c r="E285" s="12"/>
      <c r="F285" s="12"/>
      <c r="G285" s="12"/>
      <c r="H285" s="12"/>
      <c r="I285" s="12"/>
      <c r="J285" s="12"/>
      <c r="K285" s="21"/>
      <c r="L285" s="12"/>
      <c r="M285" s="12"/>
      <c r="N285" s="12"/>
      <c r="O285" s="12"/>
      <c r="P285" s="12"/>
    </row>
    <row r="286" spans="1:16" s="6" customFormat="1" ht="12.75" x14ac:dyDescent="0.2">
      <c r="A286" s="21"/>
      <c r="B286" s="12"/>
      <c r="C286" s="12"/>
      <c r="D286" s="12"/>
      <c r="E286" s="12"/>
      <c r="F286" s="12"/>
      <c r="G286" s="12"/>
      <c r="H286" s="12"/>
      <c r="I286" s="12"/>
      <c r="J286" s="12"/>
      <c r="K286" s="21"/>
      <c r="L286" s="12"/>
      <c r="M286" s="12"/>
      <c r="N286" s="12"/>
      <c r="O286" s="12"/>
      <c r="P286" s="12"/>
    </row>
    <row r="287" spans="1:16" s="6" customFormat="1" ht="12.75" x14ac:dyDescent="0.2">
      <c r="A287" s="21"/>
      <c r="B287" s="12"/>
      <c r="C287" s="12"/>
      <c r="D287" s="12"/>
      <c r="E287" s="12"/>
      <c r="F287" s="12"/>
      <c r="G287" s="12"/>
      <c r="H287" s="12"/>
      <c r="I287" s="12"/>
      <c r="J287" s="12"/>
      <c r="K287" s="21"/>
      <c r="L287" s="12"/>
      <c r="M287" s="12"/>
      <c r="N287" s="12"/>
      <c r="O287" s="12"/>
      <c r="P287" s="12"/>
    </row>
    <row r="288" spans="1:16" s="6" customFormat="1" ht="12.75" x14ac:dyDescent="0.2">
      <c r="A288" s="21"/>
      <c r="B288" s="12"/>
      <c r="C288" s="12"/>
      <c r="D288" s="12"/>
      <c r="E288" s="12"/>
      <c r="F288" s="12"/>
      <c r="G288" s="12"/>
      <c r="H288" s="12"/>
      <c r="I288" s="12"/>
      <c r="J288" s="12"/>
      <c r="K288" s="21"/>
      <c r="L288" s="12"/>
      <c r="M288" s="12"/>
      <c r="N288" s="12"/>
      <c r="O288" s="12"/>
      <c r="P288" s="12"/>
    </row>
    <row r="289" spans="1:16" s="6" customFormat="1" ht="12.75" x14ac:dyDescent="0.2">
      <c r="A289" s="21"/>
      <c r="B289" s="12"/>
      <c r="C289" s="12"/>
      <c r="D289" s="12"/>
      <c r="E289" s="12"/>
      <c r="F289" s="12"/>
      <c r="G289" s="12"/>
      <c r="H289" s="12"/>
      <c r="I289" s="12"/>
      <c r="J289" s="12"/>
      <c r="K289" s="21"/>
      <c r="L289" s="12"/>
      <c r="M289" s="12"/>
      <c r="N289" s="12"/>
      <c r="O289" s="12"/>
      <c r="P289" s="12"/>
    </row>
    <row r="290" spans="1:16" s="6" customFormat="1" ht="12.75" x14ac:dyDescent="0.2">
      <c r="A290" s="21"/>
      <c r="B290" s="12"/>
      <c r="C290" s="12"/>
      <c r="D290" s="12"/>
      <c r="E290" s="12"/>
      <c r="F290" s="12"/>
      <c r="G290" s="12"/>
      <c r="H290" s="12"/>
      <c r="I290" s="12"/>
      <c r="J290" s="12"/>
      <c r="K290" s="21"/>
      <c r="L290" s="12"/>
      <c r="M290" s="12"/>
      <c r="N290" s="12"/>
      <c r="O290" s="12"/>
      <c r="P290" s="12"/>
    </row>
    <row r="291" spans="1:16" s="6" customFormat="1" ht="12.75" x14ac:dyDescent="0.2">
      <c r="A291" s="21"/>
      <c r="B291" s="12"/>
      <c r="C291" s="12"/>
      <c r="D291" s="12"/>
      <c r="E291" s="12"/>
      <c r="F291" s="12"/>
      <c r="G291" s="12"/>
      <c r="H291" s="12"/>
      <c r="I291" s="12"/>
      <c r="J291" s="12"/>
      <c r="K291" s="21"/>
      <c r="L291" s="12"/>
      <c r="M291" s="12"/>
      <c r="N291" s="12"/>
      <c r="O291" s="12"/>
      <c r="P291" s="12"/>
    </row>
    <row r="292" spans="1:16" s="6" customFormat="1" ht="12.75" x14ac:dyDescent="0.2">
      <c r="A292" s="21"/>
      <c r="B292" s="12"/>
      <c r="C292" s="12"/>
      <c r="D292" s="12"/>
      <c r="E292" s="12"/>
      <c r="F292" s="12"/>
      <c r="G292" s="12"/>
      <c r="H292" s="12"/>
      <c r="I292" s="12"/>
      <c r="J292" s="12"/>
      <c r="K292" s="21"/>
      <c r="L292" s="12"/>
      <c r="M292" s="12"/>
      <c r="N292" s="12"/>
      <c r="O292" s="12"/>
      <c r="P292" s="12"/>
    </row>
    <row r="293" spans="1:16" s="6" customFormat="1" ht="12.75" x14ac:dyDescent="0.2">
      <c r="A293" s="21"/>
      <c r="B293" s="12"/>
      <c r="C293" s="12"/>
      <c r="D293" s="12"/>
      <c r="E293" s="12"/>
      <c r="F293" s="12"/>
      <c r="G293" s="12"/>
      <c r="H293" s="12"/>
      <c r="I293" s="12"/>
      <c r="J293" s="12"/>
      <c r="K293" s="21"/>
      <c r="L293" s="12"/>
      <c r="M293" s="12"/>
      <c r="N293" s="12"/>
      <c r="O293" s="12"/>
      <c r="P293" s="12"/>
    </row>
    <row r="294" spans="1:16" s="6" customFormat="1" ht="12.75" x14ac:dyDescent="0.2">
      <c r="A294" s="21"/>
      <c r="B294" s="12"/>
      <c r="C294" s="12"/>
      <c r="D294" s="12"/>
      <c r="E294" s="12"/>
      <c r="F294" s="12"/>
      <c r="G294" s="12"/>
      <c r="H294" s="12"/>
      <c r="I294" s="12"/>
      <c r="J294" s="12"/>
      <c r="K294" s="21"/>
      <c r="L294" s="12"/>
      <c r="M294" s="12"/>
      <c r="N294" s="12"/>
      <c r="O294" s="12"/>
      <c r="P294" s="12"/>
    </row>
    <row r="295" spans="1:16" s="6" customFormat="1" ht="12.75" x14ac:dyDescent="0.2">
      <c r="A295" s="21"/>
      <c r="B295" s="12"/>
      <c r="C295" s="12"/>
      <c r="D295" s="12"/>
      <c r="E295" s="12"/>
      <c r="F295" s="12"/>
      <c r="G295" s="12"/>
      <c r="H295" s="12"/>
      <c r="I295" s="12"/>
      <c r="J295" s="12"/>
      <c r="K295" s="21"/>
      <c r="L295" s="12"/>
      <c r="M295" s="12"/>
      <c r="N295" s="12"/>
      <c r="O295" s="12"/>
      <c r="P295" s="12"/>
    </row>
    <row r="296" spans="1:16" s="6" customFormat="1" ht="12.75" x14ac:dyDescent="0.2">
      <c r="A296" s="21"/>
      <c r="B296" s="12"/>
      <c r="C296" s="12"/>
      <c r="D296" s="12"/>
      <c r="E296" s="12"/>
      <c r="F296" s="12"/>
      <c r="G296" s="12"/>
      <c r="H296" s="12"/>
      <c r="I296" s="12"/>
      <c r="J296" s="12"/>
      <c r="K296" s="21"/>
      <c r="L296" s="12"/>
      <c r="M296" s="12"/>
      <c r="N296" s="12"/>
      <c r="O296" s="12"/>
      <c r="P296" s="12"/>
    </row>
    <row r="297" spans="1:16" s="6" customFormat="1" ht="12.75" x14ac:dyDescent="0.2">
      <c r="A297" s="21"/>
      <c r="B297" s="12"/>
      <c r="C297" s="12"/>
      <c r="D297" s="12"/>
      <c r="E297" s="12"/>
      <c r="F297" s="12"/>
      <c r="G297" s="12"/>
      <c r="H297" s="12"/>
      <c r="I297" s="12"/>
      <c r="J297" s="12"/>
      <c r="K297" s="21"/>
      <c r="L297" s="12"/>
      <c r="M297" s="12"/>
      <c r="N297" s="12"/>
      <c r="O297" s="12"/>
      <c r="P297" s="12"/>
    </row>
    <row r="298" spans="1:16" s="6" customFormat="1" ht="12.75" x14ac:dyDescent="0.2">
      <c r="A298" s="21"/>
      <c r="B298" s="12"/>
      <c r="C298" s="12"/>
      <c r="D298" s="12"/>
      <c r="E298" s="12"/>
      <c r="F298" s="12"/>
      <c r="G298" s="12"/>
      <c r="H298" s="12"/>
      <c r="I298" s="12"/>
      <c r="J298" s="12"/>
      <c r="K298" s="21"/>
      <c r="L298" s="12"/>
      <c r="M298" s="12"/>
      <c r="N298" s="12"/>
      <c r="O298" s="12"/>
      <c r="P298" s="12"/>
    </row>
    <row r="299" spans="1:16" s="6" customFormat="1" ht="12.75" x14ac:dyDescent="0.2">
      <c r="A299" s="21"/>
      <c r="B299" s="12"/>
      <c r="C299" s="12"/>
      <c r="D299" s="12"/>
      <c r="E299" s="12"/>
      <c r="F299" s="12"/>
      <c r="G299" s="12"/>
      <c r="H299" s="12"/>
      <c r="I299" s="12"/>
      <c r="J299" s="12"/>
      <c r="K299" s="21"/>
      <c r="L299" s="12"/>
      <c r="M299" s="12"/>
      <c r="N299" s="12"/>
      <c r="O299" s="12"/>
      <c r="P299" s="12"/>
    </row>
    <row r="300" spans="1:16" s="6" customFormat="1" ht="12.75" x14ac:dyDescent="0.2">
      <c r="A300" s="21"/>
      <c r="B300" s="12"/>
      <c r="C300" s="12"/>
      <c r="D300" s="12"/>
      <c r="E300" s="12"/>
      <c r="F300" s="12"/>
      <c r="G300" s="12"/>
      <c r="H300" s="12"/>
      <c r="I300" s="12"/>
      <c r="J300" s="12"/>
      <c r="K300" s="21"/>
      <c r="L300" s="12"/>
      <c r="M300" s="12"/>
      <c r="N300" s="12"/>
      <c r="O300" s="12"/>
      <c r="P300" s="12"/>
    </row>
    <row r="301" spans="1:16" s="6" customFormat="1" ht="12.75" x14ac:dyDescent="0.2">
      <c r="A301" s="21"/>
      <c r="B301" s="12"/>
      <c r="C301" s="12"/>
      <c r="D301" s="12"/>
      <c r="E301" s="12"/>
      <c r="F301" s="12"/>
      <c r="G301" s="12"/>
      <c r="H301" s="12"/>
      <c r="I301" s="12"/>
      <c r="J301" s="12"/>
      <c r="K301" s="21"/>
      <c r="L301" s="12"/>
      <c r="M301" s="12"/>
      <c r="N301" s="12"/>
      <c r="O301" s="12"/>
      <c r="P301" s="12"/>
    </row>
    <row r="302" spans="1:16" s="6" customFormat="1" ht="12.75" x14ac:dyDescent="0.2">
      <c r="A302" s="21"/>
      <c r="B302" s="12"/>
      <c r="C302" s="12"/>
      <c r="D302" s="12"/>
      <c r="E302" s="12"/>
      <c r="F302" s="12"/>
      <c r="G302" s="12"/>
      <c r="H302" s="12"/>
      <c r="I302" s="12"/>
      <c r="J302" s="12"/>
      <c r="K302" s="21"/>
      <c r="L302" s="12"/>
      <c r="M302" s="12"/>
      <c r="N302" s="12"/>
      <c r="O302" s="12"/>
      <c r="P302" s="12"/>
    </row>
    <row r="303" spans="1:16" s="6" customFormat="1" ht="12.75" x14ac:dyDescent="0.2">
      <c r="A303" s="21"/>
      <c r="B303" s="12"/>
      <c r="C303" s="12"/>
      <c r="D303" s="12"/>
      <c r="E303" s="12"/>
      <c r="F303" s="12"/>
      <c r="G303" s="12"/>
      <c r="H303" s="12"/>
      <c r="I303" s="12"/>
      <c r="J303" s="12"/>
      <c r="K303" s="21"/>
      <c r="L303" s="12"/>
      <c r="M303" s="12"/>
      <c r="N303" s="12"/>
      <c r="O303" s="12"/>
      <c r="P303" s="12"/>
    </row>
    <row r="304" spans="1:16" s="6" customFormat="1" ht="12.75" x14ac:dyDescent="0.2">
      <c r="A304" s="21"/>
      <c r="B304" s="12"/>
      <c r="C304" s="12"/>
      <c r="D304" s="12"/>
      <c r="E304" s="12"/>
      <c r="F304" s="12"/>
      <c r="G304" s="12"/>
      <c r="H304" s="12"/>
      <c r="I304" s="12"/>
      <c r="J304" s="12"/>
      <c r="K304" s="21"/>
      <c r="L304" s="12"/>
      <c r="M304" s="12"/>
      <c r="N304" s="12"/>
      <c r="O304" s="12"/>
      <c r="P304" s="12"/>
    </row>
    <row r="305" spans="1:16" s="6" customFormat="1" ht="12.75" x14ac:dyDescent="0.2">
      <c r="A305" s="21"/>
      <c r="B305" s="12"/>
      <c r="C305" s="12"/>
      <c r="D305" s="12"/>
      <c r="E305" s="12"/>
      <c r="F305" s="12"/>
      <c r="G305" s="12"/>
      <c r="H305" s="12"/>
      <c r="I305" s="12"/>
      <c r="J305" s="12"/>
      <c r="K305" s="21"/>
      <c r="L305" s="12"/>
      <c r="M305" s="12"/>
      <c r="N305" s="12"/>
      <c r="O305" s="12"/>
      <c r="P305" s="12"/>
    </row>
    <row r="306" spans="1:16" s="6" customFormat="1" ht="12.75" x14ac:dyDescent="0.2">
      <c r="A306" s="21"/>
      <c r="B306" s="12"/>
      <c r="C306" s="12"/>
      <c r="D306" s="12"/>
      <c r="E306" s="12"/>
      <c r="F306" s="12"/>
      <c r="G306" s="12"/>
      <c r="H306" s="12"/>
      <c r="I306" s="12"/>
      <c r="J306" s="12"/>
      <c r="K306" s="21"/>
      <c r="L306" s="12"/>
      <c r="M306" s="12"/>
      <c r="N306" s="12"/>
      <c r="O306" s="12"/>
      <c r="P306" s="12"/>
    </row>
    <row r="307" spans="1:16" s="6" customFormat="1" ht="12.75" x14ac:dyDescent="0.2">
      <c r="A307" s="21"/>
      <c r="B307" s="12"/>
      <c r="C307" s="12"/>
      <c r="D307" s="12"/>
      <c r="E307" s="12"/>
      <c r="F307" s="12"/>
      <c r="G307" s="12"/>
      <c r="H307" s="12"/>
      <c r="I307" s="12"/>
      <c r="J307" s="12"/>
      <c r="K307" s="21"/>
      <c r="L307" s="12"/>
      <c r="M307" s="12"/>
      <c r="N307" s="12"/>
      <c r="O307" s="12"/>
      <c r="P307" s="12"/>
    </row>
    <row r="308" spans="1:16" s="6" customFormat="1" ht="12.75" x14ac:dyDescent="0.2">
      <c r="A308" s="21"/>
      <c r="B308" s="12"/>
      <c r="C308" s="12"/>
      <c r="D308" s="12"/>
      <c r="E308" s="12"/>
      <c r="F308" s="12"/>
      <c r="G308" s="12"/>
      <c r="H308" s="12"/>
      <c r="I308" s="12"/>
      <c r="J308" s="12"/>
      <c r="K308" s="21"/>
      <c r="L308" s="12"/>
      <c r="M308" s="12"/>
      <c r="N308" s="12"/>
      <c r="O308" s="12"/>
      <c r="P308" s="12"/>
    </row>
    <row r="309" spans="1:16" s="6" customFormat="1" ht="12.75" x14ac:dyDescent="0.2">
      <c r="A309" s="21"/>
      <c r="B309" s="12"/>
      <c r="C309" s="12"/>
      <c r="D309" s="12"/>
      <c r="E309" s="12"/>
      <c r="F309" s="12"/>
      <c r="G309" s="12"/>
      <c r="H309" s="12"/>
      <c r="I309" s="12"/>
      <c r="J309" s="12"/>
      <c r="K309" s="21"/>
      <c r="L309" s="12"/>
      <c r="M309" s="12"/>
      <c r="N309" s="12"/>
      <c r="O309" s="12"/>
      <c r="P309" s="12"/>
    </row>
    <row r="310" spans="1:16" s="6" customFormat="1" ht="12.75" x14ac:dyDescent="0.2">
      <c r="A310" s="21"/>
      <c r="B310" s="12"/>
      <c r="C310" s="12"/>
      <c r="D310" s="12"/>
      <c r="E310" s="12"/>
      <c r="F310" s="12"/>
      <c r="G310" s="12"/>
      <c r="H310" s="12"/>
      <c r="I310" s="12"/>
      <c r="J310" s="12"/>
      <c r="K310" s="21"/>
      <c r="L310" s="12"/>
      <c r="M310" s="12"/>
      <c r="N310" s="12"/>
      <c r="O310" s="12"/>
      <c r="P310" s="12"/>
    </row>
    <row r="311" spans="1:16" s="6" customFormat="1" ht="12.75" x14ac:dyDescent="0.2">
      <c r="A311" s="21"/>
      <c r="B311" s="12"/>
      <c r="C311" s="12"/>
      <c r="D311" s="12"/>
      <c r="E311" s="12"/>
      <c r="F311" s="12"/>
      <c r="G311" s="12"/>
      <c r="H311" s="12"/>
      <c r="I311" s="12"/>
      <c r="J311" s="12"/>
      <c r="K311" s="21"/>
      <c r="L311" s="12"/>
      <c r="M311" s="12"/>
      <c r="N311" s="12"/>
      <c r="O311" s="12"/>
      <c r="P311" s="12"/>
    </row>
    <row r="312" spans="1:16" s="6" customFormat="1" ht="12.75" x14ac:dyDescent="0.2">
      <c r="A312" s="21"/>
      <c r="B312" s="12"/>
      <c r="C312" s="12"/>
      <c r="D312" s="12"/>
      <c r="E312" s="12"/>
      <c r="F312" s="12"/>
      <c r="G312" s="12"/>
      <c r="H312" s="12"/>
      <c r="I312" s="12"/>
      <c r="J312" s="12"/>
      <c r="K312" s="21"/>
      <c r="L312" s="12"/>
      <c r="M312" s="12"/>
      <c r="N312" s="12"/>
      <c r="O312" s="12"/>
      <c r="P312" s="12"/>
    </row>
    <row r="313" spans="1:16" s="6" customFormat="1" ht="12.75" x14ac:dyDescent="0.2">
      <c r="A313" s="21"/>
      <c r="B313" s="12"/>
      <c r="C313" s="12"/>
      <c r="D313" s="12"/>
      <c r="E313" s="12"/>
      <c r="F313" s="12"/>
      <c r="G313" s="12"/>
      <c r="H313" s="12"/>
      <c r="I313" s="12"/>
      <c r="J313" s="12"/>
      <c r="K313" s="21"/>
      <c r="L313" s="12"/>
      <c r="M313" s="12"/>
      <c r="N313" s="12"/>
      <c r="O313" s="12"/>
      <c r="P313" s="12"/>
    </row>
    <row r="314" spans="1:16" s="6" customFormat="1" ht="12.75" x14ac:dyDescent="0.2">
      <c r="A314" s="21"/>
      <c r="B314" s="12"/>
      <c r="C314" s="12"/>
      <c r="D314" s="12"/>
      <c r="E314" s="12"/>
      <c r="F314" s="12"/>
      <c r="G314" s="12"/>
      <c r="H314" s="12"/>
      <c r="I314" s="12"/>
      <c r="J314" s="12"/>
      <c r="K314" s="21"/>
      <c r="L314" s="12"/>
      <c r="M314" s="12"/>
      <c r="N314" s="12"/>
      <c r="O314" s="12"/>
      <c r="P314" s="12"/>
    </row>
    <row r="315" spans="1:16" s="6" customFormat="1" ht="12.75" x14ac:dyDescent="0.2">
      <c r="A315" s="21"/>
      <c r="B315" s="12"/>
      <c r="C315" s="12"/>
      <c r="D315" s="12"/>
      <c r="E315" s="12"/>
      <c r="F315" s="12"/>
      <c r="G315" s="12"/>
      <c r="H315" s="12"/>
      <c r="I315" s="12"/>
      <c r="J315" s="12"/>
      <c r="K315" s="21"/>
      <c r="L315" s="12"/>
      <c r="M315" s="12"/>
      <c r="N315" s="12"/>
      <c r="O315" s="12"/>
      <c r="P315" s="12"/>
    </row>
    <row r="316" spans="1:16" s="6" customFormat="1" ht="12.75" x14ac:dyDescent="0.2">
      <c r="A316" s="21"/>
      <c r="B316" s="12"/>
      <c r="C316" s="12"/>
      <c r="D316" s="12"/>
      <c r="E316" s="12"/>
      <c r="F316" s="12"/>
      <c r="G316" s="12"/>
      <c r="H316" s="12"/>
      <c r="I316" s="12"/>
      <c r="J316" s="12"/>
      <c r="K316" s="21"/>
      <c r="L316" s="12"/>
      <c r="M316" s="12"/>
      <c r="N316" s="12"/>
      <c r="O316" s="12"/>
      <c r="P316" s="12"/>
    </row>
    <row r="317" spans="1:16" s="6" customFormat="1" ht="12.75" x14ac:dyDescent="0.2">
      <c r="A317" s="21"/>
      <c r="B317" s="12"/>
      <c r="C317" s="12"/>
      <c r="D317" s="12"/>
      <c r="E317" s="12"/>
      <c r="F317" s="12"/>
      <c r="G317" s="12"/>
      <c r="H317" s="12"/>
      <c r="I317" s="12"/>
      <c r="J317" s="12"/>
      <c r="K317" s="21"/>
      <c r="L317" s="12"/>
      <c r="M317" s="12"/>
      <c r="N317" s="12"/>
      <c r="O317" s="12"/>
      <c r="P317" s="12"/>
    </row>
    <row r="318" spans="1:16" s="6" customFormat="1" ht="12.75" x14ac:dyDescent="0.2">
      <c r="A318" s="21"/>
      <c r="B318" s="12"/>
      <c r="C318" s="12"/>
      <c r="D318" s="12"/>
      <c r="E318" s="12"/>
      <c r="F318" s="12"/>
      <c r="G318" s="12"/>
      <c r="H318" s="12"/>
      <c r="I318" s="12"/>
      <c r="J318" s="12"/>
      <c r="K318" s="21"/>
      <c r="L318" s="12"/>
      <c r="M318" s="12"/>
      <c r="N318" s="12"/>
      <c r="O318" s="12"/>
      <c r="P318" s="12"/>
    </row>
    <row r="319" spans="1:16" s="6" customFormat="1" ht="12.75" x14ac:dyDescent="0.2">
      <c r="A319" s="21"/>
      <c r="B319" s="12"/>
      <c r="C319" s="12"/>
      <c r="D319" s="12"/>
      <c r="E319" s="12"/>
      <c r="F319" s="12"/>
      <c r="G319" s="12"/>
      <c r="H319" s="12"/>
      <c r="I319" s="12"/>
      <c r="J319" s="12"/>
      <c r="K319" s="21"/>
      <c r="L319" s="12"/>
      <c r="M319" s="12"/>
      <c r="N319" s="12"/>
      <c r="O319" s="12"/>
      <c r="P319" s="12"/>
    </row>
    <row r="320" spans="1:16" s="6" customFormat="1" ht="12.75" x14ac:dyDescent="0.2">
      <c r="A320" s="21"/>
      <c r="B320" s="12"/>
      <c r="C320" s="12"/>
      <c r="D320" s="12"/>
      <c r="E320" s="12"/>
      <c r="F320" s="12"/>
      <c r="G320" s="12"/>
      <c r="H320" s="12"/>
      <c r="I320" s="12"/>
      <c r="J320" s="12"/>
      <c r="K320" s="21"/>
      <c r="L320" s="12"/>
      <c r="M320" s="12"/>
      <c r="N320" s="12"/>
      <c r="O320" s="12"/>
      <c r="P320" s="12"/>
    </row>
    <row r="321" spans="1:16" s="6" customFormat="1" ht="12.75" x14ac:dyDescent="0.2">
      <c r="A321" s="21"/>
      <c r="B321" s="12"/>
      <c r="C321" s="12"/>
      <c r="D321" s="12"/>
      <c r="E321" s="12"/>
      <c r="F321" s="12"/>
      <c r="G321" s="12"/>
      <c r="H321" s="12"/>
      <c r="I321" s="12"/>
      <c r="J321" s="12"/>
      <c r="K321" s="21"/>
      <c r="L321" s="12"/>
      <c r="M321" s="12"/>
      <c r="N321" s="12"/>
      <c r="O321" s="12"/>
      <c r="P321" s="12"/>
    </row>
    <row r="322" spans="1:16" s="6" customFormat="1" ht="12.75" x14ac:dyDescent="0.2">
      <c r="A322" s="21"/>
      <c r="B322" s="12"/>
      <c r="C322" s="12"/>
      <c r="D322" s="12"/>
      <c r="E322" s="12"/>
      <c r="F322" s="12"/>
      <c r="G322" s="12"/>
      <c r="H322" s="12"/>
      <c r="I322" s="12"/>
      <c r="J322" s="12"/>
      <c r="K322" s="21"/>
      <c r="L322" s="12"/>
      <c r="M322" s="12"/>
      <c r="N322" s="12"/>
      <c r="O322" s="12"/>
      <c r="P322" s="12"/>
    </row>
    <row r="323" spans="1:16" s="6" customFormat="1" ht="12.75" x14ac:dyDescent="0.2">
      <c r="A323" s="21"/>
      <c r="B323" s="12"/>
      <c r="C323" s="12"/>
      <c r="D323" s="12"/>
      <c r="E323" s="12"/>
      <c r="F323" s="12"/>
      <c r="G323" s="12"/>
      <c r="H323" s="12"/>
      <c r="I323" s="12"/>
      <c r="J323" s="12"/>
      <c r="K323" s="21"/>
      <c r="L323" s="12"/>
      <c r="M323" s="12"/>
      <c r="N323" s="12"/>
      <c r="O323" s="12"/>
      <c r="P323" s="12"/>
    </row>
    <row r="324" spans="1:16" s="6" customFormat="1" ht="12.75" x14ac:dyDescent="0.2">
      <c r="A324" s="21"/>
      <c r="B324" s="12"/>
      <c r="C324" s="12"/>
      <c r="D324" s="12"/>
      <c r="E324" s="12"/>
      <c r="F324" s="12"/>
      <c r="G324" s="12"/>
      <c r="H324" s="12"/>
      <c r="I324" s="12"/>
      <c r="J324" s="12"/>
      <c r="K324" s="21"/>
      <c r="L324" s="12"/>
      <c r="M324" s="12"/>
      <c r="N324" s="12"/>
      <c r="O324" s="12"/>
      <c r="P324" s="12"/>
    </row>
    <row r="325" spans="1:16" s="6" customFormat="1" ht="12.75" x14ac:dyDescent="0.2">
      <c r="A325" s="21"/>
      <c r="B325" s="12"/>
      <c r="C325" s="12"/>
      <c r="D325" s="12"/>
      <c r="E325" s="12"/>
      <c r="F325" s="12"/>
      <c r="G325" s="12"/>
      <c r="H325" s="12"/>
      <c r="I325" s="12"/>
      <c r="J325" s="12"/>
      <c r="K325" s="21"/>
      <c r="L325" s="12"/>
      <c r="M325" s="12"/>
      <c r="N325" s="12"/>
      <c r="O325" s="12"/>
      <c r="P325" s="12"/>
    </row>
    <row r="326" spans="1:16" s="6" customFormat="1" ht="12.75" x14ac:dyDescent="0.2">
      <c r="A326" s="21"/>
      <c r="B326" s="12"/>
      <c r="C326" s="12"/>
      <c r="D326" s="12"/>
      <c r="E326" s="12"/>
      <c r="F326" s="12"/>
      <c r="G326" s="12"/>
      <c r="H326" s="12"/>
      <c r="I326" s="12"/>
      <c r="J326" s="12"/>
      <c r="K326" s="21"/>
      <c r="L326" s="12"/>
      <c r="M326" s="12"/>
      <c r="N326" s="12"/>
      <c r="O326" s="12"/>
      <c r="P326" s="12"/>
    </row>
    <row r="327" spans="1:16" s="6" customFormat="1" ht="12.75" x14ac:dyDescent="0.2">
      <c r="A327" s="21"/>
      <c r="B327" s="12"/>
      <c r="C327" s="12"/>
      <c r="D327" s="12"/>
      <c r="E327" s="12"/>
      <c r="F327" s="12"/>
      <c r="G327" s="12"/>
      <c r="H327" s="12"/>
      <c r="I327" s="12"/>
      <c r="J327" s="12"/>
      <c r="K327" s="21"/>
      <c r="L327" s="12"/>
      <c r="M327" s="12"/>
      <c r="N327" s="12"/>
      <c r="O327" s="12"/>
      <c r="P327" s="12"/>
    </row>
    <row r="328" spans="1:16" s="6" customFormat="1" ht="12.75" x14ac:dyDescent="0.2">
      <c r="A328" s="21"/>
      <c r="B328" s="12"/>
      <c r="C328" s="12"/>
      <c r="D328" s="12"/>
      <c r="E328" s="12"/>
      <c r="F328" s="12"/>
      <c r="G328" s="12"/>
      <c r="H328" s="12"/>
      <c r="I328" s="12"/>
      <c r="J328" s="12"/>
      <c r="K328" s="21"/>
      <c r="L328" s="12"/>
      <c r="M328" s="12"/>
      <c r="N328" s="12"/>
      <c r="O328" s="12"/>
      <c r="P328" s="12"/>
    </row>
    <row r="329" spans="1:16" s="6" customFormat="1" ht="12.75" x14ac:dyDescent="0.2">
      <c r="A329" s="21"/>
      <c r="B329" s="12"/>
      <c r="C329" s="12"/>
      <c r="D329" s="12"/>
      <c r="E329" s="12"/>
      <c r="F329" s="12"/>
      <c r="G329" s="12"/>
      <c r="H329" s="12"/>
      <c r="I329" s="12"/>
      <c r="J329" s="12"/>
      <c r="K329" s="21"/>
      <c r="L329" s="12"/>
      <c r="M329" s="12"/>
      <c r="N329" s="12"/>
      <c r="O329" s="12"/>
      <c r="P329" s="12"/>
    </row>
    <row r="330" spans="1:16" s="6" customFormat="1" ht="12.75" x14ac:dyDescent="0.2">
      <c r="A330" s="21"/>
      <c r="B330" s="12"/>
      <c r="C330" s="12"/>
      <c r="D330" s="12"/>
      <c r="E330" s="12"/>
      <c r="F330" s="12"/>
      <c r="G330" s="12"/>
      <c r="H330" s="12"/>
      <c r="I330" s="12"/>
      <c r="J330" s="12"/>
      <c r="K330" s="21"/>
      <c r="L330" s="12"/>
      <c r="M330" s="12"/>
      <c r="N330" s="12"/>
      <c r="O330" s="12"/>
      <c r="P330" s="12"/>
    </row>
    <row r="331" spans="1:16" s="6" customFormat="1" ht="12.75" x14ac:dyDescent="0.2">
      <c r="A331" s="21"/>
      <c r="B331" s="12"/>
      <c r="C331" s="12"/>
      <c r="D331" s="12"/>
      <c r="E331" s="12"/>
      <c r="F331" s="12"/>
      <c r="G331" s="12"/>
      <c r="H331" s="12"/>
      <c r="I331" s="12"/>
      <c r="J331" s="12"/>
      <c r="K331" s="21"/>
      <c r="L331" s="12"/>
      <c r="M331" s="12"/>
      <c r="N331" s="12"/>
      <c r="O331" s="12"/>
      <c r="P331" s="12"/>
    </row>
    <row r="332" spans="1:16" s="6" customFormat="1" ht="12.75" x14ac:dyDescent="0.2">
      <c r="A332" s="21"/>
      <c r="B332" s="12"/>
      <c r="C332" s="12"/>
      <c r="D332" s="12"/>
      <c r="E332" s="12"/>
      <c r="F332" s="12"/>
      <c r="G332" s="12"/>
      <c r="H332" s="12"/>
      <c r="I332" s="12"/>
      <c r="J332" s="12"/>
      <c r="K332" s="21"/>
      <c r="L332" s="12"/>
      <c r="M332" s="12"/>
      <c r="N332" s="12"/>
      <c r="O332" s="12"/>
      <c r="P332" s="12"/>
    </row>
    <row r="333" spans="1:16" s="6" customFormat="1" ht="12.75" x14ac:dyDescent="0.2">
      <c r="A333" s="21"/>
      <c r="B333" s="12"/>
      <c r="C333" s="12"/>
      <c r="D333" s="12"/>
      <c r="E333" s="12"/>
      <c r="F333" s="12"/>
      <c r="G333" s="12"/>
      <c r="H333" s="12"/>
      <c r="I333" s="12"/>
      <c r="J333" s="12"/>
      <c r="K333" s="21"/>
      <c r="L333" s="12"/>
      <c r="M333" s="12"/>
      <c r="N333" s="12"/>
      <c r="O333" s="12"/>
      <c r="P333" s="12"/>
    </row>
    <row r="334" spans="1:16" s="6" customFormat="1" ht="12.75" x14ac:dyDescent="0.2">
      <c r="A334" s="22"/>
      <c r="B334" s="13"/>
      <c r="C334" s="12"/>
      <c r="D334" s="12"/>
      <c r="E334" s="12"/>
      <c r="F334" s="12"/>
      <c r="G334" s="12"/>
      <c r="H334" s="12"/>
      <c r="I334" s="12"/>
      <c r="J334" s="12"/>
      <c r="K334" s="21"/>
      <c r="L334" s="12"/>
      <c r="M334" s="12"/>
      <c r="N334" s="12"/>
      <c r="O334" s="12"/>
      <c r="P334" s="12"/>
    </row>
    <row r="335" spans="1:16" s="6" customFormat="1" ht="12.75" x14ac:dyDescent="0.2">
      <c r="A335" s="22"/>
      <c r="B335" s="13"/>
      <c r="C335" s="12"/>
      <c r="D335" s="12"/>
      <c r="E335" s="12"/>
      <c r="F335" s="12"/>
      <c r="G335" s="12"/>
      <c r="H335" s="12"/>
      <c r="I335" s="12"/>
      <c r="J335" s="12"/>
      <c r="K335" s="21"/>
      <c r="L335" s="12"/>
      <c r="M335" s="12"/>
      <c r="N335" s="12"/>
      <c r="O335" s="12"/>
      <c r="P335" s="12"/>
    </row>
    <row r="336" spans="1:16" s="6" customFormat="1" ht="12.75" x14ac:dyDescent="0.2">
      <c r="A336" s="22"/>
      <c r="B336" s="13"/>
      <c r="C336" s="12"/>
      <c r="D336" s="12"/>
      <c r="E336" s="12"/>
      <c r="F336" s="12"/>
      <c r="G336" s="12"/>
      <c r="H336" s="12"/>
      <c r="I336" s="12"/>
      <c r="J336" s="12"/>
      <c r="K336" s="21"/>
      <c r="L336" s="12"/>
      <c r="M336" s="12"/>
      <c r="N336" s="12"/>
      <c r="O336" s="12"/>
      <c r="P336" s="12"/>
    </row>
    <row r="337" spans="1:16" s="6" customFormat="1" ht="12.75" x14ac:dyDescent="0.2">
      <c r="A337" s="22"/>
      <c r="B337" s="13"/>
      <c r="C337" s="12"/>
      <c r="D337" s="12"/>
      <c r="E337" s="12"/>
      <c r="F337" s="12"/>
      <c r="G337" s="12"/>
      <c r="H337" s="12"/>
      <c r="I337" s="12"/>
      <c r="J337" s="12"/>
      <c r="K337" s="21"/>
      <c r="L337" s="12"/>
      <c r="M337" s="12"/>
      <c r="N337" s="12"/>
      <c r="O337" s="12"/>
      <c r="P337" s="12"/>
    </row>
    <row r="338" spans="1:16" s="6" customFormat="1" ht="12.75" x14ac:dyDescent="0.2">
      <c r="A338" s="22"/>
      <c r="B338" s="13"/>
      <c r="C338" s="12"/>
      <c r="D338" s="12"/>
      <c r="E338" s="12"/>
      <c r="F338" s="12"/>
      <c r="G338" s="12"/>
      <c r="H338" s="12"/>
      <c r="I338" s="12"/>
      <c r="J338" s="12"/>
      <c r="K338" s="21"/>
      <c r="L338" s="12"/>
      <c r="M338" s="12"/>
      <c r="N338" s="12"/>
      <c r="O338" s="12"/>
      <c r="P338" s="12"/>
    </row>
    <row r="339" spans="1:16" s="6" customFormat="1" ht="12.75" x14ac:dyDescent="0.2">
      <c r="A339" s="22"/>
      <c r="B339" s="13"/>
      <c r="C339" s="12"/>
      <c r="D339" s="12"/>
      <c r="E339" s="12"/>
      <c r="F339" s="12"/>
      <c r="G339" s="12"/>
      <c r="H339" s="12"/>
      <c r="I339" s="12"/>
      <c r="J339" s="12"/>
      <c r="K339" s="21"/>
      <c r="L339" s="12"/>
      <c r="M339" s="12"/>
      <c r="N339" s="12"/>
      <c r="O339" s="12"/>
      <c r="P339" s="12"/>
    </row>
    <row r="340" spans="1:16" s="6" customFormat="1" ht="12.75" x14ac:dyDescent="0.2">
      <c r="A340" s="21"/>
      <c r="B340" s="12"/>
      <c r="C340" s="12"/>
      <c r="D340" s="12"/>
      <c r="E340" s="12"/>
      <c r="F340" s="12"/>
      <c r="G340" s="12"/>
      <c r="H340" s="12"/>
      <c r="I340" s="12"/>
      <c r="J340" s="12"/>
      <c r="K340" s="21"/>
      <c r="L340" s="12"/>
      <c r="M340" s="12"/>
      <c r="N340" s="12"/>
      <c r="O340" s="12"/>
      <c r="P340" s="12"/>
    </row>
    <row r="341" spans="1:16" s="6" customFormat="1" ht="12.75" x14ac:dyDescent="0.2">
      <c r="A341" s="22"/>
      <c r="B341" s="13"/>
      <c r="C341" s="12"/>
      <c r="D341" s="12"/>
      <c r="E341" s="12"/>
      <c r="F341" s="12"/>
      <c r="G341" s="12"/>
      <c r="H341" s="12"/>
      <c r="I341" s="12"/>
      <c r="J341" s="12"/>
      <c r="K341" s="21"/>
      <c r="L341" s="12"/>
      <c r="M341" s="12"/>
      <c r="N341" s="12"/>
      <c r="O341" s="12"/>
      <c r="P341" s="12"/>
    </row>
    <row r="342" spans="1:16" s="6" customFormat="1" ht="12.75" x14ac:dyDescent="0.2">
      <c r="A342" s="22"/>
      <c r="B342" s="13"/>
      <c r="C342" s="12"/>
      <c r="D342" s="12"/>
      <c r="E342" s="12"/>
      <c r="F342" s="12"/>
      <c r="G342" s="12"/>
      <c r="H342" s="12"/>
      <c r="I342" s="12"/>
      <c r="J342" s="12"/>
      <c r="K342" s="21"/>
      <c r="L342" s="12"/>
      <c r="M342" s="12"/>
      <c r="N342" s="12"/>
      <c r="O342" s="12"/>
      <c r="P342" s="12"/>
    </row>
    <row r="343" spans="1:16" s="6" customFormat="1" ht="12.75" x14ac:dyDescent="0.2">
      <c r="A343" s="22"/>
      <c r="B343" s="13"/>
      <c r="C343" s="12"/>
      <c r="D343" s="12"/>
      <c r="E343" s="12"/>
      <c r="F343" s="12"/>
      <c r="G343" s="12"/>
      <c r="H343" s="12"/>
      <c r="I343" s="12"/>
      <c r="J343" s="12"/>
      <c r="K343" s="21"/>
      <c r="L343" s="12"/>
      <c r="M343" s="12"/>
      <c r="N343" s="12"/>
      <c r="O343" s="12"/>
      <c r="P343" s="12"/>
    </row>
    <row r="344" spans="1:16" s="6" customFormat="1" ht="12.75" x14ac:dyDescent="0.2">
      <c r="A344" s="22"/>
      <c r="B344" s="13"/>
      <c r="C344" s="12"/>
      <c r="D344" s="12"/>
      <c r="E344" s="12"/>
      <c r="F344" s="12"/>
      <c r="G344" s="12"/>
      <c r="H344" s="12"/>
      <c r="I344" s="12"/>
      <c r="J344" s="12"/>
      <c r="K344" s="21"/>
      <c r="L344" s="12"/>
      <c r="M344" s="12"/>
      <c r="N344" s="12"/>
      <c r="O344" s="12"/>
      <c r="P344" s="12"/>
    </row>
    <row r="345" spans="1:16" s="6" customFormat="1" ht="12.75" x14ac:dyDescent="0.2">
      <c r="A345" s="22"/>
      <c r="B345" s="13"/>
      <c r="C345" s="12"/>
      <c r="D345" s="12"/>
      <c r="E345" s="12"/>
      <c r="F345" s="12"/>
      <c r="G345" s="12"/>
      <c r="H345" s="12"/>
      <c r="I345" s="12"/>
      <c r="J345" s="12"/>
      <c r="K345" s="21"/>
      <c r="L345" s="12"/>
      <c r="M345" s="12"/>
      <c r="N345" s="12"/>
      <c r="O345" s="12"/>
      <c r="P345" s="12"/>
    </row>
    <row r="346" spans="1:16" s="6" customFormat="1" ht="12.75" x14ac:dyDescent="0.2">
      <c r="A346" s="22"/>
      <c r="B346" s="13"/>
      <c r="C346" s="12"/>
      <c r="D346" s="12"/>
      <c r="E346" s="12"/>
      <c r="F346" s="12"/>
      <c r="G346" s="12"/>
      <c r="H346" s="12"/>
      <c r="I346" s="12"/>
      <c r="J346" s="12"/>
      <c r="K346" s="21"/>
      <c r="L346" s="12"/>
      <c r="M346" s="12"/>
      <c r="N346" s="12"/>
      <c r="O346" s="12"/>
      <c r="P346" s="12"/>
    </row>
    <row r="347" spans="1:16" s="6" customFormat="1" ht="12.75" x14ac:dyDescent="0.2">
      <c r="A347" s="22"/>
      <c r="B347" s="13"/>
      <c r="C347" s="12"/>
      <c r="D347" s="12"/>
      <c r="E347" s="12"/>
      <c r="F347" s="12"/>
      <c r="G347" s="12"/>
      <c r="H347" s="12"/>
      <c r="I347" s="12"/>
      <c r="J347" s="12"/>
      <c r="K347" s="21"/>
      <c r="L347" s="12"/>
      <c r="M347" s="12"/>
      <c r="N347" s="12"/>
      <c r="O347" s="12"/>
      <c r="P347" s="12"/>
    </row>
    <row r="348" spans="1:16" s="6" customFormat="1" ht="12.75" x14ac:dyDescent="0.2">
      <c r="A348" s="21"/>
      <c r="B348" s="12"/>
      <c r="C348" s="12"/>
      <c r="D348" s="12"/>
      <c r="E348" s="12"/>
      <c r="F348" s="12"/>
      <c r="G348" s="12"/>
      <c r="H348" s="12"/>
      <c r="I348" s="12"/>
      <c r="J348" s="12"/>
      <c r="K348" s="21"/>
      <c r="L348" s="12"/>
      <c r="M348" s="12"/>
      <c r="N348" s="12"/>
      <c r="O348" s="12"/>
      <c r="P348" s="12"/>
    </row>
    <row r="349" spans="1:16" s="6" customFormat="1" ht="12.75" x14ac:dyDescent="0.2">
      <c r="A349" s="22"/>
      <c r="B349" s="13"/>
      <c r="C349" s="12"/>
      <c r="D349" s="12"/>
      <c r="E349" s="12"/>
      <c r="F349" s="12"/>
      <c r="G349" s="12"/>
      <c r="H349" s="12"/>
      <c r="I349" s="12"/>
      <c r="J349" s="12"/>
      <c r="K349" s="21"/>
      <c r="L349" s="12"/>
      <c r="M349" s="12"/>
      <c r="N349" s="12"/>
      <c r="O349" s="12"/>
      <c r="P349" s="12"/>
    </row>
    <row r="350" spans="1:16" s="6" customFormat="1" ht="12.75" x14ac:dyDescent="0.2">
      <c r="A350" s="22"/>
      <c r="B350" s="13"/>
      <c r="C350" s="12"/>
      <c r="D350" s="12"/>
      <c r="E350" s="12"/>
      <c r="F350" s="12"/>
      <c r="G350" s="12"/>
      <c r="H350" s="12"/>
      <c r="I350" s="12"/>
      <c r="J350" s="12"/>
      <c r="K350" s="21"/>
      <c r="L350" s="12"/>
      <c r="M350" s="12"/>
      <c r="N350" s="12"/>
      <c r="O350" s="12"/>
      <c r="P350" s="12"/>
    </row>
    <row r="351" spans="1:16" s="6" customFormat="1" ht="12.75" x14ac:dyDescent="0.2">
      <c r="A351" s="22"/>
      <c r="B351" s="13"/>
      <c r="C351" s="12"/>
      <c r="D351" s="12"/>
      <c r="E351" s="12"/>
      <c r="F351" s="12"/>
      <c r="G351" s="12"/>
      <c r="H351" s="12"/>
      <c r="I351" s="12"/>
      <c r="J351" s="12"/>
      <c r="K351" s="21"/>
      <c r="L351" s="12"/>
      <c r="M351" s="12"/>
      <c r="N351" s="12"/>
      <c r="O351" s="12"/>
      <c r="P351" s="12"/>
    </row>
    <row r="352" spans="1:16" s="6" customFormat="1" ht="12.75" x14ac:dyDescent="0.2">
      <c r="A352" s="22"/>
      <c r="B352" s="13"/>
      <c r="C352" s="12"/>
      <c r="D352" s="12"/>
      <c r="E352" s="12"/>
      <c r="F352" s="12"/>
      <c r="G352" s="12"/>
      <c r="H352" s="12"/>
      <c r="I352" s="12"/>
      <c r="J352" s="12"/>
      <c r="K352" s="21"/>
      <c r="L352" s="12"/>
      <c r="M352" s="12"/>
      <c r="N352" s="12"/>
      <c r="O352" s="12"/>
      <c r="P352" s="12"/>
    </row>
    <row r="353" spans="1:16" s="6" customFormat="1" ht="12.75" x14ac:dyDescent="0.2">
      <c r="A353" s="22"/>
      <c r="B353" s="13"/>
      <c r="C353" s="12"/>
      <c r="D353" s="12"/>
      <c r="E353" s="12"/>
      <c r="F353" s="12"/>
      <c r="G353" s="12"/>
      <c r="H353" s="12"/>
      <c r="I353" s="12"/>
      <c r="J353" s="12"/>
      <c r="K353" s="21"/>
      <c r="L353" s="12"/>
      <c r="M353" s="12"/>
      <c r="N353" s="12"/>
      <c r="O353" s="12"/>
      <c r="P353" s="12"/>
    </row>
    <row r="354" spans="1:16" s="6" customFormat="1" ht="12.75" x14ac:dyDescent="0.2">
      <c r="A354" s="22"/>
      <c r="B354" s="13"/>
      <c r="C354" s="12"/>
      <c r="D354" s="12"/>
      <c r="E354" s="12"/>
      <c r="F354" s="12"/>
      <c r="G354" s="12"/>
      <c r="H354" s="12"/>
      <c r="I354" s="12"/>
      <c r="J354" s="12"/>
      <c r="K354" s="21"/>
      <c r="L354" s="12"/>
      <c r="M354" s="12"/>
      <c r="N354" s="12"/>
      <c r="O354" s="12"/>
      <c r="P354" s="12"/>
    </row>
    <row r="355" spans="1:16" s="6" customFormat="1" ht="12.75" x14ac:dyDescent="0.2">
      <c r="A355" s="22"/>
      <c r="B355" s="13"/>
      <c r="C355" s="12"/>
      <c r="D355" s="12"/>
      <c r="E355" s="12"/>
      <c r="F355" s="12"/>
      <c r="G355" s="12"/>
      <c r="H355" s="12"/>
      <c r="I355" s="12"/>
      <c r="J355" s="12"/>
      <c r="K355" s="21"/>
      <c r="L355" s="12"/>
      <c r="M355" s="12"/>
      <c r="N355" s="12"/>
      <c r="O355" s="12"/>
      <c r="P355" s="12"/>
    </row>
    <row r="356" spans="1:16" s="6" customFormat="1" ht="12.75" x14ac:dyDescent="0.2">
      <c r="A356" s="21"/>
      <c r="B356" s="12"/>
      <c r="C356" s="12"/>
      <c r="D356" s="12"/>
      <c r="E356" s="12"/>
      <c r="F356" s="12"/>
      <c r="G356" s="12"/>
      <c r="H356" s="12"/>
      <c r="I356" s="12"/>
      <c r="J356" s="12"/>
      <c r="K356" s="21"/>
      <c r="L356" s="12"/>
      <c r="M356" s="12"/>
      <c r="N356" s="12"/>
      <c r="O356" s="12"/>
      <c r="P356" s="12"/>
    </row>
    <row r="357" spans="1:16" s="6" customFormat="1" ht="12.75" x14ac:dyDescent="0.2">
      <c r="A357" s="22"/>
      <c r="B357" s="13"/>
      <c r="C357" s="12"/>
      <c r="D357" s="12"/>
      <c r="E357" s="12"/>
      <c r="F357" s="12"/>
      <c r="G357" s="12"/>
      <c r="H357" s="12"/>
      <c r="I357" s="12"/>
      <c r="J357" s="12"/>
      <c r="K357" s="21"/>
      <c r="L357" s="12"/>
      <c r="M357" s="12"/>
      <c r="N357" s="12"/>
      <c r="O357" s="12"/>
      <c r="P357" s="12"/>
    </row>
    <row r="358" spans="1:16" s="6" customFormat="1" ht="12.75" x14ac:dyDescent="0.2">
      <c r="A358" s="22"/>
      <c r="B358" s="13"/>
      <c r="C358" s="12"/>
      <c r="D358" s="12"/>
      <c r="E358" s="12"/>
      <c r="F358" s="12"/>
      <c r="G358" s="12"/>
      <c r="H358" s="12"/>
      <c r="I358" s="12"/>
      <c r="J358" s="12"/>
      <c r="K358" s="21"/>
      <c r="L358" s="12"/>
      <c r="M358" s="12"/>
      <c r="N358" s="12"/>
      <c r="O358" s="12"/>
      <c r="P358" s="12"/>
    </row>
    <row r="359" spans="1:16" s="6" customFormat="1" ht="12.75" x14ac:dyDescent="0.2">
      <c r="A359" s="22"/>
      <c r="B359" s="13"/>
      <c r="C359" s="12"/>
      <c r="D359" s="12"/>
      <c r="E359" s="12"/>
      <c r="F359" s="12"/>
      <c r="G359" s="12"/>
      <c r="H359" s="12"/>
      <c r="I359" s="12"/>
      <c r="J359" s="12"/>
      <c r="K359" s="21"/>
      <c r="L359" s="12"/>
      <c r="M359" s="12"/>
      <c r="N359" s="12"/>
      <c r="O359" s="12"/>
      <c r="P359" s="12"/>
    </row>
    <row r="360" spans="1:16" s="6" customFormat="1" ht="12.75" x14ac:dyDescent="0.2">
      <c r="A360" s="22"/>
      <c r="B360" s="13"/>
      <c r="C360" s="12"/>
      <c r="D360" s="12"/>
      <c r="E360" s="12"/>
      <c r="F360" s="12"/>
      <c r="G360" s="12"/>
      <c r="H360" s="12"/>
      <c r="I360" s="12"/>
      <c r="J360" s="12"/>
      <c r="K360" s="21"/>
      <c r="L360" s="12"/>
      <c r="M360" s="12"/>
      <c r="N360" s="12"/>
      <c r="O360" s="12"/>
      <c r="P360" s="12"/>
    </row>
    <row r="361" spans="1:16" s="6" customFormat="1" ht="12.75" x14ac:dyDescent="0.2">
      <c r="A361" s="22"/>
      <c r="B361" s="13"/>
      <c r="C361" s="12"/>
      <c r="D361" s="12"/>
      <c r="E361" s="12"/>
      <c r="F361" s="12"/>
      <c r="G361" s="12"/>
      <c r="H361" s="12"/>
      <c r="I361" s="12"/>
      <c r="J361" s="12"/>
      <c r="K361" s="21"/>
      <c r="L361" s="12"/>
      <c r="M361" s="12"/>
      <c r="N361" s="12"/>
      <c r="O361" s="12"/>
      <c r="P361" s="12"/>
    </row>
    <row r="362" spans="1:16" s="6" customFormat="1" ht="12.75" x14ac:dyDescent="0.2">
      <c r="A362" s="21"/>
      <c r="B362" s="12"/>
      <c r="C362" s="12"/>
      <c r="D362" s="12"/>
      <c r="E362" s="12"/>
      <c r="F362" s="12"/>
      <c r="G362" s="12"/>
      <c r="H362" s="12"/>
      <c r="I362" s="12"/>
      <c r="J362" s="12"/>
      <c r="K362" s="21"/>
      <c r="L362" s="12"/>
      <c r="M362" s="12"/>
      <c r="N362" s="12"/>
      <c r="O362" s="12"/>
      <c r="P362" s="12"/>
    </row>
    <row r="363" spans="1:16" s="6" customFormat="1" ht="12.75" x14ac:dyDescent="0.2">
      <c r="A363" s="22"/>
      <c r="B363" s="13"/>
      <c r="C363" s="12"/>
      <c r="D363" s="12"/>
      <c r="E363" s="12"/>
      <c r="F363" s="12"/>
      <c r="G363" s="12"/>
      <c r="H363" s="12"/>
      <c r="I363" s="12"/>
      <c r="J363" s="12"/>
      <c r="K363" s="21"/>
      <c r="L363" s="12"/>
      <c r="M363" s="12"/>
      <c r="N363" s="12"/>
      <c r="O363" s="12"/>
      <c r="P363" s="12"/>
    </row>
    <row r="364" spans="1:16" s="6" customFormat="1" ht="12.75" x14ac:dyDescent="0.2">
      <c r="A364" s="22"/>
      <c r="B364" s="13"/>
      <c r="C364" s="12"/>
      <c r="D364" s="12"/>
      <c r="E364" s="12"/>
      <c r="F364" s="12"/>
      <c r="G364" s="12"/>
      <c r="H364" s="12"/>
      <c r="I364" s="12"/>
      <c r="J364" s="12"/>
      <c r="K364" s="21"/>
      <c r="L364" s="12"/>
      <c r="M364" s="12"/>
      <c r="N364" s="12"/>
      <c r="O364" s="12"/>
      <c r="P364" s="12"/>
    </row>
    <row r="365" spans="1:16" s="6" customFormat="1" ht="12.75" x14ac:dyDescent="0.2">
      <c r="A365" s="22"/>
      <c r="B365" s="13"/>
      <c r="C365" s="12"/>
      <c r="D365" s="12"/>
      <c r="E365" s="12"/>
      <c r="F365" s="12"/>
      <c r="G365" s="12"/>
      <c r="H365" s="12"/>
      <c r="I365" s="12"/>
      <c r="J365" s="12"/>
      <c r="K365" s="21"/>
      <c r="L365" s="12"/>
      <c r="M365" s="12"/>
      <c r="N365" s="12"/>
      <c r="O365" s="12"/>
      <c r="P365" s="12"/>
    </row>
    <row r="366" spans="1:16" s="6" customFormat="1" ht="12.75" x14ac:dyDescent="0.2">
      <c r="A366" s="22"/>
      <c r="B366" s="13"/>
      <c r="C366" s="12"/>
      <c r="D366" s="12"/>
      <c r="E366" s="12"/>
      <c r="F366" s="12"/>
      <c r="G366" s="12"/>
      <c r="H366" s="12"/>
      <c r="I366" s="12"/>
      <c r="J366" s="12"/>
      <c r="K366" s="21"/>
      <c r="L366" s="12"/>
      <c r="M366" s="12"/>
      <c r="N366" s="12"/>
      <c r="O366" s="12"/>
      <c r="P366" s="12"/>
    </row>
    <row r="367" spans="1:16" s="6" customFormat="1" ht="12.75" x14ac:dyDescent="0.2">
      <c r="A367" s="22"/>
      <c r="B367" s="13"/>
      <c r="C367" s="12"/>
      <c r="D367" s="12"/>
      <c r="E367" s="12"/>
      <c r="F367" s="12"/>
      <c r="G367" s="12"/>
      <c r="H367" s="12"/>
      <c r="I367" s="12"/>
      <c r="J367" s="12"/>
      <c r="K367" s="21"/>
      <c r="L367" s="12"/>
      <c r="M367" s="12"/>
      <c r="N367" s="12"/>
      <c r="O367" s="12"/>
      <c r="P367" s="12"/>
    </row>
    <row r="368" spans="1:16" s="6" customFormat="1" ht="12.75" x14ac:dyDescent="0.2">
      <c r="A368" s="21"/>
      <c r="B368" s="12"/>
      <c r="C368" s="12"/>
      <c r="D368" s="12"/>
      <c r="E368" s="12"/>
      <c r="F368" s="12"/>
      <c r="G368" s="12"/>
      <c r="H368" s="12"/>
      <c r="I368" s="12"/>
      <c r="J368" s="12"/>
      <c r="K368" s="21"/>
      <c r="L368" s="12"/>
      <c r="M368" s="12"/>
      <c r="N368" s="12"/>
      <c r="O368" s="12"/>
      <c r="P368" s="12"/>
    </row>
    <row r="369" spans="1:16" s="6" customFormat="1" ht="12.75" x14ac:dyDescent="0.2">
      <c r="A369" s="22"/>
      <c r="B369" s="13"/>
      <c r="C369" s="12"/>
      <c r="D369" s="12"/>
      <c r="E369" s="12"/>
      <c r="F369" s="12"/>
      <c r="G369" s="12"/>
      <c r="H369" s="12"/>
      <c r="I369" s="12"/>
      <c r="J369" s="12"/>
      <c r="K369" s="21"/>
      <c r="L369" s="12"/>
      <c r="M369" s="12"/>
      <c r="N369" s="12"/>
      <c r="O369" s="12"/>
      <c r="P369" s="12"/>
    </row>
    <row r="370" spans="1:16" s="6" customFormat="1" ht="12.75" x14ac:dyDescent="0.2">
      <c r="A370" s="21"/>
      <c r="B370" s="12"/>
      <c r="C370" s="12"/>
      <c r="D370" s="12"/>
      <c r="E370" s="12"/>
      <c r="F370" s="12"/>
      <c r="G370" s="12"/>
      <c r="H370" s="12"/>
      <c r="I370" s="12"/>
      <c r="J370" s="12"/>
      <c r="K370" s="21"/>
      <c r="L370" s="12"/>
      <c r="M370" s="12"/>
      <c r="N370" s="12"/>
      <c r="O370" s="12"/>
      <c r="P370" s="12"/>
    </row>
    <row r="371" spans="1:16" s="6" customFormat="1" ht="12.75" x14ac:dyDescent="0.2">
      <c r="A371" s="21"/>
      <c r="B371" s="13"/>
      <c r="C371" s="12"/>
      <c r="D371" s="12"/>
      <c r="E371" s="12"/>
      <c r="F371" s="12"/>
      <c r="G371" s="12"/>
      <c r="H371" s="12"/>
      <c r="I371" s="12"/>
      <c r="J371" s="12"/>
      <c r="K371" s="21"/>
      <c r="L371" s="12"/>
      <c r="M371" s="12"/>
      <c r="N371" s="12"/>
      <c r="O371" s="12"/>
      <c r="P371" s="12"/>
    </row>
    <row r="372" spans="1:16" s="6" customFormat="1" ht="12.75" x14ac:dyDescent="0.2">
      <c r="A372" s="21"/>
      <c r="B372" s="12"/>
      <c r="C372" s="12"/>
      <c r="D372" s="12"/>
      <c r="E372" s="12"/>
      <c r="F372" s="12"/>
      <c r="G372" s="12"/>
      <c r="H372" s="12"/>
      <c r="I372" s="12"/>
      <c r="J372" s="12"/>
      <c r="K372" s="21"/>
      <c r="L372" s="12"/>
      <c r="M372" s="12"/>
      <c r="N372" s="12"/>
      <c r="O372" s="12"/>
      <c r="P372" s="12"/>
    </row>
    <row r="373" spans="1:16" s="6" customFormat="1" ht="12.75" x14ac:dyDescent="0.2">
      <c r="A373" s="22"/>
      <c r="B373" s="13"/>
      <c r="C373" s="12"/>
      <c r="D373" s="12"/>
      <c r="E373" s="12"/>
      <c r="F373" s="12"/>
      <c r="G373" s="12"/>
      <c r="H373" s="12"/>
      <c r="I373" s="12"/>
      <c r="J373" s="12"/>
      <c r="K373" s="21"/>
      <c r="L373" s="12"/>
      <c r="M373" s="12"/>
      <c r="N373" s="12"/>
      <c r="O373" s="12"/>
      <c r="P373" s="12"/>
    </row>
    <row r="374" spans="1:16" s="6" customFormat="1" ht="12.75" x14ac:dyDescent="0.2">
      <c r="A374" s="22"/>
      <c r="B374" s="13"/>
      <c r="C374" s="12"/>
      <c r="D374" s="12"/>
      <c r="E374" s="12"/>
      <c r="F374" s="12"/>
      <c r="G374" s="12"/>
      <c r="H374" s="12"/>
      <c r="I374" s="12"/>
      <c r="J374" s="12"/>
      <c r="K374" s="21"/>
      <c r="L374" s="12"/>
      <c r="M374" s="12"/>
      <c r="N374" s="12"/>
      <c r="O374" s="12"/>
      <c r="P374" s="12"/>
    </row>
    <row r="375" spans="1:16" s="6" customFormat="1" ht="12.75" x14ac:dyDescent="0.2">
      <c r="A375" s="21"/>
      <c r="B375" s="12"/>
      <c r="C375" s="12"/>
      <c r="D375" s="12"/>
      <c r="E375" s="12"/>
      <c r="F375" s="12"/>
      <c r="G375" s="12"/>
      <c r="H375" s="12"/>
      <c r="I375" s="12"/>
      <c r="J375" s="12"/>
      <c r="K375" s="21"/>
      <c r="L375" s="12"/>
      <c r="M375" s="12"/>
      <c r="N375" s="12"/>
      <c r="O375" s="12"/>
      <c r="P375" s="12"/>
    </row>
    <row r="376" spans="1:16" s="6" customFormat="1" ht="12.75" x14ac:dyDescent="0.2">
      <c r="A376" s="22"/>
      <c r="B376" s="13"/>
      <c r="C376" s="12"/>
      <c r="D376" s="12"/>
      <c r="E376" s="12"/>
      <c r="F376" s="12"/>
      <c r="G376" s="12"/>
      <c r="H376" s="12"/>
      <c r="I376" s="12"/>
      <c r="J376" s="12"/>
      <c r="K376" s="21"/>
      <c r="L376" s="12"/>
      <c r="M376" s="12"/>
      <c r="N376" s="12"/>
      <c r="O376" s="12"/>
      <c r="P376" s="12"/>
    </row>
    <row r="377" spans="1:16" s="6" customFormat="1" ht="12.75" x14ac:dyDescent="0.2">
      <c r="A377" s="22"/>
      <c r="B377" s="13"/>
      <c r="C377" s="12"/>
      <c r="D377" s="12"/>
      <c r="E377" s="12"/>
      <c r="F377" s="12"/>
      <c r="G377" s="12"/>
      <c r="H377" s="12"/>
      <c r="I377" s="12"/>
      <c r="J377" s="12"/>
      <c r="K377" s="21"/>
      <c r="L377" s="12"/>
      <c r="M377" s="12"/>
      <c r="N377" s="12"/>
      <c r="O377" s="12"/>
      <c r="P377" s="12"/>
    </row>
    <row r="378" spans="1:16" s="6" customFormat="1" ht="12.75" x14ac:dyDescent="0.2">
      <c r="A378" s="22"/>
      <c r="B378" s="13"/>
      <c r="C378" s="12"/>
      <c r="D378" s="12"/>
      <c r="E378" s="12"/>
      <c r="F378" s="12"/>
      <c r="G378" s="12"/>
      <c r="H378" s="12"/>
      <c r="I378" s="12"/>
      <c r="J378" s="12"/>
      <c r="K378" s="21"/>
      <c r="L378" s="12"/>
      <c r="M378" s="12"/>
      <c r="N378" s="12"/>
      <c r="O378" s="12"/>
      <c r="P378" s="12"/>
    </row>
    <row r="379" spans="1:16" s="6" customFormat="1" ht="12.75" x14ac:dyDescent="0.2">
      <c r="A379" s="22"/>
      <c r="B379" s="13"/>
      <c r="C379" s="12"/>
      <c r="D379" s="12"/>
      <c r="E379" s="12"/>
      <c r="F379" s="12"/>
      <c r="G379" s="12"/>
      <c r="H379" s="12"/>
      <c r="I379" s="12"/>
      <c r="J379" s="12"/>
      <c r="K379" s="21"/>
      <c r="L379" s="12"/>
      <c r="M379" s="12"/>
      <c r="N379" s="12"/>
      <c r="O379" s="12"/>
      <c r="P379" s="12"/>
    </row>
    <row r="380" spans="1:16" s="6" customFormat="1" ht="12.75" x14ac:dyDescent="0.2">
      <c r="A380" s="22"/>
      <c r="B380" s="13"/>
      <c r="C380" s="12"/>
      <c r="D380" s="12"/>
      <c r="E380" s="12"/>
      <c r="F380" s="12"/>
      <c r="G380" s="12"/>
      <c r="H380" s="12"/>
      <c r="I380" s="12"/>
      <c r="J380" s="12"/>
      <c r="K380" s="21"/>
      <c r="L380" s="12"/>
      <c r="M380" s="12"/>
      <c r="N380" s="12"/>
      <c r="O380" s="12"/>
      <c r="P380" s="12"/>
    </row>
    <row r="381" spans="1:16" s="6" customFormat="1" ht="12.75" x14ac:dyDescent="0.2">
      <c r="A381" s="22"/>
      <c r="B381" s="13"/>
      <c r="C381" s="12"/>
      <c r="D381" s="12"/>
      <c r="E381" s="12"/>
      <c r="F381" s="12"/>
      <c r="G381" s="12"/>
      <c r="H381" s="12"/>
      <c r="I381" s="12"/>
      <c r="J381" s="12"/>
      <c r="K381" s="21"/>
      <c r="L381" s="12"/>
      <c r="M381" s="12"/>
      <c r="N381" s="12"/>
      <c r="O381" s="12"/>
      <c r="P381" s="12"/>
    </row>
    <row r="382" spans="1:16" s="6" customFormat="1" ht="12.75" x14ac:dyDescent="0.2">
      <c r="A382" s="21"/>
      <c r="B382" s="12"/>
      <c r="C382" s="12"/>
      <c r="D382" s="12"/>
      <c r="E382" s="12"/>
      <c r="F382" s="12"/>
      <c r="G382" s="12"/>
      <c r="H382" s="12"/>
      <c r="I382" s="12"/>
      <c r="J382" s="12"/>
      <c r="K382" s="21"/>
      <c r="L382" s="12"/>
      <c r="M382" s="12"/>
      <c r="N382" s="12"/>
      <c r="O382" s="12"/>
      <c r="P382" s="12"/>
    </row>
    <row r="383" spans="1:16" s="6" customFormat="1" ht="12.75" x14ac:dyDescent="0.2">
      <c r="A383" s="22"/>
      <c r="B383" s="13"/>
      <c r="C383" s="12"/>
      <c r="D383" s="12"/>
      <c r="E383" s="12"/>
      <c r="F383" s="12"/>
      <c r="G383" s="12"/>
      <c r="H383" s="12"/>
      <c r="I383" s="12"/>
      <c r="J383" s="12"/>
      <c r="K383" s="21"/>
      <c r="L383" s="12"/>
      <c r="M383" s="12"/>
      <c r="N383" s="12"/>
      <c r="O383" s="12"/>
      <c r="P383" s="12"/>
    </row>
    <row r="384" spans="1:16" s="6" customFormat="1" ht="12.75" x14ac:dyDescent="0.2">
      <c r="A384" s="21"/>
      <c r="B384" s="12"/>
      <c r="C384" s="12"/>
      <c r="D384" s="12"/>
      <c r="E384" s="12"/>
      <c r="F384" s="12"/>
      <c r="G384" s="12"/>
      <c r="H384" s="12"/>
      <c r="I384" s="12"/>
      <c r="J384" s="12"/>
      <c r="K384" s="21"/>
      <c r="L384" s="12"/>
      <c r="M384" s="12"/>
      <c r="N384" s="12"/>
      <c r="O384" s="12"/>
      <c r="P384" s="12"/>
    </row>
    <row r="385" spans="1:16" s="6" customFormat="1" ht="12.75" x14ac:dyDescent="0.2">
      <c r="A385" s="22"/>
      <c r="B385" s="13"/>
      <c r="C385" s="12"/>
      <c r="D385" s="12"/>
      <c r="E385" s="12"/>
      <c r="F385" s="12"/>
      <c r="G385" s="12"/>
      <c r="H385" s="12"/>
      <c r="I385" s="12"/>
      <c r="J385" s="12"/>
      <c r="K385" s="21"/>
      <c r="L385" s="12"/>
      <c r="M385" s="12"/>
      <c r="N385" s="12"/>
      <c r="O385" s="12"/>
      <c r="P385" s="12"/>
    </row>
    <row r="386" spans="1:16" s="6" customFormat="1" ht="12.75" x14ac:dyDescent="0.2">
      <c r="A386" s="21"/>
      <c r="B386" s="12"/>
      <c r="C386" s="12"/>
      <c r="D386" s="12"/>
      <c r="E386" s="12"/>
      <c r="F386" s="12"/>
      <c r="G386" s="12"/>
      <c r="H386" s="12"/>
      <c r="I386" s="12"/>
      <c r="J386" s="12"/>
      <c r="K386" s="21"/>
      <c r="L386" s="12"/>
      <c r="M386" s="12"/>
      <c r="N386" s="12"/>
      <c r="O386" s="12"/>
      <c r="P386" s="12"/>
    </row>
    <row r="387" spans="1:16" s="6" customFormat="1" ht="12.75" x14ac:dyDescent="0.2">
      <c r="A387" s="22"/>
      <c r="B387" s="13"/>
      <c r="C387" s="12"/>
      <c r="D387" s="12"/>
      <c r="E387" s="12"/>
      <c r="F387" s="12"/>
      <c r="G387" s="12"/>
      <c r="H387" s="12"/>
      <c r="I387" s="12"/>
      <c r="J387" s="12"/>
      <c r="K387" s="21"/>
      <c r="L387" s="12"/>
      <c r="M387" s="12"/>
      <c r="N387" s="12"/>
      <c r="O387" s="12"/>
      <c r="P387" s="12"/>
    </row>
    <row r="388" spans="1:16" s="6" customFormat="1" ht="12.75" x14ac:dyDescent="0.2">
      <c r="A388" s="21"/>
      <c r="B388" s="12"/>
      <c r="C388" s="12"/>
      <c r="D388" s="12"/>
      <c r="E388" s="12"/>
      <c r="F388" s="12"/>
      <c r="G388" s="12"/>
      <c r="H388" s="12"/>
      <c r="I388" s="12"/>
      <c r="J388" s="12"/>
      <c r="K388" s="21"/>
      <c r="L388" s="12"/>
      <c r="M388" s="12"/>
      <c r="N388" s="12"/>
      <c r="O388" s="12"/>
      <c r="P388" s="12"/>
    </row>
    <row r="389" spans="1:16" s="6" customFormat="1" ht="12.75" x14ac:dyDescent="0.2">
      <c r="A389" s="21"/>
      <c r="B389" s="13"/>
      <c r="C389" s="12"/>
      <c r="D389" s="12"/>
      <c r="E389" s="12"/>
      <c r="F389" s="12"/>
      <c r="G389" s="12"/>
      <c r="H389" s="12"/>
      <c r="I389" s="12"/>
      <c r="J389" s="12"/>
      <c r="K389" s="21"/>
      <c r="L389" s="12"/>
      <c r="M389" s="12"/>
      <c r="N389" s="12"/>
      <c r="O389" s="12"/>
      <c r="P389" s="12"/>
    </row>
    <row r="390" spans="1:16" s="6" customFormat="1" ht="12.75" x14ac:dyDescent="0.2">
      <c r="A390" s="21"/>
      <c r="B390" s="12"/>
      <c r="C390" s="12"/>
      <c r="D390" s="12"/>
      <c r="E390" s="12"/>
      <c r="F390" s="12"/>
      <c r="G390" s="12"/>
      <c r="H390" s="12"/>
      <c r="I390" s="12"/>
      <c r="J390" s="12"/>
      <c r="K390" s="21"/>
      <c r="L390" s="12"/>
      <c r="M390" s="12"/>
      <c r="N390" s="12"/>
      <c r="O390" s="12"/>
      <c r="P390" s="12"/>
    </row>
    <row r="391" spans="1:16" s="6" customFormat="1" ht="12.75" x14ac:dyDescent="0.2">
      <c r="A391" s="22"/>
      <c r="B391" s="13"/>
      <c r="C391" s="12"/>
      <c r="D391" s="12"/>
      <c r="E391" s="12"/>
      <c r="F391" s="12"/>
      <c r="G391" s="12"/>
      <c r="H391" s="12"/>
      <c r="I391" s="12"/>
      <c r="J391" s="12"/>
      <c r="K391" s="21"/>
      <c r="L391" s="12"/>
      <c r="M391" s="12"/>
      <c r="N391" s="12"/>
      <c r="O391" s="12"/>
      <c r="P391" s="12"/>
    </row>
    <row r="392" spans="1:16" s="6" customFormat="1" ht="12.75" x14ac:dyDescent="0.2">
      <c r="A392" s="21"/>
      <c r="B392" s="12"/>
      <c r="C392" s="12"/>
      <c r="D392" s="12"/>
      <c r="E392" s="12"/>
      <c r="F392" s="12"/>
      <c r="G392" s="12"/>
      <c r="H392" s="12"/>
      <c r="I392" s="12"/>
      <c r="J392" s="12"/>
      <c r="K392" s="21"/>
      <c r="L392" s="12"/>
      <c r="M392" s="12"/>
      <c r="N392" s="12"/>
      <c r="O392" s="12"/>
      <c r="P392" s="12"/>
    </row>
    <row r="393" spans="1:16" s="6" customFormat="1" ht="12.75" x14ac:dyDescent="0.2">
      <c r="A393" s="22"/>
      <c r="B393" s="13"/>
      <c r="C393" s="12"/>
      <c r="D393" s="12"/>
      <c r="E393" s="12"/>
      <c r="F393" s="12"/>
      <c r="G393" s="12"/>
      <c r="H393" s="12"/>
      <c r="I393" s="12"/>
      <c r="J393" s="12"/>
      <c r="K393" s="21"/>
      <c r="L393" s="12"/>
      <c r="M393" s="12"/>
      <c r="N393" s="12"/>
      <c r="O393" s="12"/>
      <c r="P393" s="12"/>
    </row>
    <row r="394" spans="1:16" s="6" customFormat="1" ht="12.75" x14ac:dyDescent="0.2">
      <c r="A394" s="21"/>
      <c r="B394" s="12"/>
      <c r="C394" s="12"/>
      <c r="D394" s="12"/>
      <c r="E394" s="12"/>
      <c r="F394" s="12"/>
      <c r="G394" s="12"/>
      <c r="H394" s="12"/>
      <c r="I394" s="12"/>
      <c r="J394" s="12"/>
      <c r="K394" s="21"/>
      <c r="L394" s="12"/>
      <c r="M394" s="12"/>
      <c r="N394" s="12"/>
      <c r="O394" s="12"/>
      <c r="P394" s="12"/>
    </row>
    <row r="395" spans="1:16" s="6" customFormat="1" ht="12.75" x14ac:dyDescent="0.2">
      <c r="A395" s="22"/>
      <c r="B395" s="13"/>
      <c r="C395" s="12"/>
      <c r="D395" s="12"/>
      <c r="E395" s="12"/>
      <c r="F395" s="12"/>
      <c r="G395" s="12"/>
      <c r="H395" s="12"/>
      <c r="I395" s="12"/>
      <c r="J395" s="12"/>
      <c r="K395" s="21"/>
      <c r="L395" s="12"/>
      <c r="M395" s="12"/>
      <c r="N395" s="12"/>
      <c r="O395" s="12"/>
      <c r="P395" s="12"/>
    </row>
    <row r="396" spans="1:16" s="6" customFormat="1" ht="12.75" x14ac:dyDescent="0.2">
      <c r="A396" s="22"/>
      <c r="B396" s="13"/>
      <c r="C396" s="12"/>
      <c r="D396" s="12"/>
      <c r="E396" s="12"/>
      <c r="F396" s="12"/>
      <c r="G396" s="12"/>
      <c r="H396" s="12"/>
      <c r="I396" s="12"/>
      <c r="J396" s="12"/>
      <c r="K396" s="21"/>
      <c r="L396" s="12"/>
      <c r="M396" s="12"/>
      <c r="N396" s="12"/>
      <c r="O396" s="12"/>
      <c r="P396" s="12"/>
    </row>
    <row r="397" spans="1:16" s="6" customFormat="1" ht="12.75" x14ac:dyDescent="0.2">
      <c r="A397" s="21"/>
      <c r="B397" s="12"/>
      <c r="C397" s="12"/>
      <c r="D397" s="12"/>
      <c r="E397" s="12"/>
      <c r="F397" s="12"/>
      <c r="G397" s="12"/>
      <c r="H397" s="12"/>
      <c r="I397" s="12"/>
      <c r="J397" s="12"/>
      <c r="K397" s="21"/>
      <c r="L397" s="12"/>
      <c r="M397" s="12"/>
      <c r="N397" s="12"/>
      <c r="O397" s="12"/>
      <c r="P397" s="12"/>
    </row>
    <row r="398" spans="1:16" s="6" customFormat="1" ht="12.75" x14ac:dyDescent="0.2">
      <c r="A398" s="22"/>
      <c r="B398" s="13"/>
      <c r="C398" s="12"/>
      <c r="D398" s="12"/>
      <c r="E398" s="12"/>
      <c r="F398" s="12"/>
      <c r="G398" s="12"/>
      <c r="H398" s="12"/>
      <c r="I398" s="12"/>
      <c r="J398" s="12"/>
      <c r="K398" s="21"/>
      <c r="L398" s="12"/>
      <c r="M398" s="12"/>
      <c r="N398" s="12"/>
      <c r="O398" s="12"/>
      <c r="P398" s="12"/>
    </row>
    <row r="399" spans="1:16" s="6" customFormat="1" ht="12.75" x14ac:dyDescent="0.2">
      <c r="A399" s="21"/>
      <c r="B399" s="12"/>
      <c r="C399" s="12"/>
      <c r="D399" s="12"/>
      <c r="E399" s="12"/>
      <c r="F399" s="12"/>
      <c r="G399" s="12"/>
      <c r="H399" s="12"/>
      <c r="I399" s="12"/>
      <c r="J399" s="12"/>
      <c r="K399" s="21"/>
      <c r="L399" s="12"/>
      <c r="M399" s="12"/>
      <c r="N399" s="12"/>
      <c r="O399" s="12"/>
      <c r="P399" s="12"/>
    </row>
    <row r="400" spans="1:16" s="6" customFormat="1" ht="12.75" x14ac:dyDescent="0.2">
      <c r="A400" s="22"/>
      <c r="B400" s="13"/>
      <c r="C400" s="12"/>
      <c r="D400" s="12"/>
      <c r="E400" s="12"/>
      <c r="F400" s="12"/>
      <c r="G400" s="12"/>
      <c r="H400" s="12"/>
      <c r="I400" s="12"/>
      <c r="J400" s="12"/>
      <c r="K400" s="21"/>
      <c r="L400" s="12"/>
      <c r="M400" s="12"/>
      <c r="N400" s="12"/>
      <c r="O400" s="12"/>
      <c r="P400" s="12"/>
    </row>
    <row r="401" spans="1:16" s="6" customFormat="1" ht="12.75" x14ac:dyDescent="0.2">
      <c r="A401" s="21"/>
      <c r="B401" s="12"/>
      <c r="C401" s="12"/>
      <c r="D401" s="12"/>
      <c r="E401" s="12"/>
      <c r="F401" s="12"/>
      <c r="G401" s="12"/>
      <c r="H401" s="12"/>
      <c r="I401" s="12"/>
      <c r="J401" s="12"/>
      <c r="K401" s="21"/>
      <c r="L401" s="12"/>
      <c r="M401" s="12"/>
      <c r="N401" s="12"/>
      <c r="O401" s="12"/>
      <c r="P401" s="12"/>
    </row>
    <row r="402" spans="1:16" s="6" customFormat="1" ht="12.75" x14ac:dyDescent="0.2">
      <c r="A402" s="22"/>
      <c r="B402" s="13"/>
      <c r="C402" s="12"/>
      <c r="D402" s="12"/>
      <c r="E402" s="12"/>
      <c r="F402" s="12"/>
      <c r="G402" s="12"/>
      <c r="H402" s="12"/>
      <c r="I402" s="12"/>
      <c r="J402" s="12"/>
      <c r="K402" s="21"/>
      <c r="L402" s="12"/>
      <c r="M402" s="12"/>
      <c r="N402" s="12"/>
      <c r="O402" s="12"/>
      <c r="P402" s="12"/>
    </row>
    <row r="403" spans="1:16" s="6" customFormat="1" ht="12.75" x14ac:dyDescent="0.2">
      <c r="A403" s="21"/>
      <c r="B403" s="12"/>
      <c r="C403" s="12"/>
      <c r="D403" s="12"/>
      <c r="E403" s="12"/>
      <c r="F403" s="12"/>
      <c r="G403" s="12"/>
      <c r="H403" s="12"/>
      <c r="I403" s="12"/>
      <c r="J403" s="12"/>
      <c r="K403" s="21"/>
      <c r="L403" s="12"/>
      <c r="M403" s="12"/>
      <c r="N403" s="12"/>
      <c r="O403" s="12"/>
      <c r="P403" s="12"/>
    </row>
    <row r="404" spans="1:16" s="6" customFormat="1" ht="12.75" x14ac:dyDescent="0.2">
      <c r="A404" s="22"/>
      <c r="B404" s="13"/>
      <c r="C404" s="12"/>
      <c r="D404" s="12"/>
      <c r="E404" s="12"/>
      <c r="F404" s="12"/>
      <c r="G404" s="12"/>
      <c r="H404" s="12"/>
      <c r="I404" s="12"/>
      <c r="J404" s="12"/>
      <c r="K404" s="21"/>
      <c r="L404" s="12"/>
      <c r="M404" s="12"/>
      <c r="N404" s="12"/>
      <c r="O404" s="12"/>
      <c r="P404" s="12"/>
    </row>
    <row r="405" spans="1:16" s="6" customFormat="1" ht="12.75" x14ac:dyDescent="0.2">
      <c r="A405" s="21"/>
      <c r="B405" s="12"/>
      <c r="C405" s="12"/>
      <c r="D405" s="12"/>
      <c r="E405" s="12"/>
      <c r="F405" s="12"/>
      <c r="G405" s="12"/>
      <c r="H405" s="12"/>
      <c r="I405" s="12"/>
      <c r="J405" s="12"/>
      <c r="K405" s="21"/>
      <c r="L405" s="12"/>
      <c r="M405" s="12"/>
      <c r="N405" s="12"/>
      <c r="O405" s="12"/>
      <c r="P405" s="12"/>
    </row>
    <row r="406" spans="1:16" s="6" customFormat="1" ht="12.75" x14ac:dyDescent="0.2">
      <c r="A406" s="22"/>
      <c r="B406" s="13"/>
      <c r="C406" s="12"/>
      <c r="D406" s="12"/>
      <c r="E406" s="12"/>
      <c r="F406" s="12"/>
      <c r="G406" s="12"/>
      <c r="H406" s="12"/>
      <c r="I406" s="12"/>
      <c r="J406" s="12"/>
      <c r="K406" s="21"/>
      <c r="L406" s="12"/>
      <c r="M406" s="12"/>
      <c r="N406" s="12"/>
      <c r="O406" s="12"/>
      <c r="P406" s="12"/>
    </row>
    <row r="407" spans="1:16" s="6" customFormat="1" ht="12.75" x14ac:dyDescent="0.2">
      <c r="A407" s="22"/>
      <c r="B407" s="13"/>
      <c r="C407" s="12"/>
      <c r="D407" s="12"/>
      <c r="E407" s="12"/>
      <c r="F407" s="12"/>
      <c r="G407" s="12"/>
      <c r="H407" s="12"/>
      <c r="I407" s="12"/>
      <c r="J407" s="12"/>
      <c r="K407" s="21"/>
      <c r="L407" s="12"/>
      <c r="M407" s="12"/>
      <c r="N407" s="12"/>
      <c r="O407" s="12"/>
      <c r="P407" s="12"/>
    </row>
    <row r="408" spans="1:16" s="6" customFormat="1" ht="12.75" x14ac:dyDescent="0.2">
      <c r="A408" s="22"/>
      <c r="B408" s="13"/>
      <c r="C408" s="12"/>
      <c r="D408" s="12"/>
      <c r="E408" s="12"/>
      <c r="F408" s="12"/>
      <c r="G408" s="12"/>
      <c r="H408" s="12"/>
      <c r="I408" s="12"/>
      <c r="J408" s="12"/>
      <c r="K408" s="21"/>
      <c r="L408" s="12"/>
      <c r="M408" s="12"/>
      <c r="N408" s="12"/>
      <c r="O408" s="12"/>
      <c r="P408" s="12"/>
    </row>
    <row r="409" spans="1:16" s="6" customFormat="1" ht="12.75" x14ac:dyDescent="0.2">
      <c r="A409" s="22"/>
      <c r="B409" s="13"/>
      <c r="C409" s="12"/>
      <c r="D409" s="12"/>
      <c r="E409" s="12"/>
      <c r="F409" s="12"/>
      <c r="G409" s="12"/>
      <c r="H409" s="12"/>
      <c r="I409" s="12"/>
      <c r="J409" s="12"/>
      <c r="K409" s="21"/>
      <c r="L409" s="12"/>
      <c r="M409" s="12"/>
      <c r="N409" s="12"/>
      <c r="O409" s="12"/>
      <c r="P409" s="12"/>
    </row>
    <row r="410" spans="1:16" s="6" customFormat="1" ht="12.75" x14ac:dyDescent="0.2">
      <c r="A410" s="21"/>
      <c r="B410" s="12"/>
      <c r="C410" s="12"/>
      <c r="D410" s="12"/>
      <c r="E410" s="12"/>
      <c r="F410" s="12"/>
      <c r="G410" s="12"/>
      <c r="H410" s="12"/>
      <c r="I410" s="12"/>
      <c r="J410" s="12"/>
      <c r="K410" s="21"/>
      <c r="L410" s="12"/>
      <c r="M410" s="12"/>
      <c r="N410" s="12"/>
      <c r="O410" s="12"/>
      <c r="P410" s="12"/>
    </row>
    <row r="411" spans="1:16" s="6" customFormat="1" ht="12.75" x14ac:dyDescent="0.2">
      <c r="A411" s="21"/>
      <c r="B411" s="13"/>
      <c r="C411" s="12"/>
      <c r="D411" s="12"/>
      <c r="E411" s="12"/>
      <c r="F411" s="12"/>
      <c r="G411" s="12"/>
      <c r="H411" s="12"/>
      <c r="I411" s="12"/>
      <c r="J411" s="12"/>
      <c r="K411" s="21"/>
      <c r="L411" s="12"/>
      <c r="M411" s="12"/>
      <c r="N411" s="12"/>
      <c r="O411" s="12"/>
      <c r="P411" s="12"/>
    </row>
    <row r="412" spans="1:16" s="6" customFormat="1" ht="12.75" x14ac:dyDescent="0.2">
      <c r="A412" s="21"/>
      <c r="B412" s="12"/>
      <c r="C412" s="12"/>
      <c r="D412" s="12"/>
      <c r="E412" s="12"/>
      <c r="F412" s="12"/>
      <c r="G412" s="12"/>
      <c r="H412" s="12"/>
      <c r="I412" s="12"/>
      <c r="J412" s="12"/>
      <c r="K412" s="21"/>
      <c r="L412" s="12"/>
      <c r="M412" s="12"/>
      <c r="N412" s="12"/>
      <c r="O412" s="12"/>
      <c r="P412" s="12"/>
    </row>
    <row r="413" spans="1:16" s="6" customFormat="1" ht="12.75" x14ac:dyDescent="0.2">
      <c r="A413" s="22"/>
      <c r="B413" s="13"/>
      <c r="C413" s="12"/>
      <c r="D413" s="12"/>
      <c r="E413" s="12"/>
      <c r="F413" s="12"/>
      <c r="G413" s="12"/>
      <c r="H413" s="12"/>
      <c r="I413" s="12"/>
      <c r="J413" s="12"/>
      <c r="K413" s="21"/>
      <c r="L413" s="12"/>
      <c r="M413" s="12"/>
      <c r="N413" s="12"/>
      <c r="O413" s="12"/>
      <c r="P413" s="12"/>
    </row>
    <row r="414" spans="1:16" s="6" customFormat="1" ht="12.75" x14ac:dyDescent="0.2">
      <c r="A414" s="21"/>
      <c r="B414" s="12"/>
      <c r="C414" s="12"/>
      <c r="D414" s="12"/>
      <c r="E414" s="12"/>
      <c r="F414" s="12"/>
      <c r="G414" s="12"/>
      <c r="H414" s="12"/>
      <c r="I414" s="12"/>
      <c r="J414" s="12"/>
      <c r="K414" s="21"/>
      <c r="L414" s="12"/>
      <c r="M414" s="12"/>
      <c r="N414" s="12"/>
      <c r="O414" s="12"/>
      <c r="P414" s="12"/>
    </row>
    <row r="415" spans="1:16" s="6" customFormat="1" ht="12.75" x14ac:dyDescent="0.2">
      <c r="A415" s="22"/>
      <c r="B415" s="13"/>
      <c r="C415" s="12"/>
      <c r="D415" s="12"/>
      <c r="E415" s="12"/>
      <c r="F415" s="12"/>
      <c r="G415" s="12"/>
      <c r="H415" s="12"/>
      <c r="I415" s="12"/>
      <c r="J415" s="12"/>
      <c r="K415" s="21"/>
      <c r="L415" s="12"/>
      <c r="M415" s="12"/>
      <c r="N415" s="12"/>
      <c r="O415" s="12"/>
      <c r="P415" s="12"/>
    </row>
    <row r="416" spans="1:16" s="6" customFormat="1" ht="12.75" x14ac:dyDescent="0.2">
      <c r="A416" s="21"/>
      <c r="B416" s="12"/>
      <c r="C416" s="12"/>
      <c r="D416" s="12"/>
      <c r="E416" s="12"/>
      <c r="F416" s="12"/>
      <c r="G416" s="12"/>
      <c r="H416" s="12"/>
      <c r="I416" s="12"/>
      <c r="J416" s="12"/>
      <c r="K416" s="21"/>
      <c r="L416" s="12"/>
      <c r="M416" s="12"/>
      <c r="N416" s="12"/>
      <c r="O416" s="12"/>
      <c r="P416" s="12"/>
    </row>
    <row r="417" spans="1:16" s="6" customFormat="1" ht="12.75" x14ac:dyDescent="0.2">
      <c r="A417" s="22"/>
      <c r="B417" s="13"/>
      <c r="C417" s="12"/>
      <c r="D417" s="12"/>
      <c r="E417" s="12"/>
      <c r="F417" s="12"/>
      <c r="G417" s="12"/>
      <c r="H417" s="12"/>
      <c r="I417" s="12"/>
      <c r="J417" s="12"/>
      <c r="K417" s="21"/>
      <c r="L417" s="12"/>
      <c r="M417" s="12"/>
      <c r="N417" s="12"/>
      <c r="O417" s="12"/>
      <c r="P417" s="12"/>
    </row>
    <row r="418" spans="1:16" s="6" customFormat="1" ht="12.75" x14ac:dyDescent="0.2">
      <c r="A418" s="21"/>
      <c r="B418" s="12"/>
      <c r="C418" s="12"/>
      <c r="D418" s="12"/>
      <c r="E418" s="12"/>
      <c r="F418" s="12"/>
      <c r="G418" s="12"/>
      <c r="H418" s="12"/>
      <c r="I418" s="12"/>
      <c r="J418" s="12"/>
      <c r="K418" s="21"/>
      <c r="L418" s="12"/>
      <c r="M418" s="12"/>
      <c r="N418" s="12"/>
      <c r="O418" s="12"/>
      <c r="P418" s="12"/>
    </row>
    <row r="419" spans="1:16" s="6" customFormat="1" ht="12.75" x14ac:dyDescent="0.2">
      <c r="A419" s="22"/>
      <c r="B419" s="13"/>
      <c r="C419" s="12"/>
      <c r="D419" s="12"/>
      <c r="E419" s="12"/>
      <c r="F419" s="12"/>
      <c r="G419" s="12"/>
      <c r="H419" s="12"/>
      <c r="I419" s="12"/>
      <c r="J419" s="12"/>
      <c r="K419" s="21"/>
      <c r="L419" s="12"/>
      <c r="M419" s="12"/>
      <c r="N419" s="12"/>
      <c r="O419" s="12"/>
      <c r="P419" s="12"/>
    </row>
    <row r="420" spans="1:16" s="6" customFormat="1" ht="12.75" x14ac:dyDescent="0.2">
      <c r="A420" s="21"/>
      <c r="B420" s="12"/>
      <c r="C420" s="12"/>
      <c r="D420" s="12"/>
      <c r="E420" s="12"/>
      <c r="F420" s="12"/>
      <c r="G420" s="12"/>
      <c r="H420" s="12"/>
      <c r="I420" s="12"/>
      <c r="J420" s="12"/>
      <c r="K420" s="21"/>
      <c r="L420" s="12"/>
      <c r="M420" s="12"/>
      <c r="N420" s="12"/>
      <c r="O420" s="12"/>
      <c r="P420" s="12"/>
    </row>
    <row r="421" spans="1:16" s="6" customFormat="1" ht="12.75" x14ac:dyDescent="0.2">
      <c r="A421" s="22"/>
      <c r="B421" s="13"/>
      <c r="C421" s="12"/>
      <c r="D421" s="12"/>
      <c r="E421" s="12"/>
      <c r="F421" s="12"/>
      <c r="G421" s="12"/>
      <c r="H421" s="12"/>
      <c r="I421" s="12"/>
      <c r="J421" s="12"/>
      <c r="K421" s="21"/>
      <c r="L421" s="12"/>
      <c r="M421" s="12"/>
      <c r="N421" s="12"/>
      <c r="O421" s="12"/>
      <c r="P421" s="12"/>
    </row>
    <row r="422" spans="1:16" s="6" customFormat="1" ht="12.75" x14ac:dyDescent="0.2">
      <c r="A422" s="21"/>
      <c r="B422" s="12"/>
      <c r="C422" s="12"/>
      <c r="D422" s="12"/>
      <c r="E422" s="12"/>
      <c r="F422" s="12"/>
      <c r="G422" s="12"/>
      <c r="H422" s="12"/>
      <c r="I422" s="12"/>
      <c r="J422" s="12"/>
      <c r="K422" s="21"/>
      <c r="L422" s="12"/>
      <c r="M422" s="12"/>
      <c r="N422" s="12"/>
      <c r="O422" s="12"/>
      <c r="P422" s="12"/>
    </row>
    <row r="423" spans="1:16" s="6" customFormat="1" ht="12.75" x14ac:dyDescent="0.2">
      <c r="A423" s="22"/>
      <c r="B423" s="13"/>
      <c r="C423" s="12"/>
      <c r="D423" s="12"/>
      <c r="E423" s="12"/>
      <c r="F423" s="12"/>
      <c r="G423" s="12"/>
      <c r="H423" s="12"/>
      <c r="I423" s="12"/>
      <c r="J423" s="12"/>
      <c r="K423" s="21"/>
      <c r="L423" s="12"/>
      <c r="M423" s="12"/>
      <c r="N423" s="12"/>
      <c r="O423" s="12"/>
      <c r="P423" s="12"/>
    </row>
    <row r="424" spans="1:16" s="6" customFormat="1" ht="12.75" x14ac:dyDescent="0.2">
      <c r="A424" s="21"/>
      <c r="B424" s="12"/>
      <c r="C424" s="12"/>
      <c r="D424" s="12"/>
      <c r="E424" s="12"/>
      <c r="F424" s="12"/>
      <c r="G424" s="12"/>
      <c r="H424" s="12"/>
      <c r="I424" s="12"/>
      <c r="J424" s="12"/>
      <c r="K424" s="21"/>
      <c r="L424" s="12"/>
      <c r="M424" s="12"/>
      <c r="N424" s="12"/>
      <c r="O424" s="12"/>
      <c r="P424" s="12"/>
    </row>
    <row r="425" spans="1:16" s="6" customFormat="1" ht="12.75" x14ac:dyDescent="0.2">
      <c r="A425" s="22"/>
      <c r="B425" s="13"/>
      <c r="C425" s="12"/>
      <c r="D425" s="12"/>
      <c r="E425" s="12"/>
      <c r="F425" s="12"/>
      <c r="G425" s="12"/>
      <c r="H425" s="12"/>
      <c r="I425" s="12"/>
      <c r="J425" s="12"/>
      <c r="K425" s="21"/>
      <c r="L425" s="12"/>
      <c r="M425" s="12"/>
      <c r="N425" s="12"/>
      <c r="O425" s="12"/>
      <c r="P425" s="12"/>
    </row>
    <row r="426" spans="1:16" s="6" customFormat="1" ht="12.75" x14ac:dyDescent="0.2">
      <c r="A426" s="21"/>
      <c r="B426" s="12"/>
      <c r="C426" s="12"/>
      <c r="D426" s="12"/>
      <c r="E426" s="12"/>
      <c r="F426" s="12"/>
      <c r="G426" s="12"/>
      <c r="H426" s="12"/>
      <c r="I426" s="12"/>
      <c r="J426" s="12"/>
      <c r="K426" s="21"/>
      <c r="L426" s="12"/>
      <c r="M426" s="12"/>
      <c r="N426" s="12"/>
      <c r="O426" s="12"/>
      <c r="P426" s="12"/>
    </row>
    <row r="427" spans="1:16" s="6" customFormat="1" ht="12.75" x14ac:dyDescent="0.2">
      <c r="A427" s="21"/>
      <c r="B427" s="13"/>
      <c r="C427" s="12"/>
      <c r="D427" s="12"/>
      <c r="E427" s="12"/>
      <c r="F427" s="12"/>
      <c r="G427" s="12"/>
      <c r="H427" s="12"/>
      <c r="I427" s="12"/>
      <c r="J427" s="12"/>
      <c r="K427" s="21"/>
      <c r="L427" s="12"/>
      <c r="M427" s="12"/>
      <c r="N427" s="12"/>
      <c r="O427" s="12"/>
      <c r="P427" s="12"/>
    </row>
    <row r="428" spans="1:16" s="6" customFormat="1" ht="12.75" x14ac:dyDescent="0.2">
      <c r="A428" s="21"/>
      <c r="B428" s="12"/>
      <c r="C428" s="12"/>
      <c r="D428" s="12"/>
      <c r="E428" s="12"/>
      <c r="F428" s="12"/>
      <c r="G428" s="12"/>
      <c r="H428" s="12"/>
      <c r="I428" s="12"/>
      <c r="J428" s="12"/>
      <c r="K428" s="21"/>
      <c r="L428" s="12"/>
      <c r="M428" s="12"/>
      <c r="N428" s="12"/>
      <c r="O428" s="12"/>
      <c r="P428" s="12"/>
    </row>
    <row r="429" spans="1:16" s="6" customFormat="1" ht="12.75" x14ac:dyDescent="0.2">
      <c r="A429" s="22"/>
      <c r="B429" s="13"/>
      <c r="C429" s="12"/>
      <c r="D429" s="12"/>
      <c r="E429" s="12"/>
      <c r="F429" s="12"/>
      <c r="G429" s="12"/>
      <c r="H429" s="12"/>
      <c r="I429" s="12"/>
      <c r="J429" s="12"/>
      <c r="K429" s="21"/>
      <c r="L429" s="12"/>
      <c r="M429" s="12"/>
      <c r="N429" s="12"/>
      <c r="O429" s="12"/>
      <c r="P429" s="12"/>
    </row>
    <row r="430" spans="1:16" s="6" customFormat="1" ht="12.75" x14ac:dyDescent="0.2">
      <c r="A430" s="21"/>
      <c r="B430" s="12"/>
      <c r="C430" s="12"/>
      <c r="D430" s="12"/>
      <c r="E430" s="12"/>
      <c r="F430" s="12"/>
      <c r="G430" s="12"/>
      <c r="H430" s="12"/>
      <c r="I430" s="12"/>
      <c r="J430" s="12"/>
      <c r="K430" s="21"/>
      <c r="L430" s="12"/>
      <c r="M430" s="12"/>
      <c r="N430" s="12"/>
      <c r="O430" s="12"/>
      <c r="P430" s="12"/>
    </row>
    <row r="431" spans="1:16" s="6" customFormat="1" ht="12.75" x14ac:dyDescent="0.2">
      <c r="A431" s="22"/>
      <c r="B431" s="13"/>
      <c r="C431" s="12"/>
      <c r="D431" s="12"/>
      <c r="E431" s="12"/>
      <c r="F431" s="12"/>
      <c r="G431" s="12"/>
      <c r="H431" s="12"/>
      <c r="I431" s="12"/>
      <c r="J431" s="12"/>
      <c r="K431" s="21"/>
      <c r="L431" s="12"/>
      <c r="M431" s="12"/>
      <c r="N431" s="12"/>
      <c r="O431" s="12"/>
      <c r="P431" s="12"/>
    </row>
    <row r="432" spans="1:16" s="6" customFormat="1" ht="12.75" x14ac:dyDescent="0.2">
      <c r="A432" s="21"/>
      <c r="B432" s="12"/>
      <c r="C432" s="12"/>
      <c r="D432" s="12"/>
      <c r="E432" s="12"/>
      <c r="F432" s="12"/>
      <c r="G432" s="12"/>
      <c r="H432" s="12"/>
      <c r="I432" s="12"/>
      <c r="J432" s="12"/>
      <c r="K432" s="21"/>
      <c r="L432" s="12"/>
      <c r="M432" s="12"/>
      <c r="N432" s="12"/>
      <c r="O432" s="12"/>
      <c r="P432" s="12"/>
    </row>
    <row r="433" spans="1:16" s="6" customFormat="1" ht="12.75" x14ac:dyDescent="0.2">
      <c r="A433" s="22"/>
      <c r="B433" s="13"/>
      <c r="C433" s="12"/>
      <c r="D433" s="12"/>
      <c r="E433" s="12"/>
      <c r="F433" s="12"/>
      <c r="G433" s="12"/>
      <c r="H433" s="12"/>
      <c r="I433" s="12"/>
      <c r="J433" s="12"/>
      <c r="K433" s="21"/>
      <c r="L433" s="12"/>
      <c r="M433" s="12"/>
      <c r="N433" s="12"/>
      <c r="O433" s="12"/>
      <c r="P433" s="12"/>
    </row>
    <row r="434" spans="1:16" s="6" customFormat="1" ht="12.75" x14ac:dyDescent="0.2">
      <c r="A434" s="21"/>
      <c r="B434" s="12"/>
      <c r="C434" s="12"/>
      <c r="D434" s="12"/>
      <c r="E434" s="12"/>
      <c r="F434" s="12"/>
      <c r="G434" s="12"/>
      <c r="H434" s="12"/>
      <c r="I434" s="12"/>
      <c r="J434" s="12"/>
      <c r="K434" s="21"/>
      <c r="L434" s="12"/>
      <c r="M434" s="12"/>
      <c r="N434" s="12"/>
      <c r="O434" s="12"/>
      <c r="P434" s="12"/>
    </row>
    <row r="435" spans="1:16" s="6" customFormat="1" ht="12.75" x14ac:dyDescent="0.2">
      <c r="A435" s="22"/>
      <c r="B435" s="13"/>
      <c r="C435" s="12"/>
      <c r="D435" s="12"/>
      <c r="E435" s="12"/>
      <c r="F435" s="12"/>
      <c r="G435" s="12"/>
      <c r="H435" s="12"/>
      <c r="I435" s="12"/>
      <c r="J435" s="12"/>
      <c r="K435" s="21"/>
      <c r="L435" s="12"/>
      <c r="M435" s="12"/>
      <c r="N435" s="12"/>
      <c r="O435" s="12"/>
      <c r="P435" s="12"/>
    </row>
    <row r="436" spans="1:16" s="6" customFormat="1" ht="12.75" x14ac:dyDescent="0.2">
      <c r="A436" s="21"/>
      <c r="B436" s="12"/>
      <c r="C436" s="12"/>
      <c r="D436" s="12"/>
      <c r="E436" s="12"/>
      <c r="F436" s="12"/>
      <c r="G436" s="12"/>
      <c r="H436" s="12"/>
      <c r="I436" s="12"/>
      <c r="J436" s="12"/>
      <c r="K436" s="21"/>
      <c r="L436" s="12"/>
      <c r="M436" s="12"/>
      <c r="N436" s="12"/>
      <c r="O436" s="12"/>
      <c r="P436" s="12"/>
    </row>
    <row r="437" spans="1:16" s="6" customFormat="1" ht="12.75" x14ac:dyDescent="0.2">
      <c r="A437" s="22"/>
      <c r="B437" s="13"/>
      <c r="C437" s="12"/>
      <c r="D437" s="12"/>
      <c r="E437" s="12"/>
      <c r="F437" s="12"/>
      <c r="G437" s="12"/>
      <c r="H437" s="12"/>
      <c r="I437" s="12"/>
      <c r="J437" s="12"/>
      <c r="K437" s="21"/>
      <c r="L437" s="12"/>
      <c r="M437" s="12"/>
      <c r="N437" s="12"/>
      <c r="O437" s="12"/>
      <c r="P437" s="12"/>
    </row>
    <row r="438" spans="1:16" s="6" customFormat="1" ht="12.75" x14ac:dyDescent="0.2">
      <c r="A438" s="21"/>
      <c r="B438" s="12"/>
      <c r="C438" s="12"/>
      <c r="D438" s="12"/>
      <c r="E438" s="12"/>
      <c r="F438" s="12"/>
      <c r="G438" s="12"/>
      <c r="H438" s="12"/>
      <c r="I438" s="12"/>
      <c r="J438" s="12"/>
      <c r="K438" s="21"/>
      <c r="L438" s="12"/>
      <c r="M438" s="12"/>
      <c r="N438" s="12"/>
      <c r="O438" s="12"/>
      <c r="P438" s="12"/>
    </row>
    <row r="439" spans="1:16" s="6" customFormat="1" ht="12.75" x14ac:dyDescent="0.2">
      <c r="A439" s="22"/>
      <c r="B439" s="13"/>
      <c r="C439" s="12"/>
      <c r="D439" s="12"/>
      <c r="E439" s="12"/>
      <c r="F439" s="12"/>
      <c r="G439" s="12"/>
      <c r="H439" s="12"/>
      <c r="I439" s="12"/>
      <c r="J439" s="12"/>
      <c r="K439" s="21"/>
      <c r="L439" s="12"/>
      <c r="M439" s="12"/>
      <c r="N439" s="12"/>
      <c r="O439" s="12"/>
      <c r="P439" s="12"/>
    </row>
    <row r="440" spans="1:16" s="6" customFormat="1" ht="12.75" x14ac:dyDescent="0.2">
      <c r="A440" s="21"/>
      <c r="B440" s="12"/>
      <c r="C440" s="12"/>
      <c r="D440" s="12"/>
      <c r="E440" s="12"/>
      <c r="F440" s="12"/>
      <c r="G440" s="12"/>
      <c r="H440" s="12"/>
      <c r="I440" s="12"/>
      <c r="J440" s="12"/>
      <c r="K440" s="21"/>
      <c r="L440" s="12"/>
      <c r="M440" s="12"/>
      <c r="N440" s="12"/>
      <c r="O440" s="12"/>
      <c r="P440" s="12"/>
    </row>
    <row r="441" spans="1:16" s="6" customFormat="1" ht="12.75" x14ac:dyDescent="0.2">
      <c r="A441" s="22"/>
      <c r="B441" s="13"/>
      <c r="C441" s="12"/>
      <c r="D441" s="12"/>
      <c r="E441" s="12"/>
      <c r="F441" s="12"/>
      <c r="G441" s="12"/>
      <c r="H441" s="12"/>
      <c r="I441" s="12"/>
      <c r="J441" s="12"/>
      <c r="K441" s="21"/>
      <c r="L441" s="12"/>
      <c r="M441" s="12"/>
      <c r="N441" s="12"/>
      <c r="O441" s="12"/>
      <c r="P441" s="12"/>
    </row>
    <row r="442" spans="1:16" s="6" customFormat="1" ht="12.75" x14ac:dyDescent="0.2">
      <c r="A442" s="21"/>
      <c r="B442" s="12"/>
      <c r="C442" s="12"/>
      <c r="D442" s="12"/>
      <c r="E442" s="12"/>
      <c r="F442" s="12"/>
      <c r="G442" s="12"/>
      <c r="H442" s="12"/>
      <c r="I442" s="12"/>
      <c r="J442" s="12"/>
      <c r="K442" s="21"/>
      <c r="L442" s="12"/>
      <c r="M442" s="12"/>
      <c r="N442" s="12"/>
      <c r="O442" s="12"/>
      <c r="P442" s="12"/>
    </row>
    <row r="443" spans="1:16" s="6" customFormat="1" ht="12.75" x14ac:dyDescent="0.2">
      <c r="A443" s="22"/>
      <c r="B443" s="13"/>
      <c r="C443" s="12"/>
      <c r="D443" s="12"/>
      <c r="E443" s="12"/>
      <c r="F443" s="12"/>
      <c r="G443" s="12"/>
      <c r="H443" s="12"/>
      <c r="I443" s="12"/>
      <c r="J443" s="12"/>
      <c r="K443" s="21"/>
      <c r="L443" s="12"/>
      <c r="M443" s="12"/>
      <c r="N443" s="12"/>
      <c r="O443" s="12"/>
      <c r="P443" s="12"/>
    </row>
    <row r="444" spans="1:16" s="6" customFormat="1" ht="12.75" x14ac:dyDescent="0.2">
      <c r="A444" s="21"/>
      <c r="B444" s="12"/>
      <c r="C444" s="12"/>
      <c r="D444" s="12"/>
      <c r="E444" s="12"/>
      <c r="F444" s="12"/>
      <c r="G444" s="12"/>
      <c r="H444" s="12"/>
      <c r="I444" s="12"/>
      <c r="J444" s="12"/>
      <c r="K444" s="21"/>
      <c r="L444" s="12"/>
      <c r="M444" s="12"/>
      <c r="N444" s="12"/>
      <c r="O444" s="12"/>
      <c r="P444" s="12"/>
    </row>
    <row r="445" spans="1:16" s="6" customFormat="1" ht="12.75" x14ac:dyDescent="0.2">
      <c r="A445" s="22"/>
      <c r="B445" s="13"/>
      <c r="C445" s="12"/>
      <c r="D445" s="12"/>
      <c r="E445" s="12"/>
      <c r="F445" s="12"/>
      <c r="G445" s="12"/>
      <c r="H445" s="12"/>
      <c r="I445" s="12"/>
      <c r="J445" s="12"/>
      <c r="K445" s="21"/>
      <c r="L445" s="12"/>
      <c r="M445" s="12"/>
      <c r="N445" s="12"/>
      <c r="O445" s="12"/>
      <c r="P445" s="12"/>
    </row>
    <row r="446" spans="1:16" s="6" customFormat="1" ht="12.75" x14ac:dyDescent="0.2">
      <c r="A446" s="21"/>
      <c r="B446" s="13"/>
      <c r="C446" s="12"/>
      <c r="D446" s="12"/>
      <c r="E446" s="12"/>
      <c r="F446" s="12"/>
      <c r="G446" s="12"/>
      <c r="H446" s="12"/>
      <c r="I446" s="12"/>
      <c r="J446" s="12"/>
      <c r="K446" s="21"/>
      <c r="L446" s="12"/>
      <c r="M446" s="12"/>
      <c r="N446" s="12"/>
      <c r="O446" s="12"/>
      <c r="P446" s="12"/>
    </row>
    <row r="447" spans="1:16" s="6" customFormat="1" ht="12.75" x14ac:dyDescent="0.2">
      <c r="A447" s="21"/>
      <c r="B447" s="12"/>
      <c r="C447" s="12"/>
      <c r="D447" s="12"/>
      <c r="E447" s="12"/>
      <c r="F447" s="12"/>
      <c r="G447" s="12"/>
      <c r="H447" s="12"/>
      <c r="I447" s="12"/>
      <c r="J447" s="12"/>
      <c r="K447" s="21"/>
      <c r="L447" s="12"/>
      <c r="M447" s="12"/>
      <c r="N447" s="12"/>
      <c r="O447" s="12"/>
      <c r="P447" s="12"/>
    </row>
    <row r="448" spans="1:16" s="6" customFormat="1" ht="12.75" x14ac:dyDescent="0.2">
      <c r="A448" s="22"/>
      <c r="B448" s="13"/>
      <c r="C448" s="12"/>
      <c r="D448" s="12"/>
      <c r="E448" s="12"/>
      <c r="F448" s="12"/>
      <c r="G448" s="12"/>
      <c r="H448" s="12"/>
      <c r="I448" s="12"/>
      <c r="J448" s="12"/>
      <c r="K448" s="21"/>
      <c r="L448" s="12"/>
      <c r="M448" s="12"/>
      <c r="N448" s="12"/>
      <c r="O448" s="12"/>
      <c r="P448" s="12"/>
    </row>
    <row r="449" spans="1:16" s="6" customFormat="1" ht="12.75" x14ac:dyDescent="0.2">
      <c r="A449" s="22"/>
      <c r="B449" s="12"/>
      <c r="C449" s="12"/>
      <c r="D449" s="12"/>
      <c r="E449" s="12"/>
      <c r="F449" s="12"/>
      <c r="G449" s="12"/>
      <c r="H449" s="12"/>
      <c r="I449" s="12"/>
      <c r="J449" s="12"/>
      <c r="K449" s="21"/>
      <c r="L449" s="12"/>
      <c r="M449" s="12"/>
      <c r="N449" s="12"/>
      <c r="O449" s="12"/>
      <c r="P449" s="12"/>
    </row>
    <row r="450" spans="1:16" s="6" customFormat="1" ht="12.75" x14ac:dyDescent="0.2">
      <c r="A450" s="21"/>
      <c r="B450" s="12"/>
      <c r="C450" s="12"/>
      <c r="D450" s="12"/>
      <c r="E450" s="12"/>
      <c r="F450" s="12"/>
      <c r="G450" s="12"/>
      <c r="H450" s="12"/>
      <c r="I450" s="12"/>
      <c r="J450" s="12"/>
      <c r="K450" s="21"/>
      <c r="L450" s="12"/>
      <c r="M450" s="12"/>
      <c r="N450" s="12"/>
      <c r="O450" s="12"/>
      <c r="P450" s="12"/>
    </row>
    <row r="451" spans="1:16" s="6" customFormat="1" ht="12.75" x14ac:dyDescent="0.2">
      <c r="A451" s="22"/>
      <c r="B451" s="13"/>
      <c r="C451" s="12"/>
      <c r="D451" s="12"/>
      <c r="E451" s="12"/>
      <c r="F451" s="12"/>
      <c r="G451" s="12"/>
      <c r="H451" s="12"/>
      <c r="I451" s="12"/>
      <c r="J451" s="12"/>
      <c r="K451" s="21"/>
      <c r="L451" s="12"/>
      <c r="M451" s="12"/>
      <c r="N451" s="12"/>
      <c r="O451" s="12"/>
      <c r="P451" s="12"/>
    </row>
    <row r="452" spans="1:16" s="6" customFormat="1" ht="12.75" x14ac:dyDescent="0.2">
      <c r="A452" s="22"/>
      <c r="B452" s="13"/>
      <c r="C452" s="12"/>
      <c r="D452" s="12"/>
      <c r="E452" s="12"/>
      <c r="F452" s="12"/>
      <c r="G452" s="12"/>
      <c r="H452" s="12"/>
      <c r="I452" s="12"/>
      <c r="J452" s="12"/>
      <c r="K452" s="21"/>
      <c r="L452" s="12"/>
      <c r="M452" s="12"/>
      <c r="N452" s="12"/>
      <c r="O452" s="12"/>
      <c r="P452" s="12"/>
    </row>
    <row r="453" spans="1:16" s="6" customFormat="1" ht="12.75" x14ac:dyDescent="0.2">
      <c r="A453" s="21"/>
      <c r="B453" s="12"/>
      <c r="C453" s="12"/>
      <c r="D453" s="12"/>
      <c r="E453" s="12"/>
      <c r="F453" s="12"/>
      <c r="G453" s="12"/>
      <c r="H453" s="12"/>
      <c r="I453" s="12"/>
      <c r="J453" s="12"/>
      <c r="K453" s="21"/>
      <c r="L453" s="12"/>
      <c r="M453" s="12"/>
      <c r="N453" s="12"/>
      <c r="O453" s="12"/>
      <c r="P453" s="12"/>
    </row>
    <row r="454" spans="1:16" s="6" customFormat="1" ht="12.75" x14ac:dyDescent="0.2">
      <c r="A454" s="22"/>
      <c r="B454" s="13"/>
      <c r="C454" s="12"/>
      <c r="D454" s="12"/>
      <c r="E454" s="12"/>
      <c r="F454" s="12"/>
      <c r="G454" s="12"/>
      <c r="H454" s="12"/>
      <c r="I454" s="12"/>
      <c r="J454" s="12"/>
      <c r="K454" s="21"/>
      <c r="L454" s="12"/>
      <c r="M454" s="12"/>
      <c r="N454" s="12"/>
      <c r="O454" s="12"/>
      <c r="P454" s="12"/>
    </row>
    <row r="455" spans="1:16" s="6" customFormat="1" ht="12.75" x14ac:dyDescent="0.2">
      <c r="A455" s="21"/>
      <c r="B455" s="12"/>
      <c r="C455" s="12"/>
      <c r="D455" s="12"/>
      <c r="E455" s="12"/>
      <c r="F455" s="12"/>
      <c r="G455" s="12"/>
      <c r="H455" s="12"/>
      <c r="I455" s="12"/>
      <c r="J455" s="12"/>
      <c r="K455" s="21"/>
      <c r="L455" s="12"/>
      <c r="M455" s="12"/>
      <c r="N455" s="12"/>
      <c r="O455" s="12"/>
      <c r="P455" s="12"/>
    </row>
    <row r="456" spans="1:16" s="6" customFormat="1" ht="12.75" x14ac:dyDescent="0.2">
      <c r="A456" s="22"/>
      <c r="B456" s="13"/>
      <c r="C456" s="12"/>
      <c r="D456" s="12"/>
      <c r="E456" s="12"/>
      <c r="F456" s="12"/>
      <c r="G456" s="12"/>
      <c r="H456" s="12"/>
      <c r="I456" s="12"/>
      <c r="J456" s="12"/>
      <c r="K456" s="21"/>
      <c r="L456" s="12"/>
      <c r="M456" s="12"/>
      <c r="N456" s="12"/>
      <c r="O456" s="12"/>
      <c r="P456" s="12"/>
    </row>
    <row r="457" spans="1:16" s="6" customFormat="1" ht="12.75" x14ac:dyDescent="0.2">
      <c r="A457" s="22"/>
      <c r="B457" s="13"/>
      <c r="C457" s="12"/>
      <c r="D457" s="12"/>
      <c r="E457" s="12"/>
      <c r="F457" s="12"/>
      <c r="G457" s="12"/>
      <c r="H457" s="12"/>
      <c r="I457" s="12"/>
      <c r="J457" s="12"/>
      <c r="K457" s="21"/>
      <c r="L457" s="12"/>
      <c r="M457" s="12"/>
      <c r="N457" s="12"/>
      <c r="O457" s="12"/>
      <c r="P457" s="12"/>
    </row>
    <row r="458" spans="1:16" s="6" customFormat="1" ht="12.75" x14ac:dyDescent="0.2">
      <c r="A458" s="21"/>
      <c r="B458" s="12"/>
      <c r="C458" s="12"/>
      <c r="D458" s="12"/>
      <c r="E458" s="12"/>
      <c r="F458" s="12"/>
      <c r="G458" s="12"/>
      <c r="H458" s="12"/>
      <c r="I458" s="12"/>
      <c r="J458" s="12"/>
      <c r="K458" s="21"/>
      <c r="L458" s="12"/>
      <c r="M458" s="12"/>
      <c r="N458" s="12"/>
      <c r="O458" s="12"/>
      <c r="P458" s="12"/>
    </row>
    <row r="459" spans="1:16" s="6" customFormat="1" ht="12.75" x14ac:dyDescent="0.2">
      <c r="A459" s="22"/>
      <c r="B459" s="13"/>
      <c r="C459" s="12"/>
      <c r="D459" s="12"/>
      <c r="E459" s="12"/>
      <c r="F459" s="12"/>
      <c r="G459" s="12"/>
      <c r="H459" s="12"/>
      <c r="I459" s="12"/>
      <c r="J459" s="12"/>
      <c r="K459" s="21"/>
      <c r="L459" s="12"/>
      <c r="M459" s="12"/>
      <c r="N459" s="12"/>
      <c r="O459" s="12"/>
      <c r="P459" s="12"/>
    </row>
    <row r="460" spans="1:16" s="6" customFormat="1" ht="12.75" x14ac:dyDescent="0.2">
      <c r="A460" s="22"/>
      <c r="B460" s="13"/>
      <c r="C460" s="12"/>
      <c r="D460" s="12"/>
      <c r="E460" s="12"/>
      <c r="F460" s="12"/>
      <c r="G460" s="12"/>
      <c r="H460" s="12"/>
      <c r="I460" s="12"/>
      <c r="J460" s="12"/>
      <c r="K460" s="21"/>
      <c r="L460" s="12"/>
      <c r="M460" s="12"/>
      <c r="N460" s="12"/>
      <c r="O460" s="12"/>
      <c r="P460" s="12"/>
    </row>
    <row r="461" spans="1:16" s="6" customFormat="1" ht="12.75" x14ac:dyDescent="0.2">
      <c r="A461" s="21"/>
      <c r="B461" s="12"/>
      <c r="C461" s="12"/>
      <c r="D461" s="12"/>
      <c r="E461" s="12"/>
      <c r="F461" s="12"/>
      <c r="G461" s="12"/>
      <c r="H461" s="12"/>
      <c r="I461" s="12"/>
      <c r="J461" s="12"/>
      <c r="K461" s="21"/>
      <c r="L461" s="12"/>
      <c r="M461" s="12"/>
      <c r="N461" s="12"/>
      <c r="O461" s="12"/>
      <c r="P461" s="12"/>
    </row>
    <row r="462" spans="1:16" s="6" customFormat="1" ht="12.75" x14ac:dyDescent="0.2">
      <c r="A462" s="22"/>
      <c r="B462" s="13"/>
      <c r="C462" s="12"/>
      <c r="D462" s="12"/>
      <c r="E462" s="12"/>
      <c r="F462" s="12"/>
      <c r="G462" s="12"/>
      <c r="H462" s="12"/>
      <c r="I462" s="12"/>
      <c r="J462" s="12"/>
      <c r="K462" s="21"/>
      <c r="L462" s="12"/>
      <c r="M462" s="12"/>
      <c r="N462" s="12"/>
      <c r="O462" s="12"/>
      <c r="P462" s="12"/>
    </row>
    <row r="463" spans="1:16" s="6" customFormat="1" ht="12.75" x14ac:dyDescent="0.2">
      <c r="A463" s="21"/>
      <c r="B463" s="12"/>
      <c r="C463" s="12"/>
      <c r="D463" s="12"/>
      <c r="E463" s="12"/>
      <c r="F463" s="12"/>
      <c r="G463" s="12"/>
      <c r="H463" s="12"/>
      <c r="I463" s="12"/>
      <c r="J463" s="12"/>
      <c r="K463" s="21"/>
      <c r="L463" s="12"/>
      <c r="M463" s="12"/>
      <c r="N463" s="12"/>
      <c r="O463" s="12"/>
      <c r="P463" s="12"/>
    </row>
    <row r="464" spans="1:16" s="6" customFormat="1" ht="12.75" x14ac:dyDescent="0.2">
      <c r="A464" s="22"/>
      <c r="B464" s="13"/>
      <c r="C464" s="12"/>
      <c r="D464" s="12"/>
      <c r="E464" s="12"/>
      <c r="F464" s="12"/>
      <c r="G464" s="12"/>
      <c r="H464" s="12"/>
      <c r="I464" s="12"/>
      <c r="J464" s="12"/>
      <c r="K464" s="21"/>
      <c r="L464" s="12"/>
      <c r="M464" s="12"/>
      <c r="N464" s="12"/>
      <c r="O464" s="12"/>
      <c r="P464" s="12"/>
    </row>
    <row r="465" spans="1:16" s="6" customFormat="1" ht="12.75" x14ac:dyDescent="0.2">
      <c r="A465" s="21"/>
      <c r="B465" s="12"/>
      <c r="C465" s="12"/>
      <c r="D465" s="12"/>
      <c r="E465" s="12"/>
      <c r="F465" s="12"/>
      <c r="G465" s="12"/>
      <c r="H465" s="12"/>
      <c r="I465" s="12"/>
      <c r="J465" s="12"/>
      <c r="K465" s="21"/>
      <c r="L465" s="12"/>
      <c r="M465" s="12"/>
      <c r="N465" s="12"/>
      <c r="O465" s="12"/>
      <c r="P465" s="12"/>
    </row>
    <row r="466" spans="1:16" s="6" customFormat="1" ht="12.75" x14ac:dyDescent="0.2">
      <c r="A466" s="22"/>
      <c r="B466" s="13"/>
      <c r="C466" s="12"/>
      <c r="D466" s="12"/>
      <c r="E466" s="12"/>
      <c r="F466" s="12"/>
      <c r="G466" s="12"/>
      <c r="H466" s="12"/>
      <c r="I466" s="12"/>
      <c r="J466" s="12"/>
      <c r="K466" s="21"/>
      <c r="L466" s="12"/>
      <c r="M466" s="12"/>
      <c r="N466" s="12"/>
      <c r="O466" s="12"/>
      <c r="P466" s="12"/>
    </row>
    <row r="467" spans="1:16" s="6" customFormat="1" ht="12.75" x14ac:dyDescent="0.2">
      <c r="A467" s="22"/>
      <c r="B467" s="13"/>
      <c r="C467" s="12"/>
      <c r="D467" s="12"/>
      <c r="E467" s="12"/>
      <c r="F467" s="12"/>
      <c r="G467" s="12"/>
      <c r="H467" s="12"/>
      <c r="I467" s="12"/>
      <c r="J467" s="12"/>
      <c r="K467" s="21"/>
      <c r="L467" s="12"/>
      <c r="M467" s="12"/>
      <c r="N467" s="12"/>
      <c r="O467" s="12"/>
      <c r="P467" s="12"/>
    </row>
    <row r="468" spans="1:16" s="6" customFormat="1" ht="12.75" x14ac:dyDescent="0.2">
      <c r="A468" s="21"/>
      <c r="B468" s="12"/>
      <c r="C468" s="12"/>
      <c r="D468" s="12"/>
      <c r="E468" s="12"/>
      <c r="F468" s="12"/>
      <c r="G468" s="12"/>
      <c r="H468" s="12"/>
      <c r="I468" s="12"/>
      <c r="J468" s="12"/>
      <c r="K468" s="21"/>
      <c r="L468" s="12"/>
      <c r="M468" s="12"/>
      <c r="N468" s="12"/>
      <c r="O468" s="12"/>
      <c r="P468" s="12"/>
    </row>
    <row r="469" spans="1:16" s="6" customFormat="1" ht="12.75" x14ac:dyDescent="0.2">
      <c r="A469" s="22"/>
      <c r="B469" s="13"/>
      <c r="C469" s="12"/>
      <c r="D469" s="12"/>
      <c r="E469" s="12"/>
      <c r="F469" s="12"/>
      <c r="G469" s="12"/>
      <c r="H469" s="12"/>
      <c r="I469" s="12"/>
      <c r="J469" s="12"/>
      <c r="K469" s="21"/>
      <c r="L469" s="12"/>
      <c r="M469" s="12"/>
      <c r="N469" s="12"/>
      <c r="O469" s="12"/>
      <c r="P469" s="12"/>
    </row>
    <row r="470" spans="1:16" s="6" customFormat="1" ht="12.75" x14ac:dyDescent="0.2">
      <c r="A470" s="22"/>
      <c r="B470" s="13"/>
      <c r="C470" s="12"/>
      <c r="D470" s="12"/>
      <c r="E470" s="12"/>
      <c r="F470" s="12"/>
      <c r="G470" s="12"/>
      <c r="H470" s="12"/>
      <c r="I470" s="12"/>
      <c r="J470" s="12"/>
      <c r="K470" s="21"/>
      <c r="L470" s="12"/>
      <c r="M470" s="12"/>
      <c r="N470" s="12"/>
      <c r="O470" s="12"/>
      <c r="P470" s="12"/>
    </row>
    <row r="471" spans="1:16" s="6" customFormat="1" ht="12.75" x14ac:dyDescent="0.2">
      <c r="A471" s="21"/>
      <c r="B471" s="12"/>
      <c r="C471" s="12"/>
      <c r="D471" s="12"/>
      <c r="E471" s="12"/>
      <c r="F471" s="12"/>
      <c r="G471" s="12"/>
      <c r="H471" s="12"/>
      <c r="I471" s="12"/>
      <c r="J471" s="12"/>
      <c r="K471" s="21"/>
      <c r="L471" s="12"/>
      <c r="M471" s="12"/>
      <c r="N471" s="12"/>
      <c r="O471" s="12"/>
      <c r="P471" s="12"/>
    </row>
    <row r="472" spans="1:16" s="6" customFormat="1" ht="12.75" x14ac:dyDescent="0.2">
      <c r="A472" s="21"/>
      <c r="B472" s="13"/>
      <c r="C472" s="12"/>
      <c r="D472" s="12"/>
      <c r="E472" s="12"/>
      <c r="F472" s="12"/>
      <c r="G472" s="12"/>
      <c r="H472" s="12"/>
      <c r="I472" s="12"/>
      <c r="J472" s="12"/>
      <c r="K472" s="21"/>
      <c r="L472" s="12"/>
      <c r="M472" s="12"/>
      <c r="N472" s="12"/>
      <c r="O472" s="12"/>
      <c r="P472" s="12"/>
    </row>
    <row r="473" spans="1:16" s="6" customFormat="1" ht="12.75" x14ac:dyDescent="0.2">
      <c r="A473" s="21"/>
      <c r="B473" s="12"/>
      <c r="C473" s="12"/>
      <c r="D473" s="12"/>
      <c r="E473" s="12"/>
      <c r="F473" s="12"/>
      <c r="G473" s="12"/>
      <c r="H473" s="12"/>
      <c r="I473" s="12"/>
      <c r="J473" s="12"/>
      <c r="K473" s="21"/>
      <c r="L473" s="12"/>
      <c r="M473" s="12"/>
      <c r="N473" s="12"/>
      <c r="O473" s="12"/>
      <c r="P473" s="12"/>
    </row>
    <row r="474" spans="1:16" s="6" customFormat="1" ht="12.75" x14ac:dyDescent="0.2">
      <c r="A474" s="22"/>
      <c r="B474" s="13"/>
      <c r="C474" s="12"/>
      <c r="D474" s="12"/>
      <c r="E474" s="12"/>
      <c r="F474" s="12"/>
      <c r="G474" s="12"/>
      <c r="H474" s="12"/>
      <c r="I474" s="12"/>
      <c r="J474" s="12"/>
      <c r="K474" s="21"/>
      <c r="L474" s="12"/>
      <c r="M474" s="12"/>
      <c r="N474" s="12"/>
      <c r="O474" s="12"/>
      <c r="P474" s="12"/>
    </row>
    <row r="475" spans="1:16" s="6" customFormat="1" ht="12.75" x14ac:dyDescent="0.2">
      <c r="A475" s="21"/>
      <c r="B475" s="12"/>
      <c r="C475" s="12"/>
      <c r="D475" s="12"/>
      <c r="E475" s="12"/>
      <c r="F475" s="12"/>
      <c r="G475" s="12"/>
      <c r="H475" s="12"/>
      <c r="I475" s="12"/>
      <c r="J475" s="12"/>
      <c r="K475" s="21"/>
      <c r="L475" s="12"/>
      <c r="M475" s="12"/>
      <c r="N475" s="12"/>
      <c r="O475" s="12"/>
      <c r="P475" s="12"/>
    </row>
    <row r="476" spans="1:16" s="6" customFormat="1" ht="12.75" x14ac:dyDescent="0.2">
      <c r="A476" s="22"/>
      <c r="B476" s="13"/>
      <c r="C476" s="12"/>
      <c r="D476" s="12"/>
      <c r="E476" s="12"/>
      <c r="F476" s="12"/>
      <c r="G476" s="12"/>
      <c r="H476" s="12"/>
      <c r="I476" s="12"/>
      <c r="J476" s="12"/>
      <c r="K476" s="21"/>
      <c r="L476" s="12"/>
      <c r="M476" s="12"/>
      <c r="N476" s="12"/>
      <c r="O476" s="12"/>
      <c r="P476" s="12"/>
    </row>
    <row r="477" spans="1:16" s="6" customFormat="1" ht="12.75" x14ac:dyDescent="0.2">
      <c r="A477" s="21"/>
      <c r="B477" s="12"/>
      <c r="C477" s="12"/>
      <c r="D477" s="12"/>
      <c r="E477" s="12"/>
      <c r="F477" s="12"/>
      <c r="G477" s="12"/>
      <c r="H477" s="12"/>
      <c r="I477" s="12"/>
      <c r="J477" s="12"/>
      <c r="K477" s="21"/>
      <c r="L477" s="12"/>
      <c r="M477" s="12"/>
      <c r="N477" s="12"/>
      <c r="O477" s="12"/>
      <c r="P477" s="12"/>
    </row>
    <row r="478" spans="1:16" s="6" customFormat="1" ht="12.75" x14ac:dyDescent="0.2">
      <c r="A478" s="22"/>
      <c r="B478" s="13"/>
      <c r="C478" s="12"/>
      <c r="D478" s="12"/>
      <c r="E478" s="12"/>
      <c r="F478" s="12"/>
      <c r="G478" s="12"/>
      <c r="H478" s="12"/>
      <c r="I478" s="12"/>
      <c r="J478" s="12"/>
      <c r="K478" s="21"/>
      <c r="L478" s="12"/>
      <c r="M478" s="12"/>
      <c r="N478" s="12"/>
      <c r="O478" s="12"/>
      <c r="P478" s="12"/>
    </row>
    <row r="479" spans="1:16" s="6" customFormat="1" ht="12.75" x14ac:dyDescent="0.2">
      <c r="A479" s="22"/>
      <c r="B479" s="13"/>
      <c r="C479" s="12"/>
      <c r="D479" s="12"/>
      <c r="E479" s="12"/>
      <c r="F479" s="12"/>
      <c r="G479" s="12"/>
      <c r="H479" s="12"/>
      <c r="I479" s="12"/>
      <c r="J479" s="12"/>
      <c r="K479" s="21"/>
      <c r="L479" s="12"/>
      <c r="M479" s="12"/>
      <c r="N479" s="12"/>
      <c r="O479" s="12"/>
      <c r="P479" s="12"/>
    </row>
    <row r="480" spans="1:16" s="6" customFormat="1" ht="12.75" x14ac:dyDescent="0.2">
      <c r="A480" s="22"/>
      <c r="B480" s="13"/>
      <c r="C480" s="12"/>
      <c r="D480" s="12"/>
      <c r="E480" s="12"/>
      <c r="F480" s="12"/>
      <c r="G480" s="12"/>
      <c r="H480" s="12"/>
      <c r="I480" s="12"/>
      <c r="J480" s="12"/>
      <c r="K480" s="21"/>
      <c r="L480" s="12"/>
      <c r="M480" s="12"/>
      <c r="N480" s="12"/>
      <c r="O480" s="12"/>
      <c r="P480" s="12"/>
    </row>
    <row r="481" spans="1:16" s="6" customFormat="1" ht="12.75" x14ac:dyDescent="0.2">
      <c r="A481" s="22"/>
      <c r="B481" s="13"/>
      <c r="C481" s="12"/>
      <c r="D481" s="12"/>
      <c r="E481" s="12"/>
      <c r="F481" s="12"/>
      <c r="G481" s="12"/>
      <c r="H481" s="12"/>
      <c r="I481" s="12"/>
      <c r="J481" s="12"/>
      <c r="K481" s="21"/>
      <c r="L481" s="12"/>
      <c r="M481" s="12"/>
      <c r="N481" s="12"/>
      <c r="O481" s="12"/>
      <c r="P481" s="12"/>
    </row>
    <row r="482" spans="1:16" s="6" customFormat="1" ht="12.75" x14ac:dyDescent="0.2">
      <c r="A482" s="22"/>
      <c r="B482" s="13"/>
      <c r="C482" s="12"/>
      <c r="D482" s="12"/>
      <c r="E482" s="12"/>
      <c r="F482" s="12"/>
      <c r="G482" s="12"/>
      <c r="H482" s="12"/>
      <c r="I482" s="12"/>
      <c r="J482" s="12"/>
      <c r="K482" s="21"/>
      <c r="L482" s="12"/>
      <c r="M482" s="12"/>
      <c r="N482" s="12"/>
      <c r="O482" s="12"/>
      <c r="P482" s="12"/>
    </row>
    <row r="483" spans="1:16" s="6" customFormat="1" ht="12.75" x14ac:dyDescent="0.2">
      <c r="A483" s="21"/>
      <c r="B483" s="12"/>
      <c r="C483" s="12"/>
      <c r="D483" s="12"/>
      <c r="E483" s="12"/>
      <c r="F483" s="12"/>
      <c r="G483" s="12"/>
      <c r="H483" s="12"/>
      <c r="I483" s="12"/>
      <c r="J483" s="12"/>
      <c r="K483" s="21"/>
      <c r="L483" s="12"/>
      <c r="M483" s="12"/>
      <c r="N483" s="12"/>
      <c r="O483" s="12"/>
      <c r="P483" s="12"/>
    </row>
    <row r="484" spans="1:16" s="6" customFormat="1" ht="12.75" x14ac:dyDescent="0.2">
      <c r="A484" s="22"/>
      <c r="B484" s="13"/>
      <c r="C484" s="12"/>
      <c r="D484" s="12"/>
      <c r="E484" s="12"/>
      <c r="F484" s="12"/>
      <c r="G484" s="12"/>
      <c r="H484" s="12"/>
      <c r="I484" s="12"/>
      <c r="J484" s="12"/>
      <c r="K484" s="21"/>
      <c r="L484" s="12"/>
      <c r="M484" s="12"/>
      <c r="N484" s="12"/>
      <c r="O484" s="12"/>
      <c r="P484" s="12"/>
    </row>
    <row r="485" spans="1:16" s="6" customFormat="1" ht="12.75" x14ac:dyDescent="0.2">
      <c r="A485" s="21"/>
      <c r="B485" s="12"/>
      <c r="C485" s="12"/>
      <c r="D485" s="12"/>
      <c r="E485" s="12"/>
      <c r="F485" s="12"/>
      <c r="G485" s="12"/>
      <c r="H485" s="12"/>
      <c r="I485" s="12"/>
      <c r="J485" s="12"/>
      <c r="K485" s="21"/>
      <c r="L485" s="12"/>
      <c r="M485" s="12"/>
      <c r="N485" s="12"/>
      <c r="O485" s="12"/>
      <c r="P485" s="12"/>
    </row>
    <row r="486" spans="1:16" s="6" customFormat="1" ht="12.75" x14ac:dyDescent="0.2">
      <c r="A486" s="22"/>
      <c r="B486" s="13"/>
      <c r="C486" s="12"/>
      <c r="D486" s="12"/>
      <c r="E486" s="12"/>
      <c r="F486" s="12"/>
      <c r="G486" s="12"/>
      <c r="H486" s="12"/>
      <c r="I486" s="12"/>
      <c r="J486" s="12"/>
      <c r="K486" s="21"/>
      <c r="L486" s="12"/>
      <c r="M486" s="12"/>
      <c r="N486" s="12"/>
      <c r="O486" s="12"/>
      <c r="P486" s="12"/>
    </row>
    <row r="487" spans="1:16" s="6" customFormat="1" ht="12.75" x14ac:dyDescent="0.2">
      <c r="A487" s="22"/>
      <c r="B487" s="13"/>
      <c r="C487" s="12"/>
      <c r="D487" s="12"/>
      <c r="E487" s="12"/>
      <c r="F487" s="12"/>
      <c r="G487" s="12"/>
      <c r="H487" s="12"/>
      <c r="I487" s="12"/>
      <c r="J487" s="12"/>
      <c r="K487" s="21"/>
      <c r="L487" s="12"/>
      <c r="M487" s="12"/>
      <c r="N487" s="12"/>
      <c r="O487" s="12"/>
      <c r="P487" s="12"/>
    </row>
    <row r="488" spans="1:16" s="6" customFormat="1" ht="12.75" x14ac:dyDescent="0.2">
      <c r="A488" s="22"/>
      <c r="B488" s="13"/>
      <c r="C488" s="12"/>
      <c r="D488" s="12"/>
      <c r="E488" s="12"/>
      <c r="F488" s="12"/>
      <c r="G488" s="12"/>
      <c r="H488" s="12"/>
      <c r="I488" s="12"/>
      <c r="J488" s="12"/>
      <c r="K488" s="21"/>
      <c r="L488" s="12"/>
      <c r="M488" s="12"/>
      <c r="N488" s="12"/>
      <c r="O488" s="12"/>
      <c r="P488" s="12"/>
    </row>
    <row r="489" spans="1:16" s="6" customFormat="1" ht="12.75" x14ac:dyDescent="0.2">
      <c r="A489" s="21"/>
      <c r="B489" s="12"/>
      <c r="C489" s="12"/>
      <c r="D489" s="12"/>
      <c r="E489" s="12"/>
      <c r="F489" s="12"/>
      <c r="G489" s="12"/>
      <c r="H489" s="12"/>
      <c r="I489" s="12"/>
      <c r="J489" s="12"/>
      <c r="K489" s="21"/>
      <c r="L489" s="12"/>
      <c r="M489" s="12"/>
      <c r="N489" s="12"/>
      <c r="O489" s="12"/>
      <c r="P489" s="12"/>
    </row>
    <row r="490" spans="1:16" s="6" customFormat="1" ht="12.75" x14ac:dyDescent="0.2">
      <c r="A490" s="22"/>
      <c r="B490" s="13"/>
      <c r="C490" s="12"/>
      <c r="D490" s="12"/>
      <c r="E490" s="12"/>
      <c r="F490" s="12"/>
      <c r="G490" s="12"/>
      <c r="H490" s="12"/>
      <c r="I490" s="12"/>
      <c r="J490" s="12"/>
      <c r="K490" s="21"/>
      <c r="L490" s="12"/>
      <c r="M490" s="12"/>
      <c r="N490" s="12"/>
      <c r="O490" s="12"/>
      <c r="P490" s="12"/>
    </row>
    <row r="491" spans="1:16" s="6" customFormat="1" ht="12.75" x14ac:dyDescent="0.2">
      <c r="A491" s="21"/>
      <c r="B491" s="12"/>
      <c r="C491" s="12"/>
      <c r="D491" s="12"/>
      <c r="E491" s="12"/>
      <c r="F491" s="12"/>
      <c r="G491" s="12"/>
      <c r="H491" s="12"/>
      <c r="I491" s="12"/>
      <c r="J491" s="12"/>
      <c r="K491" s="21"/>
      <c r="L491" s="12"/>
      <c r="M491" s="12"/>
      <c r="N491" s="12"/>
      <c r="O491" s="12"/>
      <c r="P491" s="12"/>
    </row>
    <row r="492" spans="1:16" s="6" customFormat="1" ht="12.75" x14ac:dyDescent="0.2">
      <c r="A492" s="22"/>
      <c r="B492" s="13"/>
      <c r="C492" s="12"/>
      <c r="D492" s="12"/>
      <c r="E492" s="12"/>
      <c r="F492" s="12"/>
      <c r="G492" s="12"/>
      <c r="H492" s="12"/>
      <c r="I492" s="12"/>
      <c r="J492" s="12"/>
      <c r="K492" s="21"/>
      <c r="L492" s="12"/>
      <c r="M492" s="12"/>
      <c r="N492" s="12"/>
      <c r="O492" s="12"/>
      <c r="P492" s="12"/>
    </row>
    <row r="493" spans="1:16" s="6" customFormat="1" ht="12.75" x14ac:dyDescent="0.2">
      <c r="A493" s="21"/>
      <c r="B493" s="12"/>
      <c r="C493" s="12"/>
      <c r="D493" s="12"/>
      <c r="E493" s="12"/>
      <c r="F493" s="12"/>
      <c r="G493" s="12"/>
      <c r="H493" s="12"/>
      <c r="I493" s="12"/>
      <c r="J493" s="12"/>
      <c r="K493" s="21"/>
      <c r="L493" s="12"/>
      <c r="M493" s="12"/>
      <c r="N493" s="12"/>
      <c r="O493" s="12"/>
      <c r="P493" s="12"/>
    </row>
    <row r="494" spans="1:16" s="6" customFormat="1" ht="12.75" x14ac:dyDescent="0.2">
      <c r="A494" s="22"/>
      <c r="B494" s="13"/>
      <c r="C494" s="12"/>
      <c r="D494" s="12"/>
      <c r="E494" s="12"/>
      <c r="F494" s="12"/>
      <c r="G494" s="12"/>
      <c r="H494" s="12"/>
      <c r="I494" s="12"/>
      <c r="J494" s="12"/>
      <c r="K494" s="21"/>
      <c r="L494" s="12"/>
      <c r="M494" s="12"/>
      <c r="N494" s="12"/>
      <c r="O494" s="12"/>
      <c r="P494" s="12"/>
    </row>
    <row r="495" spans="1:16" s="6" customFormat="1" ht="12.75" x14ac:dyDescent="0.2">
      <c r="A495" s="21"/>
      <c r="B495" s="12"/>
      <c r="C495" s="12"/>
      <c r="D495" s="12"/>
      <c r="E495" s="12"/>
      <c r="F495" s="12"/>
      <c r="G495" s="12"/>
      <c r="H495" s="12"/>
      <c r="I495" s="12"/>
      <c r="J495" s="12"/>
      <c r="K495" s="21"/>
      <c r="L495" s="12"/>
      <c r="M495" s="12"/>
      <c r="N495" s="12"/>
      <c r="O495" s="12"/>
      <c r="P495" s="12"/>
    </row>
    <row r="496" spans="1:16" s="6" customFormat="1" ht="12.75" x14ac:dyDescent="0.2">
      <c r="A496" s="22"/>
      <c r="B496" s="13"/>
      <c r="C496" s="12"/>
      <c r="D496" s="12"/>
      <c r="E496" s="12"/>
      <c r="F496" s="12"/>
      <c r="G496" s="12"/>
      <c r="H496" s="12"/>
      <c r="I496" s="12"/>
      <c r="J496" s="12"/>
      <c r="K496" s="21"/>
      <c r="L496" s="12"/>
      <c r="M496" s="12"/>
      <c r="N496" s="12"/>
      <c r="O496" s="12"/>
      <c r="P496" s="12"/>
    </row>
    <row r="497" spans="1:16" s="6" customFormat="1" ht="12.75" x14ac:dyDescent="0.2">
      <c r="A497" s="22"/>
      <c r="B497" s="13"/>
      <c r="C497" s="12"/>
      <c r="D497" s="12"/>
      <c r="E497" s="12"/>
      <c r="F497" s="12"/>
      <c r="G497" s="12"/>
      <c r="H497" s="12"/>
      <c r="I497" s="12"/>
      <c r="J497" s="12"/>
      <c r="K497" s="21"/>
      <c r="L497" s="12"/>
      <c r="M497" s="12"/>
      <c r="N497" s="12"/>
      <c r="O497" s="12"/>
      <c r="P497" s="12"/>
    </row>
    <row r="498" spans="1:16" s="6" customFormat="1" ht="12.75" x14ac:dyDescent="0.2">
      <c r="A498" s="22"/>
      <c r="B498" s="13"/>
      <c r="C498" s="12"/>
      <c r="D498" s="12"/>
      <c r="E498" s="12"/>
      <c r="F498" s="12"/>
      <c r="G498" s="12"/>
      <c r="H498" s="12"/>
      <c r="I498" s="12"/>
      <c r="J498" s="12"/>
      <c r="K498" s="21"/>
      <c r="L498" s="12"/>
      <c r="M498" s="12"/>
      <c r="N498" s="12"/>
      <c r="O498" s="12"/>
      <c r="P498" s="12"/>
    </row>
    <row r="499" spans="1:16" s="6" customFormat="1" ht="12.75" x14ac:dyDescent="0.2">
      <c r="A499" s="21"/>
      <c r="B499" s="12"/>
      <c r="C499" s="12"/>
      <c r="D499" s="12"/>
      <c r="E499" s="12"/>
      <c r="F499" s="12"/>
      <c r="G499" s="12"/>
      <c r="H499" s="12"/>
      <c r="I499" s="12"/>
      <c r="J499" s="12"/>
      <c r="K499" s="21"/>
      <c r="L499" s="12"/>
      <c r="M499" s="12"/>
      <c r="N499" s="12"/>
      <c r="O499" s="12"/>
      <c r="P499" s="12"/>
    </row>
    <row r="500" spans="1:16" s="6" customFormat="1" ht="12.75" x14ac:dyDescent="0.2">
      <c r="A500" s="21"/>
      <c r="B500" s="13"/>
      <c r="C500" s="12"/>
      <c r="D500" s="12"/>
      <c r="E500" s="12"/>
      <c r="F500" s="12"/>
      <c r="G500" s="12"/>
      <c r="H500" s="12"/>
      <c r="I500" s="12"/>
      <c r="J500" s="12"/>
      <c r="K500" s="21"/>
      <c r="L500" s="12"/>
      <c r="M500" s="12"/>
      <c r="N500" s="12"/>
      <c r="O500" s="12"/>
      <c r="P500" s="12"/>
    </row>
    <row r="501" spans="1:16" s="6" customFormat="1" ht="12.75" x14ac:dyDescent="0.2">
      <c r="A501" s="21"/>
      <c r="B501" s="12"/>
      <c r="C501" s="12"/>
      <c r="D501" s="12"/>
      <c r="E501" s="12"/>
      <c r="F501" s="12"/>
      <c r="G501" s="12"/>
      <c r="H501" s="12"/>
      <c r="I501" s="12"/>
      <c r="J501" s="12"/>
      <c r="K501" s="21"/>
      <c r="L501" s="12"/>
      <c r="M501" s="12"/>
      <c r="N501" s="12"/>
      <c r="O501" s="12"/>
      <c r="P501" s="12"/>
    </row>
    <row r="502" spans="1:16" s="6" customFormat="1" ht="12.75" x14ac:dyDescent="0.2">
      <c r="A502" s="22"/>
      <c r="B502" s="13"/>
      <c r="C502" s="12"/>
      <c r="D502" s="12"/>
      <c r="E502" s="12"/>
      <c r="F502" s="12"/>
      <c r="G502" s="12"/>
      <c r="H502" s="12"/>
      <c r="I502" s="12"/>
      <c r="J502" s="12"/>
      <c r="K502" s="21"/>
      <c r="L502" s="12"/>
      <c r="M502" s="12"/>
      <c r="N502" s="12"/>
      <c r="O502" s="12"/>
      <c r="P502" s="12"/>
    </row>
    <row r="503" spans="1:16" s="6" customFormat="1" ht="12.75" x14ac:dyDescent="0.2">
      <c r="A503" s="21"/>
      <c r="B503" s="12"/>
      <c r="C503" s="12"/>
      <c r="D503" s="12"/>
      <c r="E503" s="12"/>
      <c r="F503" s="12"/>
      <c r="G503" s="12"/>
      <c r="H503" s="12"/>
      <c r="I503" s="12"/>
      <c r="J503" s="12"/>
      <c r="K503" s="21"/>
      <c r="L503" s="12"/>
      <c r="M503" s="12"/>
      <c r="N503" s="12"/>
      <c r="O503" s="12"/>
      <c r="P503" s="12"/>
    </row>
    <row r="504" spans="1:16" s="6" customFormat="1" ht="12.75" x14ac:dyDescent="0.2">
      <c r="A504" s="22"/>
      <c r="B504" s="13"/>
      <c r="C504" s="12"/>
      <c r="D504" s="12"/>
      <c r="E504" s="12"/>
      <c r="F504" s="12"/>
      <c r="G504" s="12"/>
      <c r="H504" s="12"/>
      <c r="I504" s="12"/>
      <c r="J504" s="12"/>
      <c r="K504" s="21"/>
      <c r="L504" s="12"/>
      <c r="M504" s="12"/>
      <c r="N504" s="12"/>
      <c r="O504" s="12"/>
      <c r="P504" s="12"/>
    </row>
    <row r="505" spans="1:16" s="6" customFormat="1" ht="12.75" x14ac:dyDescent="0.2">
      <c r="A505" s="21"/>
      <c r="B505" s="12"/>
      <c r="C505" s="12"/>
      <c r="D505" s="12"/>
      <c r="E505" s="12"/>
      <c r="F505" s="12"/>
      <c r="G505" s="12"/>
      <c r="H505" s="12"/>
      <c r="I505" s="12"/>
      <c r="J505" s="12"/>
      <c r="K505" s="21"/>
      <c r="L505" s="12"/>
      <c r="M505" s="12"/>
      <c r="N505" s="12"/>
      <c r="O505" s="12"/>
      <c r="P505" s="12"/>
    </row>
    <row r="506" spans="1:16" s="6" customFormat="1" ht="12.75" x14ac:dyDescent="0.2">
      <c r="A506" s="22"/>
      <c r="B506" s="13"/>
      <c r="C506" s="12"/>
      <c r="D506" s="12"/>
      <c r="E506" s="12"/>
      <c r="F506" s="12"/>
      <c r="G506" s="12"/>
      <c r="H506" s="12"/>
      <c r="I506" s="12"/>
      <c r="J506" s="12"/>
      <c r="K506" s="21"/>
      <c r="L506" s="12"/>
      <c r="M506" s="12"/>
      <c r="N506" s="12"/>
      <c r="O506" s="12"/>
      <c r="P506" s="12"/>
    </row>
    <row r="507" spans="1:16" s="6" customFormat="1" ht="12.75" x14ac:dyDescent="0.2">
      <c r="A507" s="21"/>
      <c r="B507" s="12"/>
      <c r="C507" s="12"/>
      <c r="D507" s="12"/>
      <c r="E507" s="12"/>
      <c r="F507" s="12"/>
      <c r="G507" s="12"/>
      <c r="H507" s="12"/>
      <c r="I507" s="12"/>
      <c r="J507" s="12"/>
      <c r="K507" s="21"/>
      <c r="L507" s="12"/>
      <c r="M507" s="12"/>
      <c r="N507" s="12"/>
      <c r="O507" s="12"/>
      <c r="P507" s="12"/>
    </row>
    <row r="508" spans="1:16" s="6" customFormat="1" ht="12.75" x14ac:dyDescent="0.2">
      <c r="A508" s="22"/>
      <c r="B508" s="13"/>
      <c r="C508" s="12"/>
      <c r="D508" s="12"/>
      <c r="E508" s="12"/>
      <c r="F508" s="12"/>
      <c r="G508" s="12"/>
      <c r="H508" s="12"/>
      <c r="I508" s="12"/>
      <c r="J508" s="12"/>
      <c r="K508" s="21"/>
      <c r="L508" s="12"/>
      <c r="M508" s="12"/>
      <c r="N508" s="12"/>
      <c r="O508" s="12"/>
      <c r="P508" s="12"/>
    </row>
    <row r="509" spans="1:16" s="6" customFormat="1" ht="12.75" x14ac:dyDescent="0.2">
      <c r="A509" s="21"/>
      <c r="B509" s="12"/>
      <c r="C509" s="12"/>
      <c r="D509" s="12"/>
      <c r="E509" s="12"/>
      <c r="F509" s="12"/>
      <c r="G509" s="12"/>
      <c r="H509" s="12"/>
      <c r="I509" s="12"/>
      <c r="J509" s="12"/>
      <c r="K509" s="21"/>
      <c r="L509" s="12"/>
      <c r="M509" s="12"/>
      <c r="N509" s="12"/>
      <c r="O509" s="12"/>
      <c r="P509" s="12"/>
    </row>
    <row r="510" spans="1:16" s="6" customFormat="1" ht="12.75" x14ac:dyDescent="0.2">
      <c r="A510" s="22"/>
      <c r="B510" s="13"/>
      <c r="C510" s="12"/>
      <c r="D510" s="12"/>
      <c r="E510" s="12"/>
      <c r="F510" s="12"/>
      <c r="G510" s="12"/>
      <c r="H510" s="12"/>
      <c r="I510" s="12"/>
      <c r="J510" s="12"/>
      <c r="K510" s="21"/>
      <c r="L510" s="12"/>
      <c r="M510" s="12"/>
      <c r="N510" s="12"/>
      <c r="O510" s="12"/>
      <c r="P510" s="12"/>
    </row>
    <row r="511" spans="1:16" s="6" customFormat="1" ht="12.75" x14ac:dyDescent="0.2">
      <c r="A511" s="21"/>
      <c r="B511" s="12"/>
      <c r="C511" s="12"/>
      <c r="D511" s="12"/>
      <c r="E511" s="12"/>
      <c r="F511" s="12"/>
      <c r="G511" s="12"/>
      <c r="H511" s="12"/>
      <c r="I511" s="12"/>
      <c r="J511" s="12"/>
      <c r="K511" s="21"/>
      <c r="L511" s="12"/>
      <c r="M511" s="12"/>
      <c r="N511" s="12"/>
      <c r="O511" s="12"/>
      <c r="P511" s="12"/>
    </row>
    <row r="512" spans="1:16" s="6" customFormat="1" ht="12.75" x14ac:dyDescent="0.2">
      <c r="A512" s="22"/>
      <c r="B512" s="13"/>
      <c r="C512" s="12"/>
      <c r="D512" s="12"/>
      <c r="E512" s="12"/>
      <c r="F512" s="12"/>
      <c r="G512" s="12"/>
      <c r="H512" s="12"/>
      <c r="I512" s="12"/>
      <c r="J512" s="12"/>
      <c r="K512" s="21"/>
      <c r="L512" s="12"/>
      <c r="M512" s="12"/>
      <c r="N512" s="12"/>
      <c r="O512" s="12"/>
      <c r="P512" s="12"/>
    </row>
    <row r="513" spans="1:16" s="6" customFormat="1" ht="12.75" x14ac:dyDescent="0.2">
      <c r="A513" s="21"/>
      <c r="B513" s="12"/>
      <c r="C513" s="12"/>
      <c r="D513" s="12"/>
      <c r="E513" s="12"/>
      <c r="F513" s="12"/>
      <c r="G513" s="12"/>
      <c r="H513" s="12"/>
      <c r="I513" s="12"/>
      <c r="J513" s="12"/>
      <c r="K513" s="21"/>
      <c r="L513" s="12"/>
      <c r="M513" s="12"/>
      <c r="N513" s="12"/>
      <c r="O513" s="12"/>
      <c r="P513" s="12"/>
    </row>
    <row r="514" spans="1:16" s="6" customFormat="1" ht="12.75" x14ac:dyDescent="0.2">
      <c r="A514" s="22"/>
      <c r="B514" s="13"/>
      <c r="C514" s="12"/>
      <c r="D514" s="12"/>
      <c r="E514" s="12"/>
      <c r="F514" s="12"/>
      <c r="G514" s="12"/>
      <c r="H514" s="12"/>
      <c r="I514" s="12"/>
      <c r="J514" s="12"/>
      <c r="K514" s="21"/>
      <c r="L514" s="12"/>
      <c r="M514" s="12"/>
      <c r="N514" s="12"/>
      <c r="O514" s="12"/>
      <c r="P514" s="12"/>
    </row>
    <row r="515" spans="1:16" s="6" customFormat="1" ht="12.75" x14ac:dyDescent="0.2">
      <c r="A515" s="21"/>
      <c r="B515" s="12"/>
      <c r="C515" s="12"/>
      <c r="D515" s="12"/>
      <c r="E515" s="12"/>
      <c r="F515" s="12"/>
      <c r="G515" s="12"/>
      <c r="H515" s="12"/>
      <c r="I515" s="12"/>
      <c r="J515" s="12"/>
      <c r="K515" s="21"/>
      <c r="L515" s="12"/>
      <c r="M515" s="12"/>
      <c r="N515" s="12"/>
      <c r="O515" s="12"/>
      <c r="P515" s="12"/>
    </row>
    <row r="516" spans="1:16" s="6" customFormat="1" ht="12.75" x14ac:dyDescent="0.2">
      <c r="A516" s="22"/>
      <c r="B516" s="13"/>
      <c r="C516" s="12"/>
      <c r="D516" s="12"/>
      <c r="E516" s="12"/>
      <c r="F516" s="12"/>
      <c r="G516" s="12"/>
      <c r="H516" s="12"/>
      <c r="I516" s="12"/>
      <c r="J516" s="12"/>
      <c r="K516" s="21"/>
      <c r="L516" s="12"/>
      <c r="M516" s="12"/>
      <c r="N516" s="12"/>
      <c r="O516" s="12"/>
      <c r="P516" s="12"/>
    </row>
    <row r="517" spans="1:16" s="6" customFormat="1" ht="12.75" x14ac:dyDescent="0.2">
      <c r="A517" s="21"/>
      <c r="B517" s="12"/>
      <c r="C517" s="12"/>
      <c r="D517" s="12"/>
      <c r="E517" s="12"/>
      <c r="F517" s="12"/>
      <c r="G517" s="12"/>
      <c r="H517" s="12"/>
      <c r="I517" s="12"/>
      <c r="J517" s="12"/>
      <c r="K517" s="21"/>
      <c r="L517" s="12"/>
      <c r="M517" s="12"/>
      <c r="N517" s="12"/>
      <c r="O517" s="12"/>
      <c r="P517" s="12"/>
    </row>
    <row r="518" spans="1:16" s="6" customFormat="1" ht="12.75" x14ac:dyDescent="0.2">
      <c r="A518" s="21"/>
      <c r="B518" s="13"/>
      <c r="C518" s="12"/>
      <c r="D518" s="12"/>
      <c r="E518" s="12"/>
      <c r="F518" s="12"/>
      <c r="G518" s="12"/>
      <c r="H518" s="12"/>
      <c r="I518" s="12"/>
      <c r="J518" s="12"/>
      <c r="K518" s="21"/>
      <c r="L518" s="12"/>
      <c r="M518" s="12"/>
      <c r="N518" s="12"/>
      <c r="O518" s="12"/>
      <c r="P518" s="12"/>
    </row>
    <row r="519" spans="1:16" s="6" customFormat="1" ht="12.75" x14ac:dyDescent="0.2">
      <c r="A519" s="21"/>
      <c r="B519" s="12"/>
      <c r="C519" s="12"/>
      <c r="D519" s="12"/>
      <c r="E519" s="12"/>
      <c r="F519" s="12"/>
      <c r="G519" s="12"/>
      <c r="H519" s="12"/>
      <c r="I519" s="12"/>
      <c r="J519" s="12"/>
      <c r="K519" s="21"/>
      <c r="L519" s="12"/>
      <c r="M519" s="12"/>
      <c r="N519" s="12"/>
      <c r="O519" s="12"/>
      <c r="P519" s="12"/>
    </row>
    <row r="520" spans="1:16" s="6" customFormat="1" ht="12.75" x14ac:dyDescent="0.2">
      <c r="A520" s="22"/>
      <c r="B520" s="13"/>
      <c r="C520" s="12"/>
      <c r="D520" s="12"/>
      <c r="E520" s="12"/>
      <c r="F520" s="12"/>
      <c r="G520" s="12"/>
      <c r="H520" s="12"/>
      <c r="I520" s="12"/>
      <c r="J520" s="12"/>
      <c r="K520" s="21"/>
      <c r="L520" s="12"/>
      <c r="M520" s="12"/>
      <c r="N520" s="12"/>
      <c r="O520" s="12"/>
      <c r="P520" s="12"/>
    </row>
    <row r="521" spans="1:16" s="6" customFormat="1" ht="12.75" x14ac:dyDescent="0.2">
      <c r="A521" s="21"/>
      <c r="B521" s="12"/>
      <c r="C521" s="12"/>
      <c r="D521" s="12"/>
      <c r="E521" s="12"/>
      <c r="F521" s="12"/>
      <c r="G521" s="12"/>
      <c r="H521" s="12"/>
      <c r="I521" s="12"/>
      <c r="J521" s="12"/>
      <c r="K521" s="21"/>
      <c r="L521" s="12"/>
      <c r="M521" s="12"/>
      <c r="N521" s="12"/>
      <c r="O521" s="12"/>
      <c r="P521" s="12"/>
    </row>
    <row r="522" spans="1:16" s="6" customFormat="1" ht="12.75" x14ac:dyDescent="0.2">
      <c r="A522" s="21"/>
      <c r="B522" s="12"/>
      <c r="C522" s="12"/>
      <c r="D522" s="12"/>
      <c r="E522" s="12"/>
      <c r="F522" s="12"/>
      <c r="G522" s="12"/>
      <c r="H522" s="12"/>
      <c r="I522" s="12"/>
      <c r="J522" s="12"/>
      <c r="K522" s="21"/>
      <c r="L522" s="12"/>
      <c r="M522" s="12"/>
      <c r="N522" s="12"/>
      <c r="O522" s="12"/>
      <c r="P522" s="12"/>
    </row>
    <row r="523" spans="1:16" s="6" customFormat="1" ht="12.75" x14ac:dyDescent="0.2">
      <c r="A523" s="21"/>
      <c r="B523" s="12"/>
      <c r="C523" s="12"/>
      <c r="D523" s="12"/>
      <c r="E523" s="12"/>
      <c r="F523" s="12"/>
      <c r="G523" s="12"/>
      <c r="H523" s="12"/>
      <c r="I523" s="12"/>
      <c r="J523" s="12"/>
      <c r="K523" s="21"/>
      <c r="L523" s="12"/>
      <c r="M523" s="12"/>
      <c r="N523" s="12"/>
      <c r="O523" s="12"/>
      <c r="P523" s="12"/>
    </row>
    <row r="524" spans="1:16" s="6" customFormat="1" ht="12.75" x14ac:dyDescent="0.2">
      <c r="A524" s="21"/>
      <c r="B524" s="12"/>
      <c r="C524" s="12"/>
      <c r="D524" s="12"/>
      <c r="E524" s="12"/>
      <c r="F524" s="12"/>
      <c r="G524" s="12"/>
      <c r="H524" s="12"/>
      <c r="I524" s="12"/>
      <c r="J524" s="12"/>
      <c r="K524" s="21"/>
      <c r="L524" s="12"/>
      <c r="M524" s="12"/>
      <c r="N524" s="12"/>
      <c r="O524" s="12"/>
      <c r="P524" s="12"/>
    </row>
    <row r="525" spans="1:16" s="6" customFormat="1" ht="12.75" x14ac:dyDescent="0.2">
      <c r="A525" s="21"/>
      <c r="B525" s="12"/>
      <c r="C525" s="12"/>
      <c r="D525" s="12"/>
      <c r="E525" s="12"/>
      <c r="F525" s="12"/>
      <c r="G525" s="12"/>
      <c r="H525" s="12"/>
      <c r="I525" s="12"/>
      <c r="J525" s="12"/>
      <c r="K525" s="21"/>
      <c r="L525" s="12"/>
      <c r="M525" s="12"/>
      <c r="N525" s="12"/>
      <c r="O525" s="12"/>
      <c r="P525" s="12"/>
    </row>
    <row r="526" spans="1:16" s="6" customFormat="1" ht="12.75" x14ac:dyDescent="0.2">
      <c r="A526" s="21"/>
      <c r="B526" s="12"/>
      <c r="C526" s="12"/>
      <c r="D526" s="12"/>
      <c r="E526" s="12"/>
      <c r="F526" s="12"/>
      <c r="G526" s="12"/>
      <c r="H526" s="12"/>
      <c r="I526" s="12"/>
      <c r="J526" s="12"/>
      <c r="K526" s="21"/>
      <c r="L526" s="12"/>
      <c r="M526" s="12"/>
      <c r="N526" s="12"/>
      <c r="O526" s="12"/>
      <c r="P526" s="12"/>
    </row>
    <row r="527" spans="1:16" s="6" customFormat="1" ht="12.75" x14ac:dyDescent="0.2">
      <c r="A527" s="21"/>
      <c r="B527" s="12"/>
      <c r="C527" s="12"/>
      <c r="D527" s="12"/>
      <c r="E527" s="12"/>
      <c r="F527" s="12"/>
      <c r="G527" s="12"/>
      <c r="H527" s="12"/>
      <c r="I527" s="12"/>
      <c r="J527" s="12"/>
      <c r="K527" s="21"/>
      <c r="L527" s="12"/>
      <c r="M527" s="12"/>
      <c r="N527" s="12"/>
      <c r="O527" s="12"/>
      <c r="P527" s="12"/>
    </row>
    <row r="528" spans="1:16" s="6" customFormat="1" ht="12.75" x14ac:dyDescent="0.2">
      <c r="A528" s="21"/>
      <c r="B528" s="12"/>
      <c r="C528" s="12"/>
      <c r="D528" s="12"/>
      <c r="E528" s="12"/>
      <c r="F528" s="12"/>
      <c r="G528" s="12"/>
      <c r="H528" s="12"/>
      <c r="I528" s="12"/>
      <c r="J528" s="12"/>
      <c r="K528" s="21"/>
      <c r="L528" s="12"/>
      <c r="M528" s="12"/>
      <c r="N528" s="12"/>
      <c r="O528" s="12"/>
      <c r="P528" s="12"/>
    </row>
    <row r="529" spans="1:16" s="6" customFormat="1" ht="12.75" x14ac:dyDescent="0.2">
      <c r="A529" s="21"/>
      <c r="B529" s="12"/>
      <c r="C529" s="12"/>
      <c r="D529" s="12"/>
      <c r="E529" s="12"/>
      <c r="F529" s="12"/>
      <c r="G529" s="12"/>
      <c r="H529" s="12"/>
      <c r="I529" s="12"/>
      <c r="J529" s="12"/>
      <c r="K529" s="21"/>
      <c r="L529" s="12"/>
      <c r="M529" s="12"/>
      <c r="N529" s="12"/>
      <c r="O529" s="12"/>
      <c r="P529" s="12"/>
    </row>
    <row r="530" spans="1:16" s="6" customFormat="1" ht="12.75" x14ac:dyDescent="0.2">
      <c r="A530" s="21"/>
      <c r="B530" s="12"/>
      <c r="C530" s="12"/>
      <c r="D530" s="12"/>
      <c r="E530" s="12"/>
      <c r="F530" s="12"/>
      <c r="G530" s="12"/>
      <c r="H530" s="12"/>
      <c r="I530" s="12"/>
      <c r="J530" s="12"/>
      <c r="K530" s="21"/>
      <c r="L530" s="12"/>
      <c r="M530" s="12"/>
      <c r="N530" s="12"/>
      <c r="O530" s="12"/>
      <c r="P530" s="12"/>
    </row>
    <row r="531" spans="1:16" s="6" customFormat="1" ht="12.75" x14ac:dyDescent="0.2">
      <c r="A531" s="21"/>
      <c r="B531" s="12"/>
      <c r="C531" s="12"/>
      <c r="D531" s="12"/>
      <c r="E531" s="12"/>
      <c r="F531" s="12"/>
      <c r="G531" s="12"/>
      <c r="H531" s="12"/>
      <c r="I531" s="12"/>
      <c r="J531" s="12"/>
      <c r="K531" s="21"/>
      <c r="L531" s="12"/>
      <c r="M531" s="12"/>
      <c r="N531" s="12"/>
      <c r="O531" s="12"/>
      <c r="P531" s="12"/>
    </row>
    <row r="532" spans="1:16" s="6" customFormat="1" ht="12.75" x14ac:dyDescent="0.2">
      <c r="A532" s="21"/>
      <c r="B532" s="12"/>
      <c r="C532" s="12"/>
      <c r="D532" s="12"/>
      <c r="E532" s="12"/>
      <c r="F532" s="12"/>
      <c r="G532" s="12"/>
      <c r="H532" s="12"/>
      <c r="I532" s="12"/>
      <c r="J532" s="12"/>
      <c r="K532" s="21"/>
      <c r="L532" s="12"/>
      <c r="M532" s="12"/>
      <c r="N532" s="12"/>
      <c r="O532" s="12"/>
      <c r="P532" s="12"/>
    </row>
    <row r="533" spans="1:16" s="6" customFormat="1" ht="12.75" x14ac:dyDescent="0.2">
      <c r="A533" s="21"/>
      <c r="B533" s="12"/>
      <c r="C533" s="12"/>
      <c r="D533" s="12"/>
      <c r="E533" s="12"/>
      <c r="F533" s="12"/>
      <c r="G533" s="12"/>
      <c r="H533" s="12"/>
      <c r="I533" s="12"/>
      <c r="J533" s="12"/>
      <c r="K533" s="21"/>
      <c r="L533" s="12"/>
      <c r="M533" s="12"/>
      <c r="N533" s="12"/>
      <c r="O533" s="12"/>
      <c r="P533" s="12"/>
    </row>
    <row r="534" spans="1:16" s="6" customFormat="1" ht="12.75" x14ac:dyDescent="0.2">
      <c r="A534" s="21"/>
      <c r="B534" s="12"/>
      <c r="C534" s="12"/>
      <c r="D534" s="12"/>
      <c r="E534" s="12"/>
      <c r="F534" s="12"/>
      <c r="G534" s="12"/>
      <c r="H534" s="12"/>
      <c r="I534" s="12"/>
      <c r="J534" s="12"/>
      <c r="K534" s="21"/>
      <c r="L534" s="12"/>
      <c r="M534" s="12"/>
      <c r="N534" s="12"/>
      <c r="O534" s="12"/>
      <c r="P534" s="12"/>
    </row>
    <row r="535" spans="1:16" s="6" customFormat="1" ht="12.75" x14ac:dyDescent="0.2">
      <c r="A535" s="21"/>
      <c r="B535" s="12"/>
      <c r="C535" s="12"/>
      <c r="D535" s="12"/>
      <c r="E535" s="12"/>
      <c r="F535" s="12"/>
      <c r="G535" s="12"/>
      <c r="H535" s="12"/>
      <c r="I535" s="12"/>
      <c r="J535" s="12"/>
      <c r="K535" s="21"/>
      <c r="L535" s="12"/>
      <c r="M535" s="12"/>
      <c r="N535" s="12"/>
      <c r="O535" s="12"/>
      <c r="P535" s="12"/>
    </row>
    <row r="536" spans="1:16" s="6" customFormat="1" ht="12.75" x14ac:dyDescent="0.2">
      <c r="A536" s="21"/>
      <c r="B536" s="12"/>
      <c r="C536" s="12"/>
      <c r="D536" s="12"/>
      <c r="E536" s="12"/>
      <c r="F536" s="12"/>
      <c r="G536" s="12"/>
      <c r="H536" s="12"/>
      <c r="I536" s="12"/>
      <c r="J536" s="12"/>
      <c r="K536" s="21"/>
      <c r="L536" s="12"/>
      <c r="M536" s="12"/>
      <c r="N536" s="12"/>
      <c r="O536" s="12"/>
      <c r="P536" s="12"/>
    </row>
    <row r="537" spans="1:16" s="6" customFormat="1" ht="12.75" x14ac:dyDescent="0.2">
      <c r="A537" s="21"/>
      <c r="B537" s="12"/>
      <c r="C537" s="12"/>
      <c r="D537" s="12"/>
      <c r="E537" s="12"/>
      <c r="F537" s="12"/>
      <c r="G537" s="12"/>
      <c r="H537" s="12"/>
      <c r="I537" s="12"/>
      <c r="J537" s="12"/>
      <c r="K537" s="21"/>
      <c r="L537" s="12"/>
      <c r="M537" s="12"/>
      <c r="N537" s="12"/>
      <c r="O537" s="12"/>
      <c r="P537" s="12"/>
    </row>
    <row r="538" spans="1:16" s="6" customFormat="1" ht="12.75" x14ac:dyDescent="0.2">
      <c r="A538" s="21"/>
      <c r="B538" s="12"/>
      <c r="C538" s="12"/>
      <c r="D538" s="12"/>
      <c r="E538" s="12"/>
      <c r="F538" s="12"/>
      <c r="G538" s="12"/>
      <c r="H538" s="12"/>
      <c r="I538" s="12"/>
      <c r="J538" s="12"/>
      <c r="K538" s="21"/>
      <c r="L538" s="12"/>
      <c r="M538" s="12"/>
      <c r="N538" s="12"/>
      <c r="O538" s="12"/>
      <c r="P538" s="12"/>
    </row>
    <row r="539" spans="1:16" s="6" customFormat="1" ht="12.75" x14ac:dyDescent="0.2">
      <c r="A539" s="21"/>
      <c r="B539" s="12"/>
      <c r="C539" s="12"/>
      <c r="D539" s="12"/>
      <c r="E539" s="12"/>
      <c r="F539" s="12"/>
      <c r="G539" s="12"/>
      <c r="H539" s="12"/>
      <c r="I539" s="12"/>
      <c r="J539" s="12"/>
      <c r="K539" s="21"/>
      <c r="L539" s="12"/>
      <c r="M539" s="12"/>
      <c r="N539" s="12"/>
      <c r="O539" s="12"/>
      <c r="P539" s="12"/>
    </row>
    <row r="540" spans="1:16" s="6" customFormat="1" ht="12.75" x14ac:dyDescent="0.2">
      <c r="A540" s="21"/>
      <c r="B540" s="12"/>
      <c r="C540" s="12"/>
      <c r="D540" s="12"/>
      <c r="E540" s="12"/>
      <c r="F540" s="12"/>
      <c r="G540" s="12"/>
      <c r="H540" s="12"/>
      <c r="I540" s="12"/>
      <c r="J540" s="12"/>
      <c r="K540" s="21"/>
      <c r="L540" s="12"/>
      <c r="M540" s="12"/>
      <c r="N540" s="12"/>
      <c r="O540" s="12"/>
      <c r="P540" s="12"/>
    </row>
    <row r="541" spans="1:16" s="6" customFormat="1" ht="12.75" x14ac:dyDescent="0.2">
      <c r="A541" s="21"/>
      <c r="B541" s="12"/>
      <c r="C541" s="12"/>
      <c r="D541" s="12"/>
      <c r="E541" s="12"/>
      <c r="F541" s="12"/>
      <c r="G541" s="12"/>
      <c r="H541" s="12"/>
      <c r="I541" s="12"/>
      <c r="J541" s="12"/>
      <c r="K541" s="21"/>
      <c r="L541" s="12"/>
      <c r="M541" s="12"/>
      <c r="N541" s="12"/>
      <c r="O541" s="12"/>
      <c r="P541" s="12"/>
    </row>
    <row r="542" spans="1:16" s="6" customFormat="1" ht="12.75" x14ac:dyDescent="0.2">
      <c r="A542" s="21"/>
      <c r="B542" s="12"/>
      <c r="C542" s="12"/>
      <c r="D542" s="12"/>
      <c r="E542" s="12"/>
      <c r="F542" s="12"/>
      <c r="G542" s="12"/>
      <c r="H542" s="12"/>
      <c r="I542" s="12"/>
      <c r="J542" s="12"/>
      <c r="K542" s="21"/>
      <c r="L542" s="12"/>
      <c r="M542" s="12"/>
      <c r="N542" s="12"/>
      <c r="O542" s="12"/>
      <c r="P542" s="12"/>
    </row>
    <row r="543" spans="1:16" s="6" customFormat="1" ht="12.75" x14ac:dyDescent="0.2">
      <c r="A543" s="21"/>
      <c r="B543" s="12"/>
      <c r="C543" s="12"/>
      <c r="D543" s="12"/>
      <c r="E543" s="12"/>
      <c r="F543" s="12"/>
      <c r="G543" s="12"/>
      <c r="H543" s="12"/>
      <c r="I543" s="12"/>
      <c r="J543" s="12"/>
      <c r="K543" s="21"/>
      <c r="L543" s="12"/>
      <c r="M543" s="12"/>
      <c r="N543" s="12"/>
      <c r="O543" s="12"/>
      <c r="P543" s="12"/>
    </row>
    <row r="544" spans="1:16" s="6" customFormat="1" ht="12.75" x14ac:dyDescent="0.2">
      <c r="A544" s="21"/>
      <c r="B544" s="12"/>
      <c r="C544" s="12"/>
      <c r="D544" s="12"/>
      <c r="E544" s="12"/>
      <c r="F544" s="12"/>
      <c r="G544" s="12"/>
      <c r="H544" s="12"/>
      <c r="I544" s="12"/>
      <c r="J544" s="12"/>
      <c r="K544" s="21"/>
      <c r="L544" s="12"/>
      <c r="M544" s="12"/>
      <c r="N544" s="12"/>
      <c r="O544" s="12"/>
      <c r="P544" s="12"/>
    </row>
    <row r="545" spans="1:16" s="6" customFormat="1" ht="12.75" x14ac:dyDescent="0.2">
      <c r="A545" s="21"/>
      <c r="B545" s="12"/>
      <c r="C545" s="12"/>
      <c r="D545" s="12"/>
      <c r="E545" s="12"/>
      <c r="F545" s="12"/>
      <c r="G545" s="12"/>
      <c r="H545" s="12"/>
      <c r="I545" s="12"/>
      <c r="J545" s="12"/>
      <c r="K545" s="21"/>
      <c r="L545" s="12"/>
      <c r="M545" s="12"/>
      <c r="N545" s="12"/>
      <c r="O545" s="12"/>
      <c r="P545" s="12"/>
    </row>
    <row r="546" spans="1:16" s="6" customFormat="1" ht="12.75" x14ac:dyDescent="0.2">
      <c r="A546" s="21"/>
      <c r="B546" s="12"/>
      <c r="C546" s="12"/>
      <c r="D546" s="12"/>
      <c r="E546" s="12"/>
      <c r="F546" s="12"/>
      <c r="G546" s="12"/>
      <c r="H546" s="12"/>
      <c r="I546" s="12"/>
      <c r="J546" s="12"/>
      <c r="K546" s="21"/>
      <c r="L546" s="12"/>
      <c r="M546" s="12"/>
      <c r="N546" s="12"/>
      <c r="O546" s="12"/>
      <c r="P546" s="12"/>
    </row>
    <row r="547" spans="1:16" s="6" customFormat="1" ht="12.75" x14ac:dyDescent="0.2">
      <c r="A547" s="21"/>
      <c r="B547" s="12"/>
      <c r="C547" s="12"/>
      <c r="D547" s="12"/>
      <c r="E547" s="12"/>
      <c r="F547" s="12"/>
      <c r="G547" s="12"/>
      <c r="H547" s="12"/>
      <c r="I547" s="12"/>
      <c r="J547" s="12"/>
      <c r="K547" s="21"/>
      <c r="L547" s="12"/>
      <c r="M547" s="12"/>
      <c r="N547" s="12"/>
      <c r="O547" s="12"/>
      <c r="P547" s="12"/>
    </row>
    <row r="548" spans="1:16" s="6" customFormat="1" ht="12.75" x14ac:dyDescent="0.2">
      <c r="A548" s="21"/>
      <c r="B548" s="12"/>
      <c r="C548" s="12"/>
      <c r="D548" s="12"/>
      <c r="E548" s="12"/>
      <c r="F548" s="12"/>
      <c r="G548" s="12"/>
      <c r="H548" s="12"/>
      <c r="I548" s="12"/>
      <c r="J548" s="12"/>
      <c r="K548" s="21"/>
      <c r="L548" s="12"/>
      <c r="M548" s="12"/>
      <c r="N548" s="12"/>
      <c r="O548" s="12"/>
      <c r="P548" s="12"/>
    </row>
    <row r="549" spans="1:16" s="6" customFormat="1" ht="12.75" x14ac:dyDescent="0.2">
      <c r="A549" s="21"/>
      <c r="B549" s="12"/>
      <c r="C549" s="12"/>
      <c r="D549" s="12"/>
      <c r="E549" s="12"/>
      <c r="F549" s="12"/>
      <c r="G549" s="12"/>
      <c r="H549" s="12"/>
      <c r="I549" s="12"/>
      <c r="J549" s="12"/>
      <c r="K549" s="21"/>
      <c r="L549" s="12"/>
      <c r="M549" s="12"/>
      <c r="N549" s="12"/>
      <c r="O549" s="12"/>
      <c r="P549" s="12"/>
    </row>
    <row r="550" spans="1:16" s="6" customFormat="1" ht="12.75" x14ac:dyDescent="0.2">
      <c r="A550" s="21"/>
      <c r="B550" s="12"/>
      <c r="C550" s="12"/>
      <c r="D550" s="12"/>
      <c r="E550" s="12"/>
      <c r="F550" s="12"/>
      <c r="G550" s="12"/>
      <c r="H550" s="12"/>
      <c r="I550" s="12"/>
      <c r="J550" s="12"/>
      <c r="K550" s="21"/>
      <c r="L550" s="12"/>
      <c r="M550" s="12"/>
      <c r="N550" s="12"/>
      <c r="O550" s="12"/>
      <c r="P550" s="12"/>
    </row>
    <row r="551" spans="1:16" s="6" customFormat="1" ht="12.75" x14ac:dyDescent="0.2">
      <c r="A551" s="21"/>
      <c r="B551" s="12"/>
      <c r="C551" s="12"/>
      <c r="D551" s="12"/>
      <c r="E551" s="12"/>
      <c r="F551" s="12"/>
      <c r="G551" s="12"/>
      <c r="H551" s="12"/>
      <c r="I551" s="12"/>
      <c r="J551" s="12"/>
      <c r="K551" s="21"/>
      <c r="L551" s="12"/>
      <c r="M551" s="12"/>
      <c r="N551" s="12"/>
      <c r="O551" s="12"/>
      <c r="P551" s="12"/>
    </row>
    <row r="552" spans="1:16" s="6" customFormat="1" ht="12.75" x14ac:dyDescent="0.2">
      <c r="A552" s="21"/>
      <c r="B552" s="12"/>
      <c r="C552" s="12"/>
      <c r="D552" s="12"/>
      <c r="E552" s="12"/>
      <c r="F552" s="12"/>
      <c r="G552" s="12"/>
      <c r="H552" s="12"/>
      <c r="I552" s="12"/>
      <c r="J552" s="12"/>
      <c r="K552" s="21"/>
      <c r="L552" s="12"/>
      <c r="M552" s="12"/>
      <c r="N552" s="12"/>
      <c r="O552" s="12"/>
      <c r="P552" s="12"/>
    </row>
    <row r="553" spans="1:16" s="6" customFormat="1" ht="12.75" x14ac:dyDescent="0.2">
      <c r="A553" s="21"/>
      <c r="B553" s="12"/>
      <c r="C553" s="12"/>
      <c r="D553" s="12"/>
      <c r="E553" s="12"/>
      <c r="F553" s="12"/>
      <c r="G553" s="12"/>
      <c r="H553" s="12"/>
      <c r="I553" s="12"/>
      <c r="J553" s="12"/>
      <c r="K553" s="21"/>
      <c r="L553" s="12"/>
      <c r="M553" s="12"/>
      <c r="N553" s="12"/>
      <c r="O553" s="12"/>
      <c r="P553" s="12"/>
    </row>
    <row r="554" spans="1:16" s="6" customFormat="1" ht="12.75" x14ac:dyDescent="0.2">
      <c r="A554" s="21"/>
      <c r="B554" s="12"/>
      <c r="C554" s="12"/>
      <c r="D554" s="12"/>
      <c r="E554" s="12"/>
      <c r="F554" s="12"/>
      <c r="G554" s="12"/>
      <c r="H554" s="12"/>
      <c r="I554" s="12"/>
      <c r="J554" s="12"/>
      <c r="K554" s="21"/>
      <c r="L554" s="12"/>
      <c r="M554" s="12"/>
      <c r="N554" s="12"/>
      <c r="O554" s="12"/>
      <c r="P554" s="12"/>
    </row>
    <row r="555" spans="1:16" s="6" customFormat="1" ht="12.75" x14ac:dyDescent="0.2">
      <c r="A555" s="21"/>
      <c r="B555" s="12"/>
      <c r="C555" s="12"/>
      <c r="D555" s="12"/>
      <c r="E555" s="12"/>
      <c r="F555" s="12"/>
      <c r="G555" s="12"/>
      <c r="H555" s="12"/>
      <c r="I555" s="12"/>
      <c r="J555" s="12"/>
      <c r="K555" s="21"/>
      <c r="L555" s="12"/>
      <c r="M555" s="12"/>
      <c r="N555" s="12"/>
      <c r="O555" s="12"/>
      <c r="P555" s="12"/>
    </row>
    <row r="556" spans="1:16" s="6" customFormat="1" ht="12.75" x14ac:dyDescent="0.2">
      <c r="A556" s="21"/>
      <c r="B556" s="12"/>
      <c r="C556" s="12"/>
      <c r="D556" s="12"/>
      <c r="E556" s="12"/>
      <c r="F556" s="12"/>
      <c r="G556" s="12"/>
      <c r="H556" s="12"/>
      <c r="I556" s="12"/>
      <c r="J556" s="12"/>
      <c r="K556" s="21"/>
      <c r="L556" s="12"/>
      <c r="M556" s="12"/>
      <c r="N556" s="12"/>
      <c r="O556" s="12"/>
      <c r="P556" s="12"/>
    </row>
    <row r="557" spans="1:16" s="6" customFormat="1" ht="12.75" x14ac:dyDescent="0.2">
      <c r="A557" s="21"/>
      <c r="B557" s="12"/>
      <c r="C557" s="12"/>
      <c r="D557" s="12"/>
      <c r="E557" s="12"/>
      <c r="F557" s="12"/>
      <c r="G557" s="12"/>
      <c r="H557" s="12"/>
      <c r="I557" s="12"/>
      <c r="J557" s="12"/>
      <c r="K557" s="21"/>
      <c r="L557" s="12"/>
      <c r="M557" s="12"/>
      <c r="N557" s="12"/>
      <c r="O557" s="12"/>
      <c r="P557" s="12"/>
    </row>
    <row r="558" spans="1:16" s="6" customFormat="1" ht="12.75" x14ac:dyDescent="0.2">
      <c r="A558" s="21"/>
      <c r="B558" s="12"/>
      <c r="C558" s="12"/>
      <c r="D558" s="12"/>
      <c r="E558" s="12"/>
      <c r="F558" s="12"/>
      <c r="G558" s="12"/>
      <c r="H558" s="12"/>
      <c r="I558" s="12"/>
      <c r="J558" s="12"/>
      <c r="K558" s="21"/>
      <c r="L558" s="12"/>
      <c r="M558" s="12"/>
      <c r="N558" s="12"/>
      <c r="O558" s="12"/>
      <c r="P558" s="12"/>
    </row>
    <row r="559" spans="1:16" s="6" customFormat="1" ht="12.75" x14ac:dyDescent="0.2">
      <c r="A559" s="21"/>
      <c r="B559" s="12"/>
      <c r="C559" s="12"/>
      <c r="D559" s="12"/>
      <c r="E559" s="12"/>
      <c r="F559" s="12"/>
      <c r="G559" s="12"/>
      <c r="H559" s="12"/>
      <c r="I559" s="12"/>
      <c r="J559" s="12"/>
      <c r="K559" s="21"/>
      <c r="L559" s="12"/>
      <c r="M559" s="12"/>
      <c r="N559" s="12"/>
      <c r="O559" s="12"/>
      <c r="P559" s="12"/>
    </row>
    <row r="560" spans="1:16" s="6" customFormat="1" ht="12.75" x14ac:dyDescent="0.2">
      <c r="A560" s="21"/>
      <c r="B560" s="12"/>
      <c r="C560" s="12"/>
      <c r="D560" s="12"/>
      <c r="E560" s="12"/>
      <c r="F560" s="12"/>
      <c r="G560" s="12"/>
      <c r="H560" s="12"/>
      <c r="I560" s="12"/>
      <c r="J560" s="12"/>
      <c r="K560" s="21"/>
      <c r="L560" s="12"/>
      <c r="M560" s="12"/>
      <c r="N560" s="12"/>
      <c r="O560" s="12"/>
      <c r="P560" s="12"/>
    </row>
    <row r="561" spans="1:16" s="6" customFormat="1" ht="12.75" x14ac:dyDescent="0.2">
      <c r="A561" s="21"/>
      <c r="B561" s="12"/>
      <c r="C561" s="12"/>
      <c r="D561" s="12"/>
      <c r="E561" s="12"/>
      <c r="F561" s="12"/>
      <c r="G561" s="12"/>
      <c r="H561" s="12"/>
      <c r="I561" s="12"/>
      <c r="J561" s="12"/>
      <c r="K561" s="21"/>
      <c r="L561" s="12"/>
      <c r="M561" s="12"/>
      <c r="N561" s="12"/>
      <c r="O561" s="12"/>
      <c r="P561" s="12"/>
    </row>
    <row r="562" spans="1:16" s="6" customFormat="1" ht="12.75" x14ac:dyDescent="0.2">
      <c r="A562" s="21"/>
      <c r="B562" s="12"/>
      <c r="C562" s="12"/>
      <c r="D562" s="12"/>
      <c r="E562" s="12"/>
      <c r="F562" s="12"/>
      <c r="G562" s="12"/>
      <c r="H562" s="12"/>
      <c r="I562" s="12"/>
      <c r="J562" s="12"/>
      <c r="K562" s="21"/>
      <c r="L562" s="12"/>
      <c r="M562" s="12"/>
      <c r="N562" s="12"/>
      <c r="O562" s="12"/>
      <c r="P562" s="12"/>
    </row>
    <row r="563" spans="1:16" s="6" customFormat="1" ht="12.75" x14ac:dyDescent="0.2">
      <c r="A563" s="21"/>
      <c r="B563" s="12"/>
      <c r="C563" s="12"/>
      <c r="D563" s="12"/>
      <c r="E563" s="12"/>
      <c r="F563" s="12"/>
      <c r="G563" s="12"/>
      <c r="H563" s="12"/>
      <c r="I563" s="12"/>
      <c r="J563" s="12"/>
      <c r="K563" s="21"/>
      <c r="L563" s="12"/>
      <c r="M563" s="12"/>
      <c r="N563" s="12"/>
      <c r="O563" s="12"/>
      <c r="P563" s="12"/>
    </row>
    <row r="564" spans="1:16" s="6" customFormat="1" ht="12.75" x14ac:dyDescent="0.2">
      <c r="A564" s="21"/>
      <c r="B564" s="12"/>
      <c r="C564" s="12"/>
      <c r="D564" s="12"/>
      <c r="E564" s="12"/>
      <c r="F564" s="12"/>
      <c r="G564" s="12"/>
      <c r="H564" s="12"/>
      <c r="I564" s="12"/>
      <c r="J564" s="12"/>
      <c r="K564" s="21"/>
      <c r="L564" s="12"/>
      <c r="M564" s="12"/>
      <c r="N564" s="12"/>
      <c r="O564" s="12"/>
      <c r="P564" s="12"/>
    </row>
    <row r="565" spans="1:16" s="6" customFormat="1" ht="12.75" x14ac:dyDescent="0.2">
      <c r="A565" s="21"/>
      <c r="B565" s="12"/>
      <c r="C565" s="12"/>
      <c r="D565" s="12"/>
      <c r="E565" s="12"/>
      <c r="F565" s="12"/>
      <c r="G565" s="12"/>
      <c r="H565" s="12"/>
      <c r="I565" s="12"/>
      <c r="J565" s="12"/>
      <c r="K565" s="21"/>
      <c r="L565" s="12"/>
      <c r="M565" s="12"/>
      <c r="N565" s="12"/>
      <c r="O565" s="12"/>
      <c r="P565" s="12"/>
    </row>
    <row r="566" spans="1:16" s="6" customFormat="1" ht="12.75" x14ac:dyDescent="0.2">
      <c r="A566" s="21"/>
      <c r="B566" s="12"/>
      <c r="C566" s="12"/>
      <c r="D566" s="12"/>
      <c r="E566" s="12"/>
      <c r="F566" s="12"/>
      <c r="G566" s="12"/>
      <c r="H566" s="12"/>
      <c r="I566" s="12"/>
      <c r="J566" s="12"/>
      <c r="K566" s="21"/>
      <c r="L566" s="12"/>
      <c r="M566" s="12"/>
      <c r="N566" s="12"/>
      <c r="O566" s="12"/>
      <c r="P566" s="12"/>
    </row>
    <row r="567" spans="1:16" s="6" customFormat="1" ht="12.75" x14ac:dyDescent="0.2">
      <c r="A567" s="21"/>
      <c r="B567" s="12"/>
      <c r="C567" s="12"/>
      <c r="D567" s="12"/>
      <c r="E567" s="12"/>
      <c r="F567" s="12"/>
      <c r="G567" s="12"/>
      <c r="H567" s="12"/>
      <c r="I567" s="12"/>
      <c r="J567" s="12"/>
      <c r="K567" s="21"/>
      <c r="L567" s="12"/>
      <c r="M567" s="12"/>
      <c r="N567" s="12"/>
      <c r="O567" s="12"/>
      <c r="P567" s="12"/>
    </row>
    <row r="568" spans="1:16" s="6" customFormat="1" ht="12.75" x14ac:dyDescent="0.2">
      <c r="A568" s="21"/>
      <c r="B568" s="12"/>
      <c r="C568" s="12"/>
      <c r="D568" s="12"/>
      <c r="E568" s="12"/>
      <c r="F568" s="12"/>
      <c r="G568" s="12"/>
      <c r="H568" s="12"/>
      <c r="I568" s="12"/>
      <c r="J568" s="12"/>
      <c r="K568" s="21"/>
      <c r="L568" s="12"/>
      <c r="M568" s="12"/>
      <c r="N568" s="12"/>
      <c r="O568" s="12"/>
      <c r="P568" s="12"/>
    </row>
    <row r="569" spans="1:16" s="6" customFormat="1" ht="12.75" x14ac:dyDescent="0.2">
      <c r="A569" s="21"/>
      <c r="B569" s="12"/>
      <c r="C569" s="12"/>
      <c r="D569" s="12"/>
      <c r="E569" s="12"/>
      <c r="F569" s="12"/>
      <c r="G569" s="12"/>
      <c r="H569" s="12"/>
      <c r="I569" s="12"/>
      <c r="J569" s="12"/>
      <c r="K569" s="21"/>
      <c r="L569" s="12"/>
      <c r="M569" s="12"/>
      <c r="N569" s="12"/>
      <c r="O569" s="12"/>
      <c r="P569" s="12"/>
    </row>
    <row r="570" spans="1:16" s="6" customFormat="1" ht="12.75" x14ac:dyDescent="0.2">
      <c r="A570" s="21"/>
      <c r="B570" s="12"/>
      <c r="C570" s="12"/>
      <c r="D570" s="12"/>
      <c r="E570" s="12"/>
      <c r="F570" s="12"/>
      <c r="G570" s="12"/>
      <c r="H570" s="12"/>
      <c r="I570" s="12"/>
      <c r="J570" s="12"/>
      <c r="K570" s="21"/>
      <c r="L570" s="12"/>
      <c r="M570" s="12"/>
      <c r="N570" s="12"/>
      <c r="O570" s="12"/>
      <c r="P570" s="12"/>
    </row>
    <row r="571" spans="1:16" s="6" customFormat="1" ht="12.75" x14ac:dyDescent="0.2">
      <c r="A571" s="21"/>
      <c r="B571" s="12"/>
      <c r="C571" s="12"/>
      <c r="D571" s="12"/>
      <c r="E571" s="12"/>
      <c r="F571" s="12"/>
      <c r="G571" s="12"/>
      <c r="H571" s="12"/>
      <c r="I571" s="12"/>
      <c r="J571" s="12"/>
      <c r="K571" s="21"/>
      <c r="L571" s="12"/>
      <c r="M571" s="12"/>
      <c r="N571" s="12"/>
      <c r="O571" s="12"/>
      <c r="P571" s="12"/>
    </row>
    <row r="572" spans="1:16" s="6" customFormat="1" ht="12.75" x14ac:dyDescent="0.2">
      <c r="A572" s="21"/>
      <c r="B572" s="12"/>
      <c r="C572" s="12"/>
      <c r="D572" s="12"/>
      <c r="E572" s="12"/>
      <c r="F572" s="12"/>
      <c r="G572" s="12"/>
      <c r="H572" s="12"/>
      <c r="I572" s="12"/>
      <c r="J572" s="12"/>
      <c r="K572" s="21"/>
      <c r="L572" s="12"/>
      <c r="M572" s="12"/>
      <c r="N572" s="12"/>
      <c r="O572" s="12"/>
      <c r="P572" s="12"/>
    </row>
    <row r="573" spans="1:16" s="6" customFormat="1" ht="12.75" x14ac:dyDescent="0.2">
      <c r="A573" s="21"/>
      <c r="B573" s="12"/>
      <c r="C573" s="12"/>
      <c r="D573" s="12"/>
      <c r="E573" s="12"/>
      <c r="F573" s="12"/>
      <c r="G573" s="12"/>
      <c r="H573" s="12"/>
      <c r="I573" s="12"/>
      <c r="J573" s="12"/>
      <c r="K573" s="21"/>
      <c r="L573" s="12"/>
      <c r="M573" s="12"/>
      <c r="N573" s="12"/>
      <c r="O573" s="12"/>
      <c r="P573" s="12"/>
    </row>
    <row r="574" spans="1:16" s="6" customFormat="1" ht="12.75" x14ac:dyDescent="0.2">
      <c r="A574" s="21"/>
      <c r="B574" s="12"/>
      <c r="C574" s="12"/>
      <c r="D574" s="12"/>
      <c r="E574" s="12"/>
      <c r="F574" s="12"/>
      <c r="G574" s="12"/>
      <c r="H574" s="12"/>
      <c r="I574" s="12"/>
      <c r="J574" s="12"/>
      <c r="K574" s="21"/>
      <c r="L574" s="12"/>
      <c r="M574" s="12"/>
      <c r="N574" s="12"/>
      <c r="O574" s="12"/>
      <c r="P574" s="12"/>
    </row>
    <row r="575" spans="1:16" s="6" customFormat="1" ht="12.75" x14ac:dyDescent="0.2">
      <c r="A575" s="21"/>
      <c r="B575" s="12"/>
      <c r="C575" s="12"/>
      <c r="D575" s="12"/>
      <c r="E575" s="12"/>
      <c r="F575" s="12"/>
      <c r="G575" s="12"/>
      <c r="H575" s="12"/>
      <c r="I575" s="12"/>
      <c r="J575" s="12"/>
      <c r="K575" s="21"/>
      <c r="L575" s="12"/>
      <c r="M575" s="12"/>
      <c r="N575" s="12"/>
      <c r="O575" s="12"/>
      <c r="P575" s="12"/>
    </row>
    <row r="576" spans="1:16" s="6" customFormat="1" ht="12.75" x14ac:dyDescent="0.2">
      <c r="A576" s="21"/>
      <c r="K576" s="21"/>
      <c r="L576" s="12"/>
      <c r="M576" s="12"/>
      <c r="N576" s="12"/>
      <c r="O576" s="12"/>
      <c r="P576" s="12"/>
    </row>
    <row r="577" spans="1:16" s="6" customFormat="1" ht="12.75" x14ac:dyDescent="0.2">
      <c r="A577" s="21"/>
      <c r="K577" s="21"/>
      <c r="L577" s="12"/>
      <c r="M577" s="12"/>
      <c r="N577" s="12"/>
      <c r="O577" s="12"/>
      <c r="P577" s="12"/>
    </row>
    <row r="578" spans="1:16" s="6" customFormat="1" ht="12.75" x14ac:dyDescent="0.2">
      <c r="A578" s="21"/>
      <c r="K578" s="21"/>
      <c r="L578" s="12"/>
      <c r="M578" s="12"/>
      <c r="N578" s="12"/>
      <c r="O578" s="12"/>
      <c r="P578" s="12"/>
    </row>
    <row r="579" spans="1:16" s="6" customFormat="1" ht="12.75" x14ac:dyDescent="0.2">
      <c r="A579" s="21"/>
      <c r="K579" s="21"/>
      <c r="L579" s="12"/>
      <c r="M579" s="12"/>
      <c r="N579" s="12"/>
      <c r="O579" s="12"/>
      <c r="P579" s="12"/>
    </row>
    <row r="580" spans="1:16" s="6" customFormat="1" ht="12.75" x14ac:dyDescent="0.2">
      <c r="A580" s="21"/>
      <c r="K580" s="21"/>
      <c r="L580" s="12"/>
      <c r="M580" s="12"/>
      <c r="N580" s="12"/>
      <c r="O580" s="12"/>
      <c r="P580" s="12"/>
    </row>
    <row r="581" spans="1:16" s="6" customFormat="1" ht="12.75" x14ac:dyDescent="0.2">
      <c r="A581" s="21"/>
      <c r="K581" s="21"/>
      <c r="L581" s="12"/>
      <c r="M581" s="12"/>
      <c r="N581" s="12"/>
      <c r="O581" s="12"/>
      <c r="P581" s="12"/>
    </row>
    <row r="582" spans="1:16" s="6" customFormat="1" ht="12.75" x14ac:dyDescent="0.2">
      <c r="A582" s="21"/>
      <c r="K582" s="21"/>
      <c r="L582" s="12"/>
      <c r="M582" s="12"/>
      <c r="N582" s="12"/>
      <c r="O582" s="12"/>
      <c r="P582" s="12"/>
    </row>
    <row r="583" spans="1:16" s="6" customFormat="1" ht="12.75" x14ac:dyDescent="0.2">
      <c r="A583" s="21"/>
      <c r="K583" s="21"/>
      <c r="L583" s="12"/>
      <c r="M583" s="12"/>
      <c r="N583" s="12"/>
      <c r="O583" s="12"/>
      <c r="P583" s="12"/>
    </row>
    <row r="584" spans="1:16" s="6" customFormat="1" ht="12.75" x14ac:dyDescent="0.2">
      <c r="A584" s="21"/>
      <c r="K584" s="21"/>
      <c r="L584" s="12"/>
      <c r="M584" s="12"/>
      <c r="N584" s="12"/>
      <c r="O584" s="12"/>
      <c r="P584" s="12"/>
    </row>
    <row r="585" spans="1:16" s="6" customFormat="1" ht="12.75" x14ac:dyDescent="0.2">
      <c r="A585" s="21"/>
      <c r="K585" s="21"/>
      <c r="L585" s="12"/>
      <c r="M585" s="12"/>
      <c r="N585" s="12"/>
      <c r="O585" s="12"/>
      <c r="P585" s="12"/>
    </row>
    <row r="586" spans="1:16" s="6" customFormat="1" ht="12.75" x14ac:dyDescent="0.2">
      <c r="A586" s="21"/>
      <c r="K586" s="21"/>
      <c r="L586" s="12"/>
      <c r="M586" s="12"/>
      <c r="N586" s="12"/>
      <c r="O586" s="12"/>
      <c r="P586" s="12"/>
    </row>
    <row r="587" spans="1:16" s="6" customFormat="1" ht="12.75" x14ac:dyDescent="0.2">
      <c r="A587" s="21"/>
      <c r="K587" s="21"/>
      <c r="L587" s="12"/>
      <c r="M587" s="12"/>
      <c r="N587" s="12"/>
      <c r="O587" s="12"/>
      <c r="P587" s="12"/>
    </row>
    <row r="588" spans="1:16" s="6" customFormat="1" ht="12.75" x14ac:dyDescent="0.2">
      <c r="A588" s="21"/>
      <c r="K588" s="21"/>
      <c r="L588" s="12"/>
      <c r="M588" s="12"/>
      <c r="N588" s="12"/>
      <c r="O588" s="12"/>
      <c r="P588" s="12"/>
    </row>
    <row r="589" spans="1:16" s="6" customFormat="1" ht="12.75" x14ac:dyDescent="0.2">
      <c r="A589" s="21"/>
      <c r="K589" s="21"/>
      <c r="L589" s="12"/>
      <c r="M589" s="12"/>
      <c r="N589" s="12"/>
      <c r="O589" s="12"/>
      <c r="P589" s="12"/>
    </row>
    <row r="590" spans="1:16" s="6" customFormat="1" ht="12.75" x14ac:dyDescent="0.2">
      <c r="A590" s="21"/>
      <c r="K590" s="21"/>
      <c r="L590" s="12"/>
      <c r="M590" s="12"/>
      <c r="N590" s="12"/>
      <c r="O590" s="12"/>
      <c r="P590" s="12"/>
    </row>
    <row r="591" spans="1:16" s="6" customFormat="1" ht="12.75" x14ac:dyDescent="0.2">
      <c r="A591" s="21"/>
      <c r="K591" s="21"/>
      <c r="L591" s="12"/>
      <c r="M591" s="12"/>
      <c r="N591" s="12"/>
      <c r="O591" s="12"/>
      <c r="P591" s="12"/>
    </row>
    <row r="592" spans="1:16" s="6" customFormat="1" ht="12.75" x14ac:dyDescent="0.2">
      <c r="A592" s="21"/>
      <c r="K592" s="21"/>
      <c r="L592" s="12"/>
      <c r="M592" s="12"/>
      <c r="N592" s="12"/>
      <c r="O592" s="12"/>
      <c r="P592" s="12"/>
    </row>
    <row r="593" spans="1:16" s="6" customFormat="1" ht="12.75" x14ac:dyDescent="0.2">
      <c r="A593" s="21"/>
      <c r="K593" s="21"/>
      <c r="L593" s="12"/>
      <c r="M593" s="12"/>
      <c r="N593" s="12"/>
      <c r="O593" s="12"/>
      <c r="P593" s="12"/>
    </row>
    <row r="594" spans="1:16" s="6" customFormat="1" ht="12.75" x14ac:dyDescent="0.2">
      <c r="A594" s="21"/>
      <c r="K594" s="21"/>
      <c r="L594" s="12"/>
      <c r="M594" s="12"/>
      <c r="N594" s="12"/>
      <c r="O594" s="12"/>
      <c r="P594" s="12"/>
    </row>
    <row r="595" spans="1:16" s="6" customFormat="1" ht="12.75" x14ac:dyDescent="0.2">
      <c r="A595" s="21"/>
      <c r="K595" s="21"/>
      <c r="L595" s="12"/>
      <c r="M595" s="12"/>
      <c r="N595" s="12"/>
      <c r="O595" s="12"/>
      <c r="P595" s="12"/>
    </row>
    <row r="596" spans="1:16" s="6" customFormat="1" ht="12.75" x14ac:dyDescent="0.2">
      <c r="A596" s="21"/>
      <c r="K596" s="21"/>
      <c r="L596" s="12"/>
      <c r="M596" s="12"/>
      <c r="N596" s="12"/>
      <c r="O596" s="12"/>
      <c r="P596" s="12"/>
    </row>
    <row r="597" spans="1:16" s="6" customFormat="1" ht="12.75" x14ac:dyDescent="0.2">
      <c r="A597" s="21"/>
      <c r="K597" s="21"/>
      <c r="L597" s="12"/>
      <c r="M597" s="12"/>
      <c r="N597" s="12"/>
      <c r="O597" s="12"/>
      <c r="P597" s="12"/>
    </row>
    <row r="598" spans="1:16" s="6" customFormat="1" ht="12.75" x14ac:dyDescent="0.2">
      <c r="A598" s="22"/>
      <c r="B598" s="8"/>
      <c r="K598" s="21"/>
      <c r="L598" s="12"/>
      <c r="M598" s="12"/>
      <c r="N598" s="12"/>
      <c r="O598" s="12"/>
      <c r="P598" s="12"/>
    </row>
    <row r="599" spans="1:16" s="6" customFormat="1" ht="12.75" x14ac:dyDescent="0.2">
      <c r="A599" s="22"/>
      <c r="B599" s="8"/>
      <c r="K599" s="21"/>
      <c r="L599" s="12"/>
      <c r="M599" s="12"/>
      <c r="N599" s="12"/>
      <c r="O599" s="12"/>
      <c r="P599" s="12"/>
    </row>
    <row r="600" spans="1:16" s="6" customFormat="1" ht="12.75" x14ac:dyDescent="0.2">
      <c r="A600" s="22"/>
      <c r="B600" s="8"/>
      <c r="K600" s="21"/>
      <c r="L600" s="12"/>
      <c r="M600" s="12"/>
      <c r="N600" s="12"/>
      <c r="O600" s="12"/>
      <c r="P600" s="12"/>
    </row>
    <row r="601" spans="1:16" s="6" customFormat="1" ht="12.75" x14ac:dyDescent="0.2">
      <c r="A601" s="22"/>
      <c r="B601" s="8"/>
      <c r="K601" s="21"/>
      <c r="L601" s="12"/>
      <c r="M601" s="12"/>
      <c r="N601" s="12"/>
      <c r="O601" s="12"/>
      <c r="P601" s="12"/>
    </row>
    <row r="602" spans="1:16" s="6" customFormat="1" ht="12.75" x14ac:dyDescent="0.2">
      <c r="A602" s="22"/>
      <c r="B602" s="8"/>
      <c r="K602" s="21"/>
      <c r="L602" s="12"/>
      <c r="M602" s="12"/>
      <c r="N602" s="12"/>
      <c r="O602" s="12"/>
      <c r="P602" s="12"/>
    </row>
    <row r="603" spans="1:16" s="6" customFormat="1" ht="12.75" x14ac:dyDescent="0.2">
      <c r="A603" s="22"/>
      <c r="B603" s="8"/>
      <c r="K603" s="21"/>
      <c r="L603" s="12"/>
      <c r="M603" s="12"/>
      <c r="N603" s="12"/>
      <c r="O603" s="12"/>
      <c r="P603" s="12"/>
    </row>
    <row r="604" spans="1:16" s="6" customFormat="1" ht="12.75" x14ac:dyDescent="0.2">
      <c r="A604" s="21"/>
      <c r="K604" s="21"/>
      <c r="L604" s="12"/>
      <c r="M604" s="12"/>
      <c r="N604" s="12"/>
      <c r="O604" s="12"/>
      <c r="P604" s="12"/>
    </row>
    <row r="605" spans="1:16" s="6" customFormat="1" ht="12.75" x14ac:dyDescent="0.2">
      <c r="A605" s="22"/>
      <c r="B605" s="8"/>
      <c r="K605" s="21"/>
      <c r="L605" s="12"/>
      <c r="M605" s="12"/>
      <c r="N605" s="12"/>
      <c r="O605" s="12"/>
      <c r="P605" s="12"/>
    </row>
    <row r="606" spans="1:16" s="6" customFormat="1" ht="12.75" x14ac:dyDescent="0.2">
      <c r="A606" s="22"/>
      <c r="B606" s="8"/>
      <c r="K606" s="21"/>
      <c r="L606" s="12"/>
      <c r="M606" s="12"/>
      <c r="N606" s="12"/>
      <c r="O606" s="12"/>
      <c r="P606" s="12"/>
    </row>
    <row r="607" spans="1:16" s="6" customFormat="1" ht="12.75" x14ac:dyDescent="0.2">
      <c r="A607" s="22"/>
      <c r="B607" s="8"/>
      <c r="K607" s="21"/>
      <c r="L607" s="12"/>
      <c r="M607" s="12"/>
      <c r="N607" s="12"/>
      <c r="O607" s="12"/>
      <c r="P607" s="12"/>
    </row>
    <row r="608" spans="1:16" s="6" customFormat="1" ht="12.75" x14ac:dyDescent="0.2">
      <c r="A608" s="22"/>
      <c r="B608" s="8"/>
      <c r="K608" s="21"/>
      <c r="L608" s="12"/>
      <c r="M608" s="12"/>
      <c r="N608" s="12"/>
      <c r="O608" s="12"/>
      <c r="P608" s="12"/>
    </row>
    <row r="609" spans="1:16" s="6" customFormat="1" ht="12.75" x14ac:dyDescent="0.2">
      <c r="A609" s="22"/>
      <c r="B609" s="8"/>
      <c r="K609" s="21"/>
      <c r="L609" s="12"/>
      <c r="M609" s="12"/>
      <c r="N609" s="12"/>
      <c r="O609" s="12"/>
      <c r="P609" s="12"/>
    </row>
    <row r="610" spans="1:16" s="6" customFormat="1" ht="12.75" x14ac:dyDescent="0.2">
      <c r="A610" s="22"/>
      <c r="B610" s="8"/>
      <c r="K610" s="21"/>
      <c r="L610" s="12"/>
      <c r="M610" s="12"/>
      <c r="N610" s="12"/>
      <c r="O610" s="12"/>
      <c r="P610" s="12"/>
    </row>
    <row r="611" spans="1:16" s="6" customFormat="1" ht="12.75" x14ac:dyDescent="0.2">
      <c r="A611" s="22"/>
      <c r="B611" s="8"/>
      <c r="K611" s="21"/>
      <c r="L611" s="12"/>
      <c r="M611" s="12"/>
      <c r="N611" s="12"/>
      <c r="O611" s="12"/>
      <c r="P611" s="12"/>
    </row>
    <row r="612" spans="1:16" s="6" customFormat="1" ht="12.75" x14ac:dyDescent="0.2">
      <c r="A612" s="22"/>
      <c r="B612" s="8"/>
      <c r="K612" s="21"/>
      <c r="L612" s="12"/>
      <c r="M612" s="12"/>
      <c r="N612" s="12"/>
      <c r="O612" s="12"/>
      <c r="P612" s="12"/>
    </row>
    <row r="613" spans="1:16" s="6" customFormat="1" ht="12.75" x14ac:dyDescent="0.2">
      <c r="A613" s="22"/>
      <c r="B613" s="8"/>
      <c r="K613" s="21"/>
      <c r="L613" s="12"/>
      <c r="M613" s="12"/>
      <c r="N613" s="12"/>
      <c r="O613" s="12"/>
      <c r="P613" s="12"/>
    </row>
    <row r="614" spans="1:16" s="6" customFormat="1" ht="12.75" x14ac:dyDescent="0.2">
      <c r="A614" s="22"/>
      <c r="B614" s="8"/>
      <c r="K614" s="21"/>
      <c r="L614" s="12"/>
      <c r="M614" s="12"/>
      <c r="N614" s="12"/>
      <c r="O614" s="12"/>
      <c r="P614" s="12"/>
    </row>
    <row r="615" spans="1:16" s="6" customFormat="1" ht="12.75" x14ac:dyDescent="0.2">
      <c r="A615" s="21"/>
      <c r="K615" s="21"/>
      <c r="L615" s="12"/>
      <c r="M615" s="12"/>
      <c r="N615" s="12"/>
      <c r="O615" s="12"/>
      <c r="P615" s="12"/>
    </row>
    <row r="616" spans="1:16" s="6" customFormat="1" ht="12.75" x14ac:dyDescent="0.2">
      <c r="A616" s="22"/>
      <c r="B616" s="8"/>
      <c r="K616" s="21"/>
      <c r="L616" s="12"/>
      <c r="M616" s="12"/>
      <c r="N616" s="12"/>
      <c r="O616" s="12"/>
      <c r="P616" s="12"/>
    </row>
    <row r="617" spans="1:16" s="6" customFormat="1" ht="12.75" x14ac:dyDescent="0.2">
      <c r="A617" s="22"/>
      <c r="B617" s="8"/>
      <c r="K617" s="21"/>
      <c r="L617" s="12"/>
      <c r="M617" s="12"/>
      <c r="N617" s="12"/>
      <c r="O617" s="12"/>
      <c r="P617" s="12"/>
    </row>
    <row r="618" spans="1:16" s="6" customFormat="1" ht="12.75" x14ac:dyDescent="0.2">
      <c r="A618" s="22"/>
      <c r="B618" s="8"/>
      <c r="K618" s="21"/>
      <c r="L618" s="12"/>
      <c r="M618" s="12"/>
      <c r="N618" s="12"/>
      <c r="O618" s="12"/>
      <c r="P618" s="12"/>
    </row>
    <row r="619" spans="1:16" s="6" customFormat="1" ht="12.75" x14ac:dyDescent="0.2">
      <c r="A619" s="22"/>
      <c r="B619" s="8"/>
      <c r="K619" s="21"/>
      <c r="L619" s="12"/>
      <c r="M619" s="12"/>
      <c r="N619" s="12"/>
      <c r="O619" s="12"/>
      <c r="P619" s="12"/>
    </row>
    <row r="620" spans="1:16" s="6" customFormat="1" ht="12.75" x14ac:dyDescent="0.2">
      <c r="A620" s="22"/>
      <c r="B620" s="8"/>
      <c r="K620" s="21"/>
      <c r="L620" s="12"/>
      <c r="M620" s="12"/>
      <c r="N620" s="12"/>
      <c r="O620" s="12"/>
      <c r="P620" s="12"/>
    </row>
    <row r="621" spans="1:16" s="6" customFormat="1" ht="12.75" x14ac:dyDescent="0.2">
      <c r="A621" s="22"/>
      <c r="B621" s="8"/>
      <c r="K621" s="21"/>
      <c r="L621" s="12"/>
      <c r="M621" s="12"/>
      <c r="N621" s="12"/>
      <c r="O621" s="12"/>
      <c r="P621" s="12"/>
    </row>
    <row r="622" spans="1:16" s="6" customFormat="1" ht="12.75" x14ac:dyDescent="0.2">
      <c r="A622" s="22"/>
      <c r="B622" s="8"/>
      <c r="K622" s="21"/>
      <c r="L622" s="12"/>
      <c r="M622" s="12"/>
      <c r="N622" s="12"/>
      <c r="O622" s="12"/>
      <c r="P622" s="12"/>
    </row>
    <row r="623" spans="1:16" s="6" customFormat="1" ht="12.75" x14ac:dyDescent="0.2">
      <c r="A623" s="22"/>
      <c r="B623" s="8"/>
      <c r="K623" s="21"/>
      <c r="L623" s="12"/>
      <c r="M623" s="12"/>
      <c r="N623" s="12"/>
      <c r="O623" s="12"/>
      <c r="P623" s="12"/>
    </row>
    <row r="624" spans="1:16" s="6" customFormat="1" ht="12.75" x14ac:dyDescent="0.2">
      <c r="A624" s="22"/>
      <c r="B624" s="8"/>
      <c r="K624" s="21"/>
      <c r="L624" s="12"/>
      <c r="M624" s="12"/>
      <c r="N624" s="12"/>
      <c r="O624" s="12"/>
      <c r="P624" s="12"/>
    </row>
    <row r="625" spans="1:16" s="6" customFormat="1" ht="12.75" x14ac:dyDescent="0.2">
      <c r="A625" s="22"/>
      <c r="B625" s="8"/>
      <c r="K625" s="21"/>
      <c r="L625" s="12"/>
      <c r="M625" s="12"/>
      <c r="N625" s="12"/>
      <c r="O625" s="12"/>
      <c r="P625" s="12"/>
    </row>
    <row r="626" spans="1:16" s="6" customFormat="1" ht="12.75" x14ac:dyDescent="0.2">
      <c r="A626" s="22"/>
      <c r="B626" s="8"/>
      <c r="K626" s="21"/>
      <c r="L626" s="12"/>
      <c r="M626" s="12"/>
      <c r="N626" s="12"/>
      <c r="O626" s="12"/>
      <c r="P626" s="12"/>
    </row>
    <row r="627" spans="1:16" s="6" customFormat="1" ht="12.75" x14ac:dyDescent="0.2">
      <c r="A627" s="22"/>
      <c r="B627" s="8"/>
      <c r="K627" s="21"/>
      <c r="L627" s="12"/>
      <c r="M627" s="12"/>
      <c r="N627" s="12"/>
      <c r="O627" s="12"/>
      <c r="P627" s="12"/>
    </row>
    <row r="628" spans="1:16" s="6" customFormat="1" ht="12.75" x14ac:dyDescent="0.2">
      <c r="A628" s="22"/>
      <c r="B628" s="8"/>
      <c r="K628" s="21"/>
      <c r="L628" s="12"/>
      <c r="M628" s="12"/>
      <c r="N628" s="12"/>
      <c r="O628" s="12"/>
      <c r="P628" s="12"/>
    </row>
    <row r="629" spans="1:16" s="6" customFormat="1" ht="12.75" x14ac:dyDescent="0.2">
      <c r="A629" s="22"/>
      <c r="B629" s="8"/>
      <c r="K629" s="21"/>
      <c r="L629" s="12"/>
      <c r="M629" s="12"/>
      <c r="N629" s="12"/>
      <c r="O629" s="12"/>
      <c r="P629" s="12"/>
    </row>
    <row r="630" spans="1:16" s="6" customFormat="1" ht="12.75" x14ac:dyDescent="0.2">
      <c r="A630" s="22"/>
      <c r="B630" s="8"/>
      <c r="K630" s="21"/>
      <c r="L630" s="12"/>
      <c r="M630" s="12"/>
      <c r="N630" s="12"/>
      <c r="O630" s="12"/>
      <c r="P630" s="12"/>
    </row>
    <row r="631" spans="1:16" s="6" customFormat="1" ht="12.75" x14ac:dyDescent="0.2">
      <c r="A631" s="22"/>
      <c r="B631" s="8"/>
      <c r="K631" s="21"/>
      <c r="L631" s="12"/>
      <c r="M631" s="12"/>
      <c r="N631" s="12"/>
      <c r="O631" s="12"/>
      <c r="P631" s="12"/>
    </row>
    <row r="632" spans="1:16" s="6" customFormat="1" ht="12.75" x14ac:dyDescent="0.2">
      <c r="A632" s="22"/>
      <c r="B632" s="8"/>
      <c r="K632" s="21"/>
      <c r="L632" s="12"/>
      <c r="M632" s="12"/>
      <c r="N632" s="12"/>
      <c r="O632" s="12"/>
      <c r="P632" s="12"/>
    </row>
    <row r="633" spans="1:16" s="6" customFormat="1" ht="12.75" x14ac:dyDescent="0.2">
      <c r="A633" s="21"/>
      <c r="K633" s="21"/>
      <c r="L633" s="12"/>
      <c r="M633" s="12"/>
      <c r="N633" s="12"/>
      <c r="O633" s="12"/>
      <c r="P633" s="12"/>
    </row>
    <row r="634" spans="1:16" s="6" customFormat="1" ht="12.75" x14ac:dyDescent="0.2">
      <c r="A634" s="22"/>
      <c r="B634" s="8"/>
      <c r="K634" s="21"/>
      <c r="L634" s="12"/>
      <c r="M634" s="12"/>
      <c r="N634" s="12"/>
      <c r="O634" s="12"/>
      <c r="P634" s="12"/>
    </row>
    <row r="635" spans="1:16" s="6" customFormat="1" ht="12.75" x14ac:dyDescent="0.2">
      <c r="A635" s="22"/>
      <c r="B635" s="8"/>
      <c r="K635" s="21"/>
      <c r="L635" s="12"/>
      <c r="M635" s="12"/>
      <c r="N635" s="12"/>
      <c r="O635" s="12"/>
      <c r="P635" s="12"/>
    </row>
    <row r="636" spans="1:16" s="6" customFormat="1" ht="12.75" x14ac:dyDescent="0.2">
      <c r="A636" s="22"/>
      <c r="B636" s="8"/>
      <c r="K636" s="21"/>
      <c r="L636" s="12"/>
      <c r="M636" s="12"/>
      <c r="N636" s="12"/>
      <c r="O636" s="12"/>
      <c r="P636" s="12"/>
    </row>
    <row r="637" spans="1:16" s="6" customFormat="1" ht="12.75" x14ac:dyDescent="0.2">
      <c r="A637" s="22"/>
      <c r="B637" s="8"/>
      <c r="K637" s="21"/>
      <c r="L637" s="12"/>
      <c r="M637" s="12"/>
      <c r="N637" s="12"/>
      <c r="O637" s="12"/>
      <c r="P637" s="12"/>
    </row>
    <row r="638" spans="1:16" s="6" customFormat="1" ht="12.75" x14ac:dyDescent="0.2">
      <c r="A638" s="22"/>
      <c r="B638" s="8"/>
      <c r="K638" s="21"/>
      <c r="L638" s="12"/>
      <c r="M638" s="12"/>
      <c r="N638" s="12"/>
      <c r="O638" s="12"/>
      <c r="P638" s="12"/>
    </row>
    <row r="639" spans="1:16" s="6" customFormat="1" ht="12.75" x14ac:dyDescent="0.2">
      <c r="A639" s="21"/>
      <c r="K639" s="21"/>
      <c r="L639" s="12"/>
      <c r="M639" s="12"/>
      <c r="N639" s="12"/>
      <c r="O639" s="12"/>
      <c r="P639" s="12"/>
    </row>
    <row r="640" spans="1:16" s="6" customFormat="1" ht="12.75" x14ac:dyDescent="0.2">
      <c r="A640" s="21"/>
      <c r="K640" s="21"/>
      <c r="L640" s="12"/>
      <c r="M640" s="12"/>
      <c r="N640" s="12"/>
      <c r="O640" s="12"/>
      <c r="P640" s="12"/>
    </row>
    <row r="641" spans="1:16" s="6" customFormat="1" ht="12.75" x14ac:dyDescent="0.2">
      <c r="A641" s="21"/>
      <c r="K641" s="21"/>
      <c r="L641" s="12"/>
      <c r="M641" s="12"/>
      <c r="N641" s="12"/>
      <c r="O641" s="12"/>
      <c r="P641" s="12"/>
    </row>
    <row r="642" spans="1:16" s="6" customFormat="1" ht="12.75" x14ac:dyDescent="0.2">
      <c r="A642" s="21"/>
      <c r="K642" s="21"/>
      <c r="L642" s="12"/>
      <c r="M642" s="12"/>
      <c r="N642" s="12"/>
      <c r="O642" s="12"/>
      <c r="P642" s="12"/>
    </row>
    <row r="643" spans="1:16" s="6" customFormat="1" ht="12.75" x14ac:dyDescent="0.2">
      <c r="A643" s="21"/>
      <c r="K643" s="21"/>
      <c r="L643" s="12"/>
      <c r="M643" s="12"/>
      <c r="N643" s="12"/>
      <c r="O643" s="12"/>
      <c r="P643" s="12"/>
    </row>
    <row r="644" spans="1:16" s="6" customFormat="1" ht="12.75" x14ac:dyDescent="0.2">
      <c r="A644" s="21"/>
      <c r="K644" s="21"/>
      <c r="L644" s="12"/>
      <c r="M644" s="12"/>
      <c r="N644" s="12"/>
      <c r="O644" s="12"/>
      <c r="P644" s="12"/>
    </row>
    <row r="645" spans="1:16" s="6" customFormat="1" ht="12.75" x14ac:dyDescent="0.2">
      <c r="A645" s="21"/>
      <c r="K645" s="21"/>
      <c r="L645" s="12"/>
      <c r="M645" s="12"/>
      <c r="N645" s="12"/>
      <c r="O645" s="12"/>
      <c r="P645" s="12"/>
    </row>
    <row r="646" spans="1:16" s="6" customFormat="1" ht="12.75" x14ac:dyDescent="0.2">
      <c r="A646" s="21"/>
      <c r="K646" s="21"/>
      <c r="L646" s="12"/>
      <c r="M646" s="12"/>
      <c r="N646" s="12"/>
      <c r="O646" s="12"/>
      <c r="P646" s="12"/>
    </row>
    <row r="647" spans="1:16" s="6" customFormat="1" ht="12.75" x14ac:dyDescent="0.2">
      <c r="A647" s="21"/>
      <c r="K647" s="21"/>
      <c r="L647" s="12"/>
      <c r="M647" s="12"/>
      <c r="N647" s="12"/>
      <c r="O647" s="12"/>
      <c r="P647" s="12"/>
    </row>
    <row r="648" spans="1:16" s="6" customFormat="1" ht="12.75" x14ac:dyDescent="0.2">
      <c r="A648" s="21"/>
      <c r="K648" s="21"/>
      <c r="L648" s="12"/>
      <c r="M648" s="12"/>
      <c r="N648" s="12"/>
      <c r="O648" s="12"/>
      <c r="P648" s="12"/>
    </row>
    <row r="649" spans="1:16" s="6" customFormat="1" ht="12.75" x14ac:dyDescent="0.2">
      <c r="A649" s="21"/>
      <c r="K649" s="21"/>
      <c r="L649" s="12"/>
      <c r="M649" s="12"/>
      <c r="N649" s="12"/>
      <c r="O649" s="12"/>
      <c r="P649" s="12"/>
    </row>
    <row r="650" spans="1:16" s="6" customFormat="1" ht="12.75" x14ac:dyDescent="0.2">
      <c r="A650" s="23"/>
      <c r="K650" s="21"/>
      <c r="L650" s="12"/>
      <c r="M650" s="12"/>
      <c r="N650" s="12"/>
      <c r="O650" s="12"/>
      <c r="P650" s="12"/>
    </row>
    <row r="651" spans="1:16" s="6" customFormat="1" ht="12.75" x14ac:dyDescent="0.2">
      <c r="A651" s="23"/>
      <c r="K651" s="21"/>
      <c r="L651" s="12"/>
      <c r="M651" s="12"/>
      <c r="N651" s="12"/>
      <c r="O651" s="12"/>
      <c r="P651" s="12"/>
    </row>
    <row r="652" spans="1:16" s="6" customFormat="1" ht="12.75" x14ac:dyDescent="0.2">
      <c r="A652" s="23"/>
      <c r="K652" s="21"/>
      <c r="L652" s="12"/>
      <c r="M652" s="12"/>
      <c r="N652" s="12"/>
      <c r="O652" s="12"/>
      <c r="P652" s="12"/>
    </row>
    <row r="653" spans="1:16" s="6" customFormat="1" ht="12.75" x14ac:dyDescent="0.2">
      <c r="A653" s="23"/>
      <c r="K653" s="21"/>
      <c r="L653" s="12"/>
      <c r="M653" s="12"/>
      <c r="N653" s="12"/>
      <c r="O653" s="12"/>
      <c r="P653" s="12"/>
    </row>
    <row r="654" spans="1:16" s="6" customFormat="1" ht="12.75" x14ac:dyDescent="0.2">
      <c r="A654" s="23"/>
      <c r="K654" s="21"/>
      <c r="L654" s="12"/>
      <c r="M654" s="12"/>
      <c r="N654" s="12"/>
      <c r="O654" s="12"/>
      <c r="P654" s="12"/>
    </row>
    <row r="655" spans="1:16" s="6" customFormat="1" ht="12.75" x14ac:dyDescent="0.2">
      <c r="A655" s="23"/>
      <c r="K655" s="21"/>
      <c r="L655" s="12"/>
      <c r="M655" s="12"/>
      <c r="N655" s="12"/>
      <c r="O655" s="12"/>
      <c r="P655" s="12"/>
    </row>
    <row r="656" spans="1:16" s="6" customFormat="1" ht="12.75" x14ac:dyDescent="0.2">
      <c r="A656" s="23"/>
      <c r="K656" s="21"/>
      <c r="L656" s="12"/>
      <c r="M656" s="12"/>
      <c r="N656" s="12"/>
      <c r="O656" s="12"/>
      <c r="P656" s="12"/>
    </row>
    <row r="657" spans="1:16" s="6" customFormat="1" ht="12.75" x14ac:dyDescent="0.2">
      <c r="A657" s="23"/>
      <c r="K657" s="21"/>
      <c r="L657" s="12"/>
      <c r="M657" s="12"/>
      <c r="N657" s="12"/>
      <c r="O657" s="12"/>
      <c r="P657" s="12"/>
    </row>
    <row r="658" spans="1:16" s="6" customFormat="1" ht="12.75" x14ac:dyDescent="0.2">
      <c r="A658" s="23"/>
      <c r="K658" s="21"/>
      <c r="L658" s="12"/>
      <c r="M658" s="12"/>
      <c r="N658" s="12"/>
      <c r="O658" s="12"/>
      <c r="P658" s="12"/>
    </row>
    <row r="659" spans="1:16" s="6" customFormat="1" ht="12.75" x14ac:dyDescent="0.2">
      <c r="A659" s="23"/>
      <c r="K659" s="21"/>
      <c r="L659" s="12"/>
      <c r="M659" s="12"/>
      <c r="N659" s="12"/>
      <c r="O659" s="12"/>
      <c r="P659" s="12"/>
    </row>
    <row r="660" spans="1:16" s="6" customFormat="1" ht="12.75" x14ac:dyDescent="0.2">
      <c r="A660" s="23"/>
      <c r="K660" s="21"/>
      <c r="L660" s="12"/>
      <c r="M660" s="12"/>
      <c r="N660" s="12"/>
      <c r="O660" s="12"/>
      <c r="P660" s="12"/>
    </row>
    <row r="661" spans="1:16" s="6" customFormat="1" ht="12.75" x14ac:dyDescent="0.2">
      <c r="A661" s="23"/>
      <c r="K661" s="21"/>
      <c r="L661" s="12"/>
      <c r="M661" s="12"/>
      <c r="N661" s="12"/>
      <c r="O661" s="12"/>
      <c r="P661" s="12"/>
    </row>
    <row r="662" spans="1:16" s="6" customFormat="1" ht="12.75" x14ac:dyDescent="0.2">
      <c r="A662" s="23"/>
      <c r="K662" s="21"/>
      <c r="L662" s="12"/>
      <c r="M662" s="12"/>
      <c r="N662" s="12"/>
      <c r="O662" s="12"/>
      <c r="P662" s="12"/>
    </row>
    <row r="663" spans="1:16" s="6" customFormat="1" ht="12.75" x14ac:dyDescent="0.2">
      <c r="A663" s="23"/>
      <c r="K663" s="21"/>
      <c r="L663" s="12"/>
      <c r="M663" s="12"/>
      <c r="N663" s="12"/>
      <c r="O663" s="12"/>
      <c r="P663" s="12"/>
    </row>
    <row r="664" spans="1:16" s="6" customFormat="1" ht="12.75" x14ac:dyDescent="0.2">
      <c r="A664" s="23"/>
      <c r="K664" s="21"/>
      <c r="L664" s="12"/>
      <c r="M664" s="12"/>
      <c r="N664" s="12"/>
      <c r="O664" s="12"/>
      <c r="P664" s="12"/>
    </row>
    <row r="665" spans="1:16" s="6" customFormat="1" ht="12.75" x14ac:dyDescent="0.2">
      <c r="A665" s="23"/>
      <c r="K665" s="21"/>
      <c r="L665" s="12"/>
      <c r="M665" s="12"/>
      <c r="N665" s="12"/>
      <c r="O665" s="12"/>
      <c r="P665" s="12"/>
    </row>
    <row r="666" spans="1:16" s="6" customFormat="1" ht="12.75" x14ac:dyDescent="0.2">
      <c r="A666" s="23"/>
      <c r="K666" s="21"/>
      <c r="L666" s="12"/>
      <c r="M666" s="12"/>
      <c r="N666" s="12"/>
      <c r="O666" s="12"/>
      <c r="P666" s="12"/>
    </row>
    <row r="667" spans="1:16" s="6" customFormat="1" ht="12.75" x14ac:dyDescent="0.2">
      <c r="A667" s="23"/>
      <c r="K667" s="21"/>
      <c r="L667" s="12"/>
      <c r="M667" s="12"/>
      <c r="N667" s="12"/>
      <c r="O667" s="12"/>
      <c r="P667" s="12"/>
    </row>
    <row r="668" spans="1:16" s="6" customFormat="1" ht="12.75" x14ac:dyDescent="0.2">
      <c r="A668" s="23"/>
      <c r="K668" s="21"/>
      <c r="L668" s="12"/>
      <c r="M668" s="12"/>
      <c r="N668" s="12"/>
      <c r="O668" s="12"/>
      <c r="P668" s="12"/>
    </row>
    <row r="669" spans="1:16" s="6" customFormat="1" ht="12.75" x14ac:dyDescent="0.2">
      <c r="A669" s="23"/>
      <c r="K669" s="21"/>
      <c r="L669" s="12"/>
      <c r="M669" s="12"/>
      <c r="N669" s="12"/>
      <c r="O669" s="12"/>
      <c r="P669" s="12"/>
    </row>
    <row r="670" spans="1:16" s="6" customFormat="1" ht="12.75" x14ac:dyDescent="0.2">
      <c r="A670" s="23"/>
      <c r="K670" s="21"/>
      <c r="L670" s="12"/>
      <c r="M670" s="12"/>
      <c r="N670" s="12"/>
      <c r="O670" s="12"/>
      <c r="P670" s="12"/>
    </row>
    <row r="671" spans="1:16" s="6" customFormat="1" ht="12.75" x14ac:dyDescent="0.2">
      <c r="A671" s="23"/>
      <c r="K671" s="21"/>
      <c r="L671" s="12"/>
      <c r="M671" s="12"/>
      <c r="N671" s="12"/>
      <c r="O671" s="12"/>
      <c r="P671" s="12"/>
    </row>
    <row r="672" spans="1:16" s="6" customFormat="1" ht="12.75" x14ac:dyDescent="0.2">
      <c r="A672" s="23"/>
      <c r="K672" s="21"/>
      <c r="L672" s="12"/>
      <c r="M672" s="12"/>
      <c r="N672" s="12"/>
      <c r="O672" s="12"/>
      <c r="P672" s="12"/>
    </row>
    <row r="673" spans="1:16" s="6" customFormat="1" ht="12.75" x14ac:dyDescent="0.2">
      <c r="A673" s="23"/>
      <c r="K673" s="21"/>
      <c r="L673" s="12"/>
      <c r="M673" s="12"/>
      <c r="N673" s="12"/>
      <c r="O673" s="12"/>
      <c r="P673" s="12"/>
    </row>
    <row r="674" spans="1:16" s="6" customFormat="1" ht="12.75" x14ac:dyDescent="0.2">
      <c r="A674" s="23"/>
      <c r="K674" s="21"/>
      <c r="L674" s="12"/>
      <c r="M674" s="12"/>
      <c r="N674" s="12"/>
      <c r="O674" s="12"/>
      <c r="P674" s="12"/>
    </row>
    <row r="675" spans="1:16" s="6" customFormat="1" ht="12.75" x14ac:dyDescent="0.2">
      <c r="A675" s="23"/>
      <c r="K675" s="21"/>
      <c r="L675" s="12"/>
      <c r="M675" s="12"/>
      <c r="N675" s="12"/>
      <c r="O675" s="12"/>
      <c r="P675" s="12"/>
    </row>
    <row r="676" spans="1:16" s="6" customFormat="1" ht="12.75" x14ac:dyDescent="0.2">
      <c r="A676" s="23"/>
      <c r="K676" s="21"/>
      <c r="L676" s="12"/>
      <c r="M676" s="12"/>
      <c r="N676" s="12"/>
      <c r="O676" s="12"/>
      <c r="P676" s="12"/>
    </row>
    <row r="677" spans="1:16" s="6" customFormat="1" ht="12.75" x14ac:dyDescent="0.2">
      <c r="A677" s="23"/>
      <c r="K677" s="21"/>
      <c r="L677" s="12"/>
      <c r="M677" s="12"/>
      <c r="N677" s="12"/>
      <c r="O677" s="12"/>
      <c r="P677" s="12"/>
    </row>
    <row r="678" spans="1:16" s="6" customFormat="1" ht="12.75" x14ac:dyDescent="0.2">
      <c r="A678" s="23"/>
      <c r="K678" s="21"/>
      <c r="L678" s="12"/>
      <c r="M678" s="12"/>
      <c r="N678" s="12"/>
      <c r="O678" s="12"/>
      <c r="P678" s="12"/>
    </row>
    <row r="679" spans="1:16" s="6" customFormat="1" ht="12.75" x14ac:dyDescent="0.2">
      <c r="A679" s="23"/>
      <c r="K679" s="21"/>
      <c r="L679" s="12"/>
      <c r="M679" s="12"/>
      <c r="N679" s="12"/>
      <c r="O679" s="12"/>
      <c r="P679" s="12"/>
    </row>
    <row r="680" spans="1:16" s="6" customFormat="1" ht="12.75" x14ac:dyDescent="0.2">
      <c r="A680" s="23"/>
      <c r="K680" s="21"/>
      <c r="L680" s="12"/>
      <c r="M680" s="12"/>
      <c r="N680" s="12"/>
      <c r="O680" s="12"/>
      <c r="P680" s="12"/>
    </row>
    <row r="681" spans="1:16" s="6" customFormat="1" ht="12.75" x14ac:dyDescent="0.2">
      <c r="A681" s="23"/>
      <c r="K681" s="21"/>
      <c r="L681" s="12"/>
      <c r="M681" s="12"/>
      <c r="N681" s="12"/>
      <c r="O681" s="12"/>
      <c r="P681" s="12"/>
    </row>
    <row r="682" spans="1:16" s="6" customFormat="1" ht="12.75" x14ac:dyDescent="0.2">
      <c r="A682" s="23"/>
      <c r="K682" s="21"/>
      <c r="L682" s="12"/>
      <c r="M682" s="12"/>
      <c r="N682" s="12"/>
      <c r="O682" s="12"/>
      <c r="P682" s="12"/>
    </row>
    <row r="683" spans="1:16" s="6" customFormat="1" ht="12.75" x14ac:dyDescent="0.2">
      <c r="A683" s="23"/>
      <c r="K683" s="21"/>
      <c r="L683" s="12"/>
      <c r="M683" s="12"/>
      <c r="N683" s="12"/>
      <c r="O683" s="12"/>
      <c r="P683" s="12"/>
    </row>
    <row r="684" spans="1:16" s="6" customFormat="1" ht="12.75" x14ac:dyDescent="0.2">
      <c r="A684" s="23"/>
      <c r="K684" s="21"/>
      <c r="L684" s="12"/>
      <c r="M684" s="12"/>
      <c r="N684" s="12"/>
      <c r="O684" s="12"/>
      <c r="P684" s="12"/>
    </row>
    <row r="685" spans="1:16" s="6" customFormat="1" ht="12.75" x14ac:dyDescent="0.2">
      <c r="A685" s="23"/>
      <c r="K685" s="21"/>
      <c r="L685" s="12"/>
      <c r="M685" s="12"/>
      <c r="N685" s="12"/>
      <c r="O685" s="12"/>
      <c r="P685" s="12"/>
    </row>
    <row r="686" spans="1:16" s="6" customFormat="1" ht="12.75" x14ac:dyDescent="0.2">
      <c r="A686" s="23"/>
      <c r="K686" s="21"/>
      <c r="L686" s="12"/>
      <c r="M686" s="12"/>
      <c r="N686" s="12"/>
      <c r="O686" s="12"/>
      <c r="P686" s="12"/>
    </row>
    <row r="687" spans="1:16" s="6" customFormat="1" ht="12.75" x14ac:dyDescent="0.2">
      <c r="A687" s="23"/>
      <c r="K687" s="21"/>
      <c r="L687" s="12"/>
      <c r="M687" s="12"/>
      <c r="N687" s="12"/>
      <c r="O687" s="12"/>
      <c r="P687" s="12"/>
    </row>
    <row r="688" spans="1:16" s="6" customFormat="1" ht="12.75" x14ac:dyDescent="0.2">
      <c r="A688" s="23"/>
      <c r="K688" s="21"/>
      <c r="L688" s="12"/>
      <c r="M688" s="12"/>
      <c r="N688" s="12"/>
      <c r="O688" s="12"/>
      <c r="P688" s="12"/>
    </row>
    <row r="689" spans="1:16" s="6" customFormat="1" ht="12.75" x14ac:dyDescent="0.2">
      <c r="A689" s="23"/>
      <c r="K689" s="21"/>
      <c r="L689" s="12"/>
      <c r="M689" s="12"/>
      <c r="N689" s="12"/>
      <c r="O689" s="12"/>
      <c r="P689" s="12"/>
    </row>
    <row r="690" spans="1:16" s="6" customFormat="1" ht="12.75" x14ac:dyDescent="0.2">
      <c r="A690" s="23"/>
      <c r="K690" s="21"/>
      <c r="L690" s="12"/>
      <c r="M690" s="12"/>
      <c r="N690" s="12"/>
      <c r="O690" s="12"/>
      <c r="P690" s="12"/>
    </row>
    <row r="691" spans="1:16" s="6" customFormat="1" ht="12.75" x14ac:dyDescent="0.2">
      <c r="A691" s="23"/>
      <c r="K691" s="21"/>
      <c r="L691" s="12"/>
      <c r="M691" s="12"/>
      <c r="N691" s="12"/>
      <c r="O691" s="12"/>
      <c r="P691" s="12"/>
    </row>
    <row r="692" spans="1:16" s="6" customFormat="1" ht="12.75" x14ac:dyDescent="0.2">
      <c r="A692" s="23"/>
      <c r="K692" s="21"/>
      <c r="L692" s="12"/>
      <c r="M692" s="12"/>
      <c r="N692" s="12"/>
      <c r="O692" s="12"/>
      <c r="P692" s="12"/>
    </row>
    <row r="693" spans="1:16" s="6" customFormat="1" ht="12.75" x14ac:dyDescent="0.2">
      <c r="A693" s="23"/>
      <c r="K693" s="21"/>
      <c r="L693" s="12"/>
      <c r="M693" s="12"/>
      <c r="N693" s="12"/>
      <c r="O693" s="12"/>
      <c r="P693" s="12"/>
    </row>
    <row r="694" spans="1:16" s="6" customFormat="1" ht="12.75" x14ac:dyDescent="0.2">
      <c r="A694" s="23"/>
      <c r="K694" s="21"/>
      <c r="L694" s="12"/>
      <c r="M694" s="12"/>
      <c r="N694" s="12"/>
      <c r="O694" s="12"/>
      <c r="P694" s="12"/>
    </row>
    <row r="695" spans="1:16" s="6" customFormat="1" ht="12.75" x14ac:dyDescent="0.2">
      <c r="A695" s="23"/>
      <c r="K695" s="21"/>
      <c r="L695" s="12"/>
      <c r="M695" s="12"/>
      <c r="N695" s="12"/>
      <c r="O695" s="12"/>
      <c r="P695" s="12"/>
    </row>
    <row r="696" spans="1:16" s="6" customFormat="1" ht="12.75" x14ac:dyDescent="0.2">
      <c r="A696" s="23"/>
      <c r="K696" s="21"/>
      <c r="L696" s="12"/>
      <c r="M696" s="12"/>
      <c r="N696" s="12"/>
      <c r="O696" s="12"/>
      <c r="P696" s="12"/>
    </row>
    <row r="697" spans="1:16" s="6" customFormat="1" ht="12.75" x14ac:dyDescent="0.2">
      <c r="A697" s="23"/>
      <c r="K697" s="21"/>
      <c r="L697" s="12"/>
      <c r="M697" s="12"/>
      <c r="N697" s="12"/>
      <c r="O697" s="12"/>
      <c r="P697" s="12"/>
    </row>
    <row r="698" spans="1:16" s="6" customFormat="1" ht="12.75" x14ac:dyDescent="0.2">
      <c r="A698" s="23"/>
      <c r="K698" s="21"/>
      <c r="L698" s="12"/>
      <c r="M698" s="12"/>
      <c r="N698" s="12"/>
      <c r="O698" s="12"/>
      <c r="P698" s="12"/>
    </row>
    <row r="699" spans="1:16" s="6" customFormat="1" ht="12.75" x14ac:dyDescent="0.2">
      <c r="A699" s="23"/>
      <c r="K699" s="21"/>
      <c r="L699" s="12"/>
      <c r="M699" s="12"/>
      <c r="N699" s="12"/>
      <c r="O699" s="12"/>
      <c r="P699" s="12"/>
    </row>
    <row r="700" spans="1:16" s="6" customFormat="1" ht="12.75" x14ac:dyDescent="0.2">
      <c r="A700" s="23"/>
      <c r="K700" s="21"/>
      <c r="L700" s="12"/>
      <c r="M700" s="12"/>
      <c r="N700" s="12"/>
      <c r="O700" s="12"/>
      <c r="P700" s="12"/>
    </row>
    <row r="701" spans="1:16" s="6" customFormat="1" ht="12.75" x14ac:dyDescent="0.2">
      <c r="A701" s="23"/>
      <c r="K701" s="21"/>
      <c r="L701" s="12"/>
      <c r="M701" s="12"/>
      <c r="N701" s="12"/>
      <c r="O701" s="12"/>
      <c r="P701" s="12"/>
    </row>
    <row r="702" spans="1:16" s="6" customFormat="1" ht="12.75" x14ac:dyDescent="0.2">
      <c r="A702" s="23"/>
      <c r="K702" s="21"/>
      <c r="L702" s="12"/>
      <c r="M702" s="12"/>
      <c r="N702" s="12"/>
      <c r="O702" s="12"/>
      <c r="P702" s="12"/>
    </row>
    <row r="703" spans="1:16" s="6" customFormat="1" ht="12.75" x14ac:dyDescent="0.2">
      <c r="A703" s="23"/>
      <c r="K703" s="21"/>
      <c r="L703" s="12"/>
      <c r="M703" s="12"/>
      <c r="N703" s="12"/>
      <c r="O703" s="12"/>
      <c r="P703" s="12"/>
    </row>
    <row r="704" spans="1:16" s="6" customFormat="1" ht="12.75" x14ac:dyDescent="0.2">
      <c r="A704" s="23"/>
      <c r="K704" s="21"/>
      <c r="L704" s="12"/>
      <c r="M704" s="12"/>
      <c r="N704" s="12"/>
      <c r="O704" s="12"/>
      <c r="P704" s="12"/>
    </row>
    <row r="705" spans="1:16" s="6" customFormat="1" ht="12.75" x14ac:dyDescent="0.2">
      <c r="A705" s="23"/>
      <c r="K705" s="21"/>
      <c r="L705" s="12"/>
      <c r="M705" s="12"/>
      <c r="N705" s="12"/>
      <c r="O705" s="12"/>
      <c r="P705" s="12"/>
    </row>
    <row r="706" spans="1:16" s="6" customFormat="1" ht="12.75" x14ac:dyDescent="0.2">
      <c r="A706" s="23"/>
      <c r="K706" s="21"/>
      <c r="L706" s="12"/>
      <c r="M706" s="12"/>
      <c r="N706" s="12"/>
      <c r="O706" s="12"/>
      <c r="P706" s="12"/>
    </row>
    <row r="707" spans="1:16" s="6" customFormat="1" ht="12.75" x14ac:dyDescent="0.2">
      <c r="A707" s="23"/>
      <c r="K707" s="21"/>
      <c r="L707" s="12"/>
      <c r="M707" s="12"/>
      <c r="N707" s="12"/>
      <c r="O707" s="12"/>
      <c r="P707" s="12"/>
    </row>
    <row r="708" spans="1:16" s="6" customFormat="1" ht="12.75" x14ac:dyDescent="0.2">
      <c r="A708" s="23"/>
      <c r="K708" s="21"/>
      <c r="L708" s="12"/>
      <c r="M708" s="12"/>
      <c r="N708" s="12"/>
      <c r="O708" s="12"/>
      <c r="P708" s="12"/>
    </row>
    <row r="709" spans="1:16" s="6" customFormat="1" ht="12.75" x14ac:dyDescent="0.2">
      <c r="A709" s="23"/>
      <c r="K709" s="21"/>
      <c r="L709" s="12"/>
      <c r="M709" s="12"/>
      <c r="N709" s="12"/>
      <c r="O709" s="12"/>
      <c r="P709" s="12"/>
    </row>
    <row r="710" spans="1:16" s="6" customFormat="1" ht="12.75" x14ac:dyDescent="0.2">
      <c r="A710" s="23"/>
      <c r="K710" s="21"/>
      <c r="L710" s="12"/>
      <c r="M710" s="12"/>
      <c r="N710" s="12"/>
      <c r="O710" s="12"/>
      <c r="P710" s="12"/>
    </row>
    <row r="711" spans="1:16" s="6" customFormat="1" ht="12.75" x14ac:dyDescent="0.2">
      <c r="A711" s="23"/>
      <c r="K711" s="21"/>
      <c r="L711" s="12"/>
      <c r="M711" s="12"/>
      <c r="N711" s="12"/>
      <c r="O711" s="12"/>
      <c r="P711" s="12"/>
    </row>
    <row r="712" spans="1:16" s="6" customFormat="1" ht="12.75" x14ac:dyDescent="0.2">
      <c r="A712" s="23"/>
      <c r="K712" s="21"/>
      <c r="L712" s="12"/>
      <c r="M712" s="12"/>
      <c r="N712" s="12"/>
      <c r="O712" s="12"/>
      <c r="P712" s="12"/>
    </row>
    <row r="713" spans="1:16" s="6" customFormat="1" ht="12.75" x14ac:dyDescent="0.2">
      <c r="A713" s="23"/>
      <c r="K713" s="21"/>
      <c r="L713" s="12"/>
      <c r="M713" s="12"/>
      <c r="N713" s="12"/>
      <c r="O713" s="12"/>
      <c r="P713" s="12"/>
    </row>
    <row r="714" spans="1:16" s="6" customFormat="1" ht="12.75" x14ac:dyDescent="0.2">
      <c r="A714" s="23"/>
      <c r="K714" s="21"/>
      <c r="L714" s="12"/>
      <c r="M714" s="12"/>
      <c r="N714" s="12"/>
      <c r="O714" s="12"/>
      <c r="P714" s="12"/>
    </row>
    <row r="715" spans="1:16" s="6" customFormat="1" ht="12.75" x14ac:dyDescent="0.2">
      <c r="A715" s="23"/>
      <c r="K715" s="21"/>
      <c r="L715" s="12"/>
      <c r="M715" s="12"/>
      <c r="N715" s="12"/>
      <c r="O715" s="12"/>
      <c r="P715" s="12"/>
    </row>
    <row r="716" spans="1:16" s="6" customFormat="1" ht="12.75" x14ac:dyDescent="0.2">
      <c r="A716" s="23"/>
      <c r="K716" s="21"/>
      <c r="L716" s="12"/>
      <c r="M716" s="12"/>
      <c r="N716" s="12"/>
      <c r="O716" s="12"/>
      <c r="P716" s="12"/>
    </row>
    <row r="717" spans="1:16" s="6" customFormat="1" ht="12.75" x14ac:dyDescent="0.2">
      <c r="A717" s="23"/>
      <c r="K717" s="21"/>
      <c r="L717" s="12"/>
      <c r="M717" s="12"/>
      <c r="N717" s="12"/>
      <c r="O717" s="12"/>
      <c r="P717" s="12"/>
    </row>
    <row r="718" spans="1:16" s="6" customFormat="1" ht="12.75" x14ac:dyDescent="0.2">
      <c r="A718" s="23"/>
      <c r="K718" s="21"/>
      <c r="L718" s="12"/>
      <c r="M718" s="12"/>
      <c r="N718" s="12"/>
      <c r="O718" s="12"/>
      <c r="P718" s="12"/>
    </row>
    <row r="719" spans="1:16" s="6" customFormat="1" ht="12.75" x14ac:dyDescent="0.2">
      <c r="A719" s="23"/>
      <c r="K719" s="21"/>
      <c r="L719" s="12"/>
      <c r="M719" s="12"/>
      <c r="N719" s="12"/>
      <c r="O719" s="12"/>
      <c r="P719" s="12"/>
    </row>
    <row r="720" spans="1:16" s="6" customFormat="1" ht="12.75" x14ac:dyDescent="0.2">
      <c r="A720" s="23"/>
      <c r="K720" s="21"/>
      <c r="L720" s="12"/>
      <c r="M720" s="12"/>
      <c r="N720" s="12"/>
      <c r="O720" s="12"/>
      <c r="P720" s="12"/>
    </row>
    <row r="721" spans="1:16" s="6" customFormat="1" ht="12.75" x14ac:dyDescent="0.2">
      <c r="A721" s="23"/>
      <c r="K721" s="21"/>
      <c r="L721" s="12"/>
      <c r="M721" s="12"/>
      <c r="N721" s="12"/>
      <c r="O721" s="12"/>
      <c r="P721" s="12"/>
    </row>
    <row r="722" spans="1:16" s="6" customFormat="1" ht="12.75" x14ac:dyDescent="0.2">
      <c r="A722" s="23"/>
      <c r="K722" s="21"/>
      <c r="L722" s="12"/>
      <c r="M722" s="12"/>
      <c r="N722" s="12"/>
      <c r="O722" s="12"/>
      <c r="P722" s="12"/>
    </row>
    <row r="723" spans="1:16" s="6" customFormat="1" ht="12.75" x14ac:dyDescent="0.2">
      <c r="A723" s="23"/>
      <c r="K723" s="21"/>
      <c r="L723" s="12"/>
      <c r="M723" s="12"/>
      <c r="N723" s="12"/>
      <c r="O723" s="12"/>
      <c r="P723" s="12"/>
    </row>
    <row r="724" spans="1:16" s="6" customFormat="1" ht="12.75" x14ac:dyDescent="0.2">
      <c r="A724" s="23"/>
      <c r="K724" s="21"/>
      <c r="L724" s="12"/>
      <c r="M724" s="12"/>
      <c r="N724" s="12"/>
      <c r="O724" s="12"/>
      <c r="P724" s="12"/>
    </row>
    <row r="725" spans="1:16" s="6" customFormat="1" ht="12.75" x14ac:dyDescent="0.2">
      <c r="A725" s="23"/>
      <c r="K725" s="21"/>
      <c r="L725" s="12"/>
      <c r="M725" s="12"/>
      <c r="N725" s="12"/>
      <c r="O725" s="12"/>
      <c r="P725" s="12"/>
    </row>
    <row r="726" spans="1:16" s="6" customFormat="1" ht="12.75" x14ac:dyDescent="0.2">
      <c r="A726" s="23"/>
      <c r="K726" s="21"/>
      <c r="L726" s="12"/>
      <c r="M726" s="12"/>
      <c r="N726" s="12"/>
      <c r="O726" s="12"/>
      <c r="P726" s="12"/>
    </row>
    <row r="727" spans="1:16" s="6" customFormat="1" ht="12.75" x14ac:dyDescent="0.2">
      <c r="A727" s="23"/>
      <c r="K727" s="21"/>
      <c r="L727" s="12"/>
      <c r="M727" s="12"/>
      <c r="N727" s="12"/>
      <c r="O727" s="12"/>
      <c r="P727" s="12"/>
    </row>
    <row r="728" spans="1:16" s="6" customFormat="1" ht="12.75" x14ac:dyDescent="0.2">
      <c r="A728" s="23"/>
      <c r="K728" s="21"/>
      <c r="L728" s="12"/>
      <c r="M728" s="12"/>
      <c r="N728" s="12"/>
      <c r="O728" s="12"/>
      <c r="P728" s="12"/>
    </row>
    <row r="729" spans="1:16" s="6" customFormat="1" ht="12.75" x14ac:dyDescent="0.2">
      <c r="A729" s="23"/>
      <c r="K729" s="21"/>
      <c r="L729" s="12"/>
      <c r="M729" s="12"/>
      <c r="N729" s="12"/>
      <c r="O729" s="12"/>
      <c r="P729" s="12"/>
    </row>
    <row r="730" spans="1:16" s="6" customFormat="1" ht="12.75" x14ac:dyDescent="0.2">
      <c r="A730" s="23"/>
      <c r="K730" s="21"/>
      <c r="L730" s="12"/>
      <c r="M730" s="12"/>
      <c r="N730" s="12"/>
      <c r="O730" s="12"/>
      <c r="P730" s="12"/>
    </row>
    <row r="731" spans="1:16" s="6" customFormat="1" ht="12.75" x14ac:dyDescent="0.2">
      <c r="A731" s="23"/>
      <c r="K731" s="21"/>
      <c r="L731" s="12"/>
      <c r="M731" s="12"/>
      <c r="N731" s="12"/>
      <c r="O731" s="12"/>
      <c r="P731" s="12"/>
    </row>
    <row r="732" spans="1:16" s="6" customFormat="1" ht="12.75" x14ac:dyDescent="0.2">
      <c r="A732" s="23"/>
      <c r="K732" s="21"/>
      <c r="L732" s="12"/>
      <c r="M732" s="12"/>
      <c r="N732" s="12"/>
      <c r="O732" s="12"/>
      <c r="P732" s="12"/>
    </row>
    <row r="733" spans="1:16" s="6" customFormat="1" ht="12.75" x14ac:dyDescent="0.2">
      <c r="A733" s="23"/>
      <c r="K733" s="21"/>
      <c r="L733" s="12"/>
      <c r="M733" s="12"/>
      <c r="N733" s="12"/>
      <c r="O733" s="12"/>
      <c r="P733" s="12"/>
    </row>
    <row r="734" spans="1:16" s="6" customFormat="1" ht="12.75" x14ac:dyDescent="0.2">
      <c r="A734" s="23"/>
      <c r="K734" s="21"/>
      <c r="L734" s="12"/>
      <c r="M734" s="12"/>
      <c r="N734" s="12"/>
      <c r="O734" s="12"/>
      <c r="P734" s="12"/>
    </row>
    <row r="735" spans="1:16" s="6" customFormat="1" ht="12.75" x14ac:dyDescent="0.2">
      <c r="A735" s="23"/>
      <c r="K735" s="21"/>
      <c r="L735" s="12"/>
      <c r="M735" s="12"/>
      <c r="N735" s="12"/>
      <c r="O735" s="12"/>
      <c r="P735" s="12"/>
    </row>
    <row r="736" spans="1:16" s="6" customFormat="1" ht="12.75" x14ac:dyDescent="0.2">
      <c r="A736" s="23"/>
      <c r="K736" s="21"/>
      <c r="L736" s="12"/>
      <c r="M736" s="12"/>
      <c r="N736" s="12"/>
      <c r="O736" s="12"/>
      <c r="P736" s="12"/>
    </row>
    <row r="737" spans="1:16" s="6" customFormat="1" ht="12.75" x14ac:dyDescent="0.2">
      <c r="A737" s="23"/>
      <c r="K737" s="21"/>
      <c r="L737" s="12"/>
      <c r="M737" s="12"/>
      <c r="N737" s="12"/>
      <c r="O737" s="12"/>
      <c r="P737" s="12"/>
    </row>
    <row r="738" spans="1:16" s="6" customFormat="1" ht="12.75" x14ac:dyDescent="0.2">
      <c r="A738" s="23"/>
      <c r="K738" s="21"/>
      <c r="L738" s="12"/>
      <c r="M738" s="12"/>
      <c r="N738" s="12"/>
      <c r="O738" s="12"/>
      <c r="P738" s="12"/>
    </row>
    <row r="739" spans="1:16" s="6" customFormat="1" ht="12.75" x14ac:dyDescent="0.2">
      <c r="A739" s="23"/>
      <c r="K739" s="21"/>
      <c r="L739" s="12"/>
      <c r="M739" s="12"/>
      <c r="N739" s="12"/>
      <c r="O739" s="12"/>
      <c r="P739" s="12"/>
    </row>
    <row r="740" spans="1:16" s="6" customFormat="1" ht="12.75" x14ac:dyDescent="0.2">
      <c r="A740" s="23"/>
      <c r="K740" s="21"/>
      <c r="L740" s="12"/>
      <c r="M740" s="12"/>
      <c r="N740" s="12"/>
      <c r="O740" s="12"/>
      <c r="P740" s="12"/>
    </row>
    <row r="741" spans="1:16" s="6" customFormat="1" ht="12.75" x14ac:dyDescent="0.2">
      <c r="A741" s="23"/>
      <c r="K741" s="21"/>
      <c r="L741" s="12"/>
      <c r="M741" s="12"/>
      <c r="N741" s="12"/>
      <c r="O741" s="12"/>
      <c r="P741" s="12"/>
    </row>
    <row r="742" spans="1:16" s="6" customFormat="1" ht="12.75" x14ac:dyDescent="0.2">
      <c r="A742" s="23"/>
      <c r="K742" s="21"/>
      <c r="L742" s="12"/>
      <c r="M742" s="12"/>
      <c r="N742" s="12"/>
      <c r="O742" s="12"/>
      <c r="P742" s="12"/>
    </row>
    <row r="743" spans="1:16" s="6" customFormat="1" ht="12.75" x14ac:dyDescent="0.2">
      <c r="A743" s="23"/>
      <c r="K743" s="21"/>
      <c r="L743" s="12"/>
      <c r="M743" s="12"/>
      <c r="N743" s="12"/>
      <c r="O743" s="12"/>
      <c r="P743" s="12"/>
    </row>
    <row r="744" spans="1:16" s="6" customFormat="1" ht="12.75" x14ac:dyDescent="0.2">
      <c r="A744" s="23"/>
      <c r="K744" s="21"/>
      <c r="L744" s="12"/>
      <c r="M744" s="12"/>
      <c r="N744" s="12"/>
      <c r="O744" s="12"/>
      <c r="P744" s="12"/>
    </row>
    <row r="745" spans="1:16" s="6" customFormat="1" ht="12.75" x14ac:dyDescent="0.2">
      <c r="A745" s="23"/>
      <c r="K745" s="21"/>
      <c r="L745" s="12"/>
      <c r="M745" s="12"/>
      <c r="N745" s="12"/>
      <c r="O745" s="12"/>
      <c r="P745" s="12"/>
    </row>
    <row r="746" spans="1:16" s="6" customFormat="1" ht="12.75" x14ac:dyDescent="0.2">
      <c r="A746" s="23"/>
      <c r="K746" s="21"/>
      <c r="L746" s="12"/>
      <c r="M746" s="12"/>
      <c r="N746" s="12"/>
      <c r="O746" s="12"/>
      <c r="P746" s="12"/>
    </row>
    <row r="747" spans="1:16" s="6" customFormat="1" ht="12.75" x14ac:dyDescent="0.2">
      <c r="A747" s="23"/>
      <c r="K747" s="21"/>
      <c r="L747" s="12"/>
      <c r="M747" s="12"/>
      <c r="N747" s="12"/>
      <c r="O747" s="12"/>
      <c r="P747" s="12"/>
    </row>
    <row r="748" spans="1:16" s="6" customFormat="1" ht="12.75" x14ac:dyDescent="0.2">
      <c r="A748" s="23"/>
      <c r="K748" s="21"/>
      <c r="L748" s="12"/>
      <c r="M748" s="12"/>
      <c r="N748" s="12"/>
      <c r="O748" s="12"/>
      <c r="P748" s="12"/>
    </row>
    <row r="749" spans="1:16" s="6" customFormat="1" ht="12.75" x14ac:dyDescent="0.2">
      <c r="A749" s="23"/>
      <c r="K749" s="21"/>
      <c r="L749" s="12"/>
      <c r="M749" s="12"/>
      <c r="N749" s="12"/>
      <c r="O749" s="12"/>
      <c r="P749" s="12"/>
    </row>
    <row r="750" spans="1:16" s="6" customFormat="1" ht="12.75" x14ac:dyDescent="0.2">
      <c r="A750" s="23"/>
      <c r="K750" s="21"/>
      <c r="L750" s="12"/>
      <c r="M750" s="12"/>
      <c r="N750" s="12"/>
      <c r="O750" s="12"/>
      <c r="P750" s="12"/>
    </row>
    <row r="751" spans="1:16" s="6" customFormat="1" ht="12.75" x14ac:dyDescent="0.2">
      <c r="A751" s="23"/>
      <c r="K751" s="21"/>
      <c r="L751" s="12"/>
      <c r="M751" s="12"/>
      <c r="N751" s="12"/>
      <c r="O751" s="12"/>
      <c r="P751" s="12"/>
    </row>
    <row r="752" spans="1:16" s="6" customFormat="1" ht="12.75" x14ac:dyDescent="0.2">
      <c r="A752" s="23"/>
      <c r="K752" s="21"/>
      <c r="L752" s="12"/>
      <c r="M752" s="12"/>
      <c r="N752" s="12"/>
      <c r="O752" s="12"/>
      <c r="P752" s="12"/>
    </row>
    <row r="753" spans="1:16" s="6" customFormat="1" ht="12.75" x14ac:dyDescent="0.2">
      <c r="A753" s="23"/>
      <c r="K753" s="21"/>
      <c r="L753" s="12"/>
      <c r="M753" s="12"/>
      <c r="N753" s="12"/>
      <c r="O753" s="12"/>
      <c r="P753" s="12"/>
    </row>
    <row r="754" spans="1:16" s="6" customFormat="1" ht="12.75" x14ac:dyDescent="0.2">
      <c r="A754" s="23"/>
      <c r="K754" s="21"/>
      <c r="L754" s="12"/>
      <c r="M754" s="12"/>
      <c r="N754" s="12"/>
      <c r="O754" s="12"/>
      <c r="P754" s="12"/>
    </row>
    <row r="755" spans="1:16" s="6" customFormat="1" ht="12.75" x14ac:dyDescent="0.2">
      <c r="A755" s="23"/>
      <c r="K755" s="21"/>
      <c r="L755" s="12"/>
      <c r="M755" s="12"/>
      <c r="N755" s="12"/>
      <c r="O755" s="12"/>
      <c r="P755" s="12"/>
    </row>
    <row r="756" spans="1:16" s="6" customFormat="1" ht="12.75" x14ac:dyDescent="0.2">
      <c r="A756" s="23"/>
      <c r="K756" s="21"/>
      <c r="L756" s="12"/>
      <c r="M756" s="12"/>
      <c r="N756" s="12"/>
      <c r="O756" s="12"/>
      <c r="P756" s="12"/>
    </row>
    <row r="757" spans="1:16" s="6" customFormat="1" ht="12.75" x14ac:dyDescent="0.2">
      <c r="A757" s="23"/>
      <c r="K757" s="21"/>
      <c r="L757" s="12"/>
      <c r="M757" s="12"/>
      <c r="N757" s="12"/>
      <c r="O757" s="12"/>
      <c r="P757" s="12"/>
    </row>
    <row r="758" spans="1:16" s="6" customFormat="1" ht="12.75" x14ac:dyDescent="0.2">
      <c r="A758" s="23"/>
      <c r="K758" s="21"/>
      <c r="L758" s="12"/>
      <c r="M758" s="12"/>
      <c r="N758" s="12"/>
      <c r="O758" s="12"/>
      <c r="P758" s="12"/>
    </row>
    <row r="759" spans="1:16" s="6" customFormat="1" ht="12.75" x14ac:dyDescent="0.2">
      <c r="A759" s="23"/>
      <c r="K759" s="21"/>
      <c r="L759" s="12"/>
      <c r="M759" s="12"/>
      <c r="N759" s="12"/>
      <c r="O759" s="12"/>
      <c r="P759" s="12"/>
    </row>
    <row r="760" spans="1:16" s="6" customFormat="1" ht="12.75" x14ac:dyDescent="0.2">
      <c r="A760" s="23"/>
      <c r="K760" s="21"/>
      <c r="L760" s="12"/>
      <c r="M760" s="12"/>
      <c r="N760" s="12"/>
      <c r="O760" s="12"/>
      <c r="P760" s="12"/>
    </row>
    <row r="761" spans="1:16" s="6" customFormat="1" ht="12.75" x14ac:dyDescent="0.2">
      <c r="A761" s="23"/>
      <c r="K761" s="21"/>
      <c r="L761" s="12"/>
      <c r="M761" s="12"/>
      <c r="N761" s="12"/>
      <c r="O761" s="12"/>
      <c r="P761" s="12"/>
    </row>
    <row r="762" spans="1:16" s="6" customFormat="1" ht="12.75" x14ac:dyDescent="0.2">
      <c r="A762" s="23"/>
      <c r="K762" s="21"/>
      <c r="L762" s="12"/>
      <c r="M762" s="12"/>
      <c r="N762" s="12"/>
      <c r="O762" s="12"/>
      <c r="P762" s="12"/>
    </row>
    <row r="763" spans="1:16" s="6" customFormat="1" ht="12.75" x14ac:dyDescent="0.2">
      <c r="A763" s="23"/>
      <c r="K763" s="21"/>
      <c r="L763" s="12"/>
      <c r="M763" s="12"/>
      <c r="N763" s="12"/>
      <c r="O763" s="12"/>
      <c r="P763" s="12"/>
    </row>
    <row r="764" spans="1:16" s="6" customFormat="1" ht="12.75" x14ac:dyDescent="0.2">
      <c r="A764" s="23"/>
      <c r="K764" s="21"/>
      <c r="L764" s="12"/>
      <c r="M764" s="12"/>
      <c r="N764" s="12"/>
      <c r="O764" s="12"/>
      <c r="P764" s="12"/>
    </row>
    <row r="765" spans="1:16" s="6" customFormat="1" ht="12.75" x14ac:dyDescent="0.2">
      <c r="A765" s="23"/>
      <c r="K765" s="21"/>
      <c r="L765" s="12"/>
      <c r="M765" s="12"/>
      <c r="N765" s="12"/>
      <c r="O765" s="12"/>
      <c r="P765" s="12"/>
    </row>
    <row r="766" spans="1:16" s="6" customFormat="1" ht="12.75" x14ac:dyDescent="0.2">
      <c r="A766" s="23"/>
      <c r="K766" s="21"/>
      <c r="L766" s="12"/>
      <c r="M766" s="12"/>
      <c r="N766" s="12"/>
      <c r="O766" s="12"/>
      <c r="P766" s="12"/>
    </row>
    <row r="767" spans="1:16" s="6" customFormat="1" ht="12.75" x14ac:dyDescent="0.2">
      <c r="A767" s="23"/>
      <c r="K767" s="21"/>
      <c r="L767" s="12"/>
      <c r="M767" s="12"/>
      <c r="N767" s="12"/>
      <c r="O767" s="12"/>
      <c r="P767" s="12"/>
    </row>
    <row r="768" spans="1:16" s="6" customFormat="1" ht="12.75" x14ac:dyDescent="0.2">
      <c r="A768" s="23"/>
      <c r="K768" s="21"/>
      <c r="L768" s="12"/>
      <c r="M768" s="12"/>
      <c r="N768" s="12"/>
      <c r="O768" s="12"/>
      <c r="P768" s="12"/>
    </row>
    <row r="769" spans="1:16" s="6" customFormat="1" ht="12.75" x14ac:dyDescent="0.2">
      <c r="A769" s="23"/>
      <c r="K769" s="21"/>
      <c r="L769" s="12"/>
      <c r="M769" s="12"/>
      <c r="N769" s="12"/>
      <c r="O769" s="12"/>
      <c r="P769" s="12"/>
    </row>
    <row r="770" spans="1:16" s="6" customFormat="1" ht="12.75" x14ac:dyDescent="0.2">
      <c r="A770" s="23"/>
      <c r="K770" s="21"/>
      <c r="L770" s="12"/>
      <c r="M770" s="12"/>
      <c r="N770" s="12"/>
      <c r="O770" s="12"/>
      <c r="P770" s="12"/>
    </row>
    <row r="771" spans="1:16" s="6" customFormat="1" ht="12.75" x14ac:dyDescent="0.2">
      <c r="A771" s="23"/>
      <c r="K771" s="21"/>
      <c r="L771" s="12"/>
      <c r="M771" s="12"/>
      <c r="N771" s="12"/>
      <c r="O771" s="12"/>
      <c r="P771" s="12"/>
    </row>
    <row r="772" spans="1:16" s="6" customFormat="1" ht="12.75" x14ac:dyDescent="0.2">
      <c r="A772" s="23"/>
      <c r="K772" s="21"/>
      <c r="L772" s="12"/>
      <c r="M772" s="12"/>
      <c r="N772" s="12"/>
      <c r="O772" s="12"/>
      <c r="P772" s="12"/>
    </row>
    <row r="773" spans="1:16" s="6" customFormat="1" ht="12.75" x14ac:dyDescent="0.2">
      <c r="A773" s="23"/>
      <c r="K773" s="21"/>
      <c r="L773" s="12"/>
      <c r="M773" s="12"/>
      <c r="N773" s="12"/>
      <c r="O773" s="12"/>
      <c r="P773" s="12"/>
    </row>
    <row r="774" spans="1:16" s="6" customFormat="1" ht="12.75" x14ac:dyDescent="0.2">
      <c r="A774" s="23"/>
      <c r="K774" s="21"/>
      <c r="L774" s="12"/>
      <c r="M774" s="12"/>
      <c r="N774" s="12"/>
      <c r="O774" s="12"/>
      <c r="P774" s="12"/>
    </row>
    <row r="775" spans="1:16" s="6" customFormat="1" ht="12.75" x14ac:dyDescent="0.2">
      <c r="A775" s="23"/>
      <c r="K775" s="21"/>
      <c r="L775" s="12"/>
      <c r="M775" s="12"/>
      <c r="N775" s="12"/>
      <c r="O775" s="12"/>
      <c r="P775" s="12"/>
    </row>
    <row r="776" spans="1:16" s="6" customFormat="1" ht="12.75" x14ac:dyDescent="0.2">
      <c r="A776" s="23"/>
      <c r="K776" s="21"/>
      <c r="L776" s="12"/>
      <c r="M776" s="12"/>
      <c r="N776" s="12"/>
      <c r="O776" s="12"/>
      <c r="P776" s="12"/>
    </row>
    <row r="777" spans="1:16" s="6" customFormat="1" ht="12.75" x14ac:dyDescent="0.2">
      <c r="A777" s="23"/>
      <c r="K777" s="21"/>
      <c r="L777" s="12"/>
      <c r="M777" s="12"/>
      <c r="N777" s="12"/>
      <c r="O777" s="12"/>
      <c r="P777" s="12"/>
    </row>
    <row r="778" spans="1:16" s="6" customFormat="1" ht="12.75" x14ac:dyDescent="0.2">
      <c r="A778" s="23"/>
      <c r="K778" s="21"/>
      <c r="L778" s="12"/>
      <c r="M778" s="12"/>
      <c r="N778" s="12"/>
      <c r="O778" s="12"/>
      <c r="P778" s="12"/>
    </row>
    <row r="779" spans="1:16" s="6" customFormat="1" ht="12.75" x14ac:dyDescent="0.2">
      <c r="A779" s="23"/>
      <c r="K779" s="21"/>
      <c r="L779" s="12"/>
      <c r="M779" s="12"/>
      <c r="N779" s="12"/>
      <c r="O779" s="12"/>
      <c r="P779" s="12"/>
    </row>
    <row r="780" spans="1:16" s="6" customFormat="1" ht="12.75" x14ac:dyDescent="0.2">
      <c r="A780" s="23"/>
      <c r="K780" s="21"/>
      <c r="L780" s="12"/>
      <c r="M780" s="12"/>
      <c r="N780" s="12"/>
      <c r="O780" s="12"/>
      <c r="P780" s="12"/>
    </row>
    <row r="781" spans="1:16" s="6" customFormat="1" ht="12.75" x14ac:dyDescent="0.2">
      <c r="A781" s="23"/>
      <c r="K781" s="21"/>
      <c r="L781" s="12"/>
      <c r="M781" s="12"/>
      <c r="N781" s="12"/>
      <c r="O781" s="12"/>
      <c r="P781" s="12"/>
    </row>
    <row r="782" spans="1:16" s="6" customFormat="1" ht="12.75" x14ac:dyDescent="0.2">
      <c r="A782" s="23"/>
      <c r="K782" s="21"/>
      <c r="L782" s="12"/>
      <c r="M782" s="12"/>
      <c r="N782" s="12"/>
      <c r="O782" s="12"/>
      <c r="P782" s="12"/>
    </row>
    <row r="783" spans="1:16" s="6" customFormat="1" ht="12.75" x14ac:dyDescent="0.2">
      <c r="A783" s="23"/>
      <c r="K783" s="21"/>
      <c r="L783" s="12"/>
      <c r="M783" s="12"/>
      <c r="N783" s="12"/>
      <c r="O783" s="12"/>
      <c r="P783" s="12"/>
    </row>
    <row r="784" spans="1:16" s="6" customFormat="1" ht="12.75" x14ac:dyDescent="0.2">
      <c r="A784" s="23"/>
      <c r="K784" s="21"/>
      <c r="L784" s="12"/>
      <c r="M784" s="12"/>
      <c r="N784" s="12"/>
      <c r="O784" s="12"/>
      <c r="P784" s="12"/>
    </row>
    <row r="785" spans="1:16" s="6" customFormat="1" ht="12.75" x14ac:dyDescent="0.2">
      <c r="A785" s="23"/>
      <c r="K785" s="21"/>
      <c r="L785" s="12"/>
      <c r="M785" s="12"/>
      <c r="N785" s="12"/>
      <c r="O785" s="12"/>
      <c r="P785" s="12"/>
    </row>
    <row r="786" spans="1:16" s="6" customFormat="1" ht="12.75" x14ac:dyDescent="0.2">
      <c r="A786" s="23"/>
      <c r="K786" s="21"/>
      <c r="L786" s="12"/>
      <c r="M786" s="12"/>
      <c r="N786" s="12"/>
      <c r="O786" s="12"/>
      <c r="P786" s="12"/>
    </row>
    <row r="787" spans="1:16" s="6" customFormat="1" ht="12.75" x14ac:dyDescent="0.2">
      <c r="A787" s="23"/>
      <c r="K787" s="21"/>
      <c r="L787" s="12"/>
      <c r="M787" s="12"/>
      <c r="N787" s="12"/>
      <c r="O787" s="12"/>
      <c r="P787" s="12"/>
    </row>
    <row r="788" spans="1:16" s="6" customFormat="1" ht="12.75" x14ac:dyDescent="0.2">
      <c r="A788" s="23"/>
      <c r="K788" s="21"/>
      <c r="L788" s="12"/>
      <c r="M788" s="12"/>
      <c r="N788" s="12"/>
      <c r="O788" s="12"/>
      <c r="P788" s="12"/>
    </row>
    <row r="789" spans="1:16" s="6" customFormat="1" ht="12.75" x14ac:dyDescent="0.2">
      <c r="A789" s="23"/>
      <c r="K789" s="21"/>
      <c r="L789" s="12"/>
      <c r="M789" s="12"/>
      <c r="N789" s="12"/>
      <c r="O789" s="12"/>
      <c r="P789" s="12"/>
    </row>
    <row r="790" spans="1:16" s="6" customFormat="1" ht="12.75" x14ac:dyDescent="0.2">
      <c r="A790" s="23"/>
      <c r="K790" s="21"/>
      <c r="L790" s="12"/>
      <c r="M790" s="12"/>
      <c r="N790" s="12"/>
      <c r="O790" s="12"/>
      <c r="P790" s="12"/>
    </row>
    <row r="791" spans="1:16" s="6" customFormat="1" ht="12.75" x14ac:dyDescent="0.2">
      <c r="A791" s="23"/>
      <c r="K791" s="21"/>
      <c r="L791" s="12"/>
      <c r="M791" s="12"/>
      <c r="N791" s="12"/>
      <c r="O791" s="12"/>
      <c r="P791" s="12"/>
    </row>
    <row r="792" spans="1:16" s="6" customFormat="1" ht="12.75" x14ac:dyDescent="0.2">
      <c r="A792" s="23"/>
      <c r="K792" s="21"/>
      <c r="L792" s="12"/>
      <c r="M792" s="12"/>
      <c r="N792" s="12"/>
      <c r="O792" s="12"/>
      <c r="P792" s="12"/>
    </row>
    <row r="793" spans="1:16" s="6" customFormat="1" ht="12.75" x14ac:dyDescent="0.2">
      <c r="A793" s="23"/>
      <c r="K793" s="21"/>
      <c r="L793" s="12"/>
      <c r="M793" s="12"/>
      <c r="N793" s="12"/>
      <c r="O793" s="12"/>
      <c r="P793" s="12"/>
    </row>
    <row r="794" spans="1:16" s="6" customFormat="1" ht="12.75" x14ac:dyDescent="0.2">
      <c r="A794" s="23"/>
      <c r="K794" s="21"/>
      <c r="L794" s="12"/>
      <c r="M794" s="12"/>
      <c r="N794" s="12"/>
      <c r="O794" s="12"/>
      <c r="P794" s="12"/>
    </row>
    <row r="795" spans="1:16" s="6" customFormat="1" ht="12.75" x14ac:dyDescent="0.2">
      <c r="A795" s="23"/>
      <c r="K795" s="21"/>
      <c r="L795" s="12"/>
      <c r="M795" s="12"/>
      <c r="N795" s="12"/>
      <c r="O795" s="12"/>
      <c r="P795" s="12"/>
    </row>
    <row r="796" spans="1:16" s="6" customFormat="1" ht="12.75" x14ac:dyDescent="0.2">
      <c r="A796" s="23"/>
      <c r="K796" s="21"/>
      <c r="L796" s="12"/>
      <c r="M796" s="12"/>
      <c r="N796" s="12"/>
      <c r="O796" s="12"/>
      <c r="P796" s="12"/>
    </row>
    <row r="797" spans="1:16" s="6" customFormat="1" ht="12.75" x14ac:dyDescent="0.2">
      <c r="A797" s="23"/>
      <c r="K797" s="21"/>
      <c r="L797" s="12"/>
      <c r="M797" s="12"/>
      <c r="N797" s="12"/>
      <c r="O797" s="12"/>
      <c r="P797" s="12"/>
    </row>
    <row r="798" spans="1:16" s="6" customFormat="1" ht="12.75" x14ac:dyDescent="0.2">
      <c r="A798" s="23"/>
      <c r="K798" s="21"/>
      <c r="L798" s="12"/>
      <c r="M798" s="12"/>
      <c r="N798" s="12"/>
      <c r="O798" s="12"/>
      <c r="P798" s="12"/>
    </row>
    <row r="799" spans="1:16" s="6" customFormat="1" ht="12.75" x14ac:dyDescent="0.2">
      <c r="A799" s="23"/>
      <c r="K799" s="21"/>
      <c r="L799" s="12"/>
      <c r="M799" s="12"/>
      <c r="N799" s="12"/>
      <c r="O799" s="12"/>
      <c r="P799" s="12"/>
    </row>
    <row r="800" spans="1:16" s="6" customFormat="1" ht="12.75" x14ac:dyDescent="0.2">
      <c r="A800" s="23"/>
      <c r="K800" s="21"/>
      <c r="L800" s="12"/>
      <c r="M800" s="12"/>
      <c r="N800" s="12"/>
      <c r="O800" s="12"/>
      <c r="P800" s="12"/>
    </row>
    <row r="801" spans="1:16" s="6" customFormat="1" ht="12.75" x14ac:dyDescent="0.2">
      <c r="A801" s="23"/>
      <c r="K801" s="21"/>
      <c r="L801" s="12"/>
      <c r="M801" s="12"/>
      <c r="N801" s="12"/>
      <c r="O801" s="12"/>
      <c r="P801" s="12"/>
    </row>
    <row r="802" spans="1:16" s="6" customFormat="1" ht="12.75" x14ac:dyDescent="0.2">
      <c r="A802" s="23"/>
      <c r="K802" s="21"/>
      <c r="L802" s="12"/>
      <c r="M802" s="12"/>
      <c r="N802" s="12"/>
      <c r="O802" s="12"/>
      <c r="P802" s="12"/>
    </row>
    <row r="803" spans="1:16" s="6" customFormat="1" ht="12.75" x14ac:dyDescent="0.2">
      <c r="A803" s="23"/>
      <c r="K803" s="21"/>
      <c r="L803" s="12"/>
      <c r="M803" s="12"/>
      <c r="N803" s="12"/>
      <c r="O803" s="12"/>
      <c r="P803" s="12"/>
    </row>
    <row r="804" spans="1:16" s="6" customFormat="1" ht="12.75" x14ac:dyDescent="0.2">
      <c r="A804" s="23"/>
      <c r="K804" s="21"/>
      <c r="L804" s="12"/>
      <c r="M804" s="12"/>
      <c r="N804" s="12"/>
      <c r="O804" s="12"/>
      <c r="P804" s="12"/>
    </row>
    <row r="805" spans="1:16" s="6" customFormat="1" ht="12.75" x14ac:dyDescent="0.2">
      <c r="A805" s="23"/>
      <c r="K805" s="21"/>
      <c r="L805" s="12"/>
      <c r="M805" s="12"/>
      <c r="N805" s="12"/>
      <c r="O805" s="12"/>
      <c r="P805" s="12"/>
    </row>
    <row r="806" spans="1:16" s="6" customFormat="1" ht="12.75" x14ac:dyDescent="0.2">
      <c r="A806" s="23"/>
      <c r="K806" s="21"/>
      <c r="L806" s="12"/>
      <c r="M806" s="12"/>
      <c r="N806" s="12"/>
      <c r="O806" s="12"/>
      <c r="P806" s="12"/>
    </row>
    <row r="807" spans="1:16" s="6" customFormat="1" ht="12.75" x14ac:dyDescent="0.2">
      <c r="A807" s="23"/>
      <c r="K807" s="21"/>
      <c r="L807" s="12"/>
      <c r="M807" s="12"/>
      <c r="N807" s="12"/>
      <c r="O807" s="12"/>
      <c r="P807" s="12"/>
    </row>
    <row r="808" spans="1:16" s="6" customFormat="1" ht="12.75" x14ac:dyDescent="0.2">
      <c r="A808" s="23"/>
      <c r="K808" s="21"/>
      <c r="L808" s="12"/>
      <c r="M808" s="12"/>
      <c r="N808" s="12"/>
      <c r="O808" s="12"/>
      <c r="P808" s="12"/>
    </row>
    <row r="809" spans="1:16" s="6" customFormat="1" ht="12.75" x14ac:dyDescent="0.2">
      <c r="A809" s="23"/>
      <c r="K809" s="21"/>
      <c r="L809" s="12"/>
      <c r="M809" s="12"/>
      <c r="N809" s="12"/>
      <c r="O809" s="12"/>
      <c r="P809" s="12"/>
    </row>
    <row r="810" spans="1:16" s="6" customFormat="1" ht="12.75" x14ac:dyDescent="0.2">
      <c r="A810" s="23"/>
      <c r="K810" s="21"/>
      <c r="L810" s="12"/>
      <c r="M810" s="12"/>
      <c r="N810" s="12"/>
      <c r="O810" s="12"/>
      <c r="P810" s="12"/>
    </row>
    <row r="811" spans="1:16" s="6" customFormat="1" ht="12.75" x14ac:dyDescent="0.2">
      <c r="A811" s="23"/>
      <c r="K811" s="21"/>
      <c r="L811" s="12"/>
      <c r="M811" s="12"/>
      <c r="N811" s="12"/>
      <c r="O811" s="12"/>
      <c r="P811" s="12"/>
    </row>
    <row r="812" spans="1:16" s="6" customFormat="1" ht="12.75" x14ac:dyDescent="0.2">
      <c r="A812" s="23"/>
      <c r="K812" s="21"/>
      <c r="L812" s="12"/>
      <c r="M812" s="12"/>
      <c r="N812" s="12"/>
      <c r="O812" s="12"/>
      <c r="P812" s="12"/>
    </row>
    <row r="813" spans="1:16" s="6" customFormat="1" ht="12.75" x14ac:dyDescent="0.2">
      <c r="A813" s="23"/>
      <c r="K813" s="21"/>
      <c r="L813" s="12"/>
      <c r="M813" s="12"/>
      <c r="N813" s="12"/>
      <c r="O813" s="12"/>
      <c r="P813" s="12"/>
    </row>
    <row r="814" spans="1:16" s="6" customFormat="1" ht="12.75" x14ac:dyDescent="0.2">
      <c r="A814" s="23"/>
      <c r="K814" s="21"/>
      <c r="L814" s="12"/>
      <c r="M814" s="12"/>
      <c r="N814" s="12"/>
      <c r="O814" s="12"/>
      <c r="P814" s="12"/>
    </row>
    <row r="815" spans="1:16" s="6" customFormat="1" ht="12.75" x14ac:dyDescent="0.2">
      <c r="A815" s="23"/>
      <c r="K815" s="21"/>
      <c r="L815" s="12"/>
      <c r="M815" s="12"/>
      <c r="N815" s="12"/>
      <c r="O815" s="12"/>
      <c r="P815" s="12"/>
    </row>
    <row r="816" spans="1:16" s="6" customFormat="1" ht="12.75" x14ac:dyDescent="0.2">
      <c r="A816" s="23"/>
      <c r="K816" s="21"/>
      <c r="L816" s="12"/>
      <c r="M816" s="12"/>
      <c r="N816" s="12"/>
      <c r="O816" s="12"/>
      <c r="P816" s="12"/>
    </row>
    <row r="817" spans="1:16" s="6" customFormat="1" ht="12.75" x14ac:dyDescent="0.2">
      <c r="A817" s="23"/>
      <c r="K817" s="21"/>
      <c r="L817" s="12"/>
      <c r="M817" s="12"/>
      <c r="N817" s="12"/>
      <c r="O817" s="12"/>
      <c r="P817" s="12"/>
    </row>
    <row r="818" spans="1:16" s="6" customFormat="1" ht="12.75" x14ac:dyDescent="0.2">
      <c r="A818" s="23"/>
      <c r="K818" s="21"/>
      <c r="L818" s="12"/>
      <c r="M818" s="12"/>
      <c r="N818" s="12"/>
      <c r="O818" s="12"/>
      <c r="P818" s="12"/>
    </row>
    <row r="819" spans="1:16" s="6" customFormat="1" ht="12.75" x14ac:dyDescent="0.2">
      <c r="A819" s="23"/>
      <c r="K819" s="21"/>
      <c r="L819" s="12"/>
      <c r="M819" s="12"/>
      <c r="N819" s="12"/>
      <c r="O819" s="12"/>
      <c r="P819" s="12"/>
    </row>
    <row r="820" spans="1:16" s="6" customFormat="1" ht="12.75" x14ac:dyDescent="0.2">
      <c r="A820" s="23"/>
      <c r="K820" s="21"/>
      <c r="L820" s="12"/>
      <c r="M820" s="12"/>
      <c r="N820" s="12"/>
      <c r="O820" s="12"/>
      <c r="P820" s="12"/>
    </row>
    <row r="821" spans="1:16" s="6" customFormat="1" ht="12.75" x14ac:dyDescent="0.2">
      <c r="A821" s="23"/>
      <c r="K821" s="21"/>
      <c r="L821" s="12"/>
      <c r="M821" s="12"/>
      <c r="N821" s="12"/>
      <c r="O821" s="12"/>
      <c r="P821" s="12"/>
    </row>
    <row r="822" spans="1:16" s="6" customFormat="1" ht="12.75" x14ac:dyDescent="0.2">
      <c r="A822" s="23"/>
      <c r="K822" s="21"/>
      <c r="L822" s="12"/>
      <c r="M822" s="12"/>
      <c r="N822" s="12"/>
      <c r="O822" s="12"/>
      <c r="P822" s="12"/>
    </row>
    <row r="823" spans="1:16" s="6" customFormat="1" ht="12.75" x14ac:dyDescent="0.2">
      <c r="A823" s="23"/>
      <c r="K823" s="21"/>
      <c r="L823" s="12"/>
      <c r="M823" s="12"/>
      <c r="N823" s="12"/>
      <c r="O823" s="12"/>
      <c r="P823" s="12"/>
    </row>
    <row r="824" spans="1:16" s="6" customFormat="1" ht="12.75" x14ac:dyDescent="0.2">
      <c r="A824" s="23"/>
      <c r="K824" s="21"/>
      <c r="L824" s="12"/>
      <c r="M824" s="12"/>
      <c r="N824" s="12"/>
      <c r="O824" s="12"/>
      <c r="P824" s="12"/>
    </row>
    <row r="825" spans="1:16" s="6" customFormat="1" ht="12.75" x14ac:dyDescent="0.2">
      <c r="A825" s="23"/>
      <c r="K825" s="21"/>
      <c r="L825" s="12"/>
      <c r="M825" s="12"/>
      <c r="N825" s="12"/>
      <c r="O825" s="12"/>
      <c r="P825" s="12"/>
    </row>
    <row r="826" spans="1:16" s="6" customFormat="1" ht="12.75" x14ac:dyDescent="0.2">
      <c r="A826" s="23"/>
      <c r="K826" s="21"/>
      <c r="L826" s="12"/>
      <c r="M826" s="12"/>
      <c r="N826" s="12"/>
      <c r="O826" s="12"/>
      <c r="P826" s="12"/>
    </row>
    <row r="827" spans="1:16" s="6" customFormat="1" ht="12.75" x14ac:dyDescent="0.2">
      <c r="A827" s="23"/>
      <c r="K827" s="21"/>
      <c r="L827" s="12"/>
      <c r="M827" s="12"/>
      <c r="N827" s="12"/>
      <c r="O827" s="12"/>
      <c r="P827" s="12"/>
    </row>
    <row r="828" spans="1:16" s="6" customFormat="1" ht="12.75" x14ac:dyDescent="0.2">
      <c r="A828" s="23"/>
      <c r="K828" s="21"/>
      <c r="L828" s="12"/>
      <c r="M828" s="12"/>
      <c r="N828" s="12"/>
      <c r="O828" s="12"/>
      <c r="P828" s="12"/>
    </row>
    <row r="829" spans="1:16" s="6" customFormat="1" ht="12.75" x14ac:dyDescent="0.2">
      <c r="A829" s="23"/>
      <c r="K829" s="21"/>
      <c r="L829" s="12"/>
      <c r="M829" s="12"/>
      <c r="N829" s="12"/>
      <c r="O829" s="12"/>
      <c r="P829" s="12"/>
    </row>
    <row r="830" spans="1:16" s="6" customFormat="1" ht="12.75" x14ac:dyDescent="0.2">
      <c r="A830" s="23"/>
      <c r="K830" s="21"/>
      <c r="L830" s="12"/>
      <c r="M830" s="12"/>
      <c r="N830" s="12"/>
      <c r="O830" s="12"/>
      <c r="P830" s="12"/>
    </row>
    <row r="831" spans="1:16" s="6" customFormat="1" ht="12.75" x14ac:dyDescent="0.2">
      <c r="A831" s="23"/>
      <c r="K831" s="21"/>
      <c r="L831" s="12"/>
      <c r="M831" s="12"/>
      <c r="N831" s="12"/>
      <c r="O831" s="12"/>
      <c r="P831" s="12"/>
    </row>
    <row r="832" spans="1:16" s="6" customFormat="1" ht="12.75" x14ac:dyDescent="0.2">
      <c r="A832" s="23"/>
      <c r="K832" s="21"/>
      <c r="L832" s="12"/>
      <c r="M832" s="12"/>
      <c r="N832" s="12"/>
      <c r="O832" s="12"/>
      <c r="P832" s="12"/>
    </row>
    <row r="833" spans="1:16" s="6" customFormat="1" ht="12.75" x14ac:dyDescent="0.2">
      <c r="A833" s="23"/>
      <c r="K833" s="21"/>
      <c r="L833" s="12"/>
      <c r="M833" s="12"/>
      <c r="N833" s="12"/>
      <c r="O833" s="12"/>
      <c r="P833" s="12"/>
    </row>
    <row r="834" spans="1:16" s="6" customFormat="1" ht="12.75" x14ac:dyDescent="0.2">
      <c r="A834" s="23"/>
      <c r="K834" s="21"/>
      <c r="L834" s="12"/>
      <c r="M834" s="12"/>
      <c r="N834" s="12"/>
      <c r="O834" s="12"/>
      <c r="P834" s="12"/>
    </row>
    <row r="835" spans="1:16" x14ac:dyDescent="0.25">
      <c r="A835" s="24"/>
      <c r="B835" s="1"/>
      <c r="L835" s="14"/>
      <c r="M835" s="14"/>
      <c r="N835" s="14"/>
      <c r="O835" s="14"/>
      <c r="P835" s="14"/>
    </row>
    <row r="836" spans="1:16" x14ac:dyDescent="0.25">
      <c r="A836" s="24"/>
      <c r="B836" s="1"/>
      <c r="L836" s="14"/>
      <c r="M836" s="14"/>
      <c r="N836" s="14"/>
      <c r="O836" s="14"/>
      <c r="P836" s="14"/>
    </row>
    <row r="837" spans="1:16" x14ac:dyDescent="0.25">
      <c r="A837" s="24"/>
      <c r="B837" s="1"/>
      <c r="L837" s="14"/>
      <c r="M837" s="14"/>
      <c r="N837" s="14"/>
      <c r="O837" s="14"/>
      <c r="P837" s="14"/>
    </row>
    <row r="838" spans="1:16" x14ac:dyDescent="0.25">
      <c r="A838" s="24"/>
      <c r="B838" s="1"/>
      <c r="L838" s="14"/>
      <c r="M838" s="14"/>
      <c r="N838" s="14"/>
      <c r="O838" s="14"/>
      <c r="P838" s="14"/>
    </row>
    <row r="839" spans="1:16" x14ac:dyDescent="0.25">
      <c r="A839" s="24"/>
      <c r="B839" s="1"/>
      <c r="L839" s="14"/>
      <c r="M839" s="14"/>
      <c r="N839" s="14"/>
      <c r="O839" s="14"/>
      <c r="P839" s="14"/>
    </row>
    <row r="840" spans="1:16" x14ac:dyDescent="0.25">
      <c r="A840" s="24"/>
      <c r="B840" s="1"/>
      <c r="L840" s="14"/>
      <c r="M840" s="14"/>
      <c r="N840" s="14"/>
      <c r="O840" s="14"/>
      <c r="P840" s="14"/>
    </row>
    <row r="841" spans="1:16" x14ac:dyDescent="0.25">
      <c r="A841" s="24"/>
      <c r="B841" s="1"/>
      <c r="L841" s="14"/>
      <c r="M841" s="14"/>
      <c r="N841" s="14"/>
      <c r="O841" s="14"/>
      <c r="P841" s="14"/>
    </row>
    <row r="842" spans="1:16" x14ac:dyDescent="0.25">
      <c r="A842" s="24"/>
      <c r="B842" s="1"/>
      <c r="L842" s="14"/>
      <c r="M842" s="14"/>
      <c r="N842" s="14"/>
      <c r="O842" s="14"/>
      <c r="P842" s="14"/>
    </row>
    <row r="843" spans="1:16" x14ac:dyDescent="0.25">
      <c r="A843" s="24"/>
      <c r="B843" s="1"/>
      <c r="L843" s="14"/>
      <c r="M843" s="14"/>
      <c r="N843" s="14"/>
      <c r="O843" s="14"/>
      <c r="P843" s="14"/>
    </row>
    <row r="844" spans="1:16" x14ac:dyDescent="0.25">
      <c r="A844" s="24"/>
      <c r="B844" s="1"/>
      <c r="L844" s="14"/>
      <c r="M844" s="14"/>
      <c r="N844" s="14"/>
      <c r="O844" s="14"/>
      <c r="P844" s="14"/>
    </row>
    <row r="845" spans="1:16" x14ac:dyDescent="0.25">
      <c r="A845" s="24"/>
      <c r="B845" s="1"/>
      <c r="L845" s="14"/>
      <c r="M845" s="14"/>
      <c r="N845" s="14"/>
      <c r="O845" s="14"/>
      <c r="P845" s="14"/>
    </row>
    <row r="846" spans="1:16" x14ac:dyDescent="0.25">
      <c r="A846" s="24"/>
      <c r="B846" s="1"/>
      <c r="L846" s="14"/>
      <c r="M846" s="14"/>
      <c r="N846" s="14"/>
      <c r="O846" s="14"/>
      <c r="P846" s="14"/>
    </row>
    <row r="847" spans="1:16" x14ac:dyDescent="0.25">
      <c r="A847" s="24"/>
      <c r="B847" s="1"/>
      <c r="L847" s="14"/>
      <c r="M847" s="14"/>
      <c r="N847" s="14"/>
      <c r="O847" s="14"/>
      <c r="P847" s="14"/>
    </row>
    <row r="848" spans="1:16" x14ac:dyDescent="0.25">
      <c r="A848" s="24"/>
      <c r="B848" s="1"/>
      <c r="L848" s="14"/>
      <c r="M848" s="14"/>
      <c r="N848" s="14"/>
      <c r="O848" s="14"/>
      <c r="P848" s="14"/>
    </row>
    <row r="849" spans="1:16" x14ac:dyDescent="0.25">
      <c r="A849" s="24"/>
      <c r="B849" s="1"/>
      <c r="L849" s="14"/>
      <c r="M849" s="14"/>
      <c r="N849" s="14"/>
      <c r="O849" s="14"/>
      <c r="P849" s="14"/>
    </row>
    <row r="850" spans="1:16" x14ac:dyDescent="0.25">
      <c r="A850" s="24"/>
      <c r="B850" s="1"/>
      <c r="L850" s="14"/>
      <c r="M850" s="14"/>
      <c r="N850" s="14"/>
      <c r="O850" s="14"/>
      <c r="P850" s="14"/>
    </row>
    <row r="851" spans="1:16" x14ac:dyDescent="0.25">
      <c r="A851" s="24"/>
      <c r="B851" s="1"/>
      <c r="L851" s="14"/>
      <c r="M851" s="14"/>
      <c r="N851" s="14"/>
      <c r="O851" s="14"/>
      <c r="P851" s="14"/>
    </row>
    <row r="852" spans="1:16" x14ac:dyDescent="0.25">
      <c r="A852" s="24"/>
      <c r="B852" s="1"/>
      <c r="L852" s="14"/>
      <c r="M852" s="14"/>
      <c r="N852" s="14"/>
      <c r="O852" s="14"/>
      <c r="P852" s="14"/>
    </row>
    <row r="853" spans="1:16" x14ac:dyDescent="0.25">
      <c r="A853" s="24"/>
      <c r="B853" s="1"/>
      <c r="L853" s="14"/>
      <c r="M853" s="14"/>
      <c r="N853" s="14"/>
      <c r="O853" s="14"/>
      <c r="P853" s="14"/>
    </row>
    <row r="854" spans="1:16" x14ac:dyDescent="0.25">
      <c r="A854" s="24"/>
      <c r="B854" s="1"/>
      <c r="L854" s="14"/>
      <c r="M854" s="14"/>
      <c r="N854" s="14"/>
      <c r="O854" s="14"/>
      <c r="P854" s="14"/>
    </row>
    <row r="855" spans="1:16" x14ac:dyDescent="0.25">
      <c r="A855" s="24"/>
      <c r="B855" s="1"/>
      <c r="L855" s="14"/>
      <c r="M855" s="14"/>
      <c r="N855" s="14"/>
      <c r="O855" s="14"/>
      <c r="P855" s="14"/>
    </row>
    <row r="856" spans="1:16" x14ac:dyDescent="0.25">
      <c r="A856" s="24"/>
      <c r="B856" s="1"/>
      <c r="L856" s="14"/>
      <c r="M856" s="14"/>
      <c r="N856" s="14"/>
      <c r="O856" s="14"/>
      <c r="P856" s="14"/>
    </row>
    <row r="857" spans="1:16" x14ac:dyDescent="0.25">
      <c r="A857" s="24"/>
      <c r="B857" s="1"/>
      <c r="L857" s="14"/>
      <c r="M857" s="14"/>
      <c r="N857" s="14"/>
      <c r="O857" s="14"/>
      <c r="P857" s="14"/>
    </row>
    <row r="858" spans="1:16" x14ac:dyDescent="0.25">
      <c r="A858" s="24"/>
      <c r="B858" s="1"/>
      <c r="L858" s="14"/>
      <c r="M858" s="14"/>
      <c r="N858" s="14"/>
      <c r="O858" s="14"/>
      <c r="P858" s="14"/>
    </row>
    <row r="859" spans="1:16" x14ac:dyDescent="0.25">
      <c r="A859" s="24"/>
      <c r="B859" s="1"/>
      <c r="L859" s="14"/>
      <c r="M859" s="14"/>
      <c r="N859" s="14"/>
      <c r="O859" s="14"/>
      <c r="P859" s="14"/>
    </row>
    <row r="860" spans="1:16" x14ac:dyDescent="0.25">
      <c r="A860" s="24"/>
      <c r="B860" s="1"/>
      <c r="L860" s="14"/>
      <c r="M860" s="14"/>
      <c r="N860" s="14"/>
      <c r="O860" s="14"/>
      <c r="P860" s="14"/>
    </row>
    <row r="861" spans="1:16" x14ac:dyDescent="0.25">
      <c r="A861" s="24"/>
      <c r="B861" s="1"/>
      <c r="L861" s="14"/>
      <c r="M861" s="14"/>
      <c r="N861" s="14"/>
      <c r="O861" s="14"/>
      <c r="P861" s="14"/>
    </row>
    <row r="862" spans="1:16" x14ac:dyDescent="0.25">
      <c r="A862" s="24"/>
      <c r="B862" s="1"/>
      <c r="L862" s="14"/>
      <c r="M862" s="14"/>
      <c r="N862" s="14"/>
      <c r="O862" s="14"/>
      <c r="P862" s="14"/>
    </row>
    <row r="863" spans="1:16" x14ac:dyDescent="0.25">
      <c r="A863" s="24"/>
      <c r="B863" s="1"/>
      <c r="L863" s="14"/>
      <c r="M863" s="14"/>
      <c r="N863" s="14"/>
      <c r="O863" s="14"/>
      <c r="P863" s="14"/>
    </row>
    <row r="864" spans="1:16" x14ac:dyDescent="0.25">
      <c r="A864" s="24"/>
      <c r="B864" s="1"/>
      <c r="L864" s="14"/>
      <c r="M864" s="14"/>
      <c r="N864" s="14"/>
      <c r="O864" s="14"/>
      <c r="P864" s="14"/>
    </row>
    <row r="865" spans="1:16" x14ac:dyDescent="0.25">
      <c r="A865" s="24"/>
      <c r="B865" s="1"/>
      <c r="L865" s="14"/>
      <c r="M865" s="14"/>
      <c r="N865" s="14"/>
      <c r="O865" s="14"/>
      <c r="P865" s="14"/>
    </row>
    <row r="866" spans="1:16" x14ac:dyDescent="0.25">
      <c r="A866" s="24"/>
      <c r="B866" s="1"/>
      <c r="L866" s="14"/>
      <c r="M866" s="14"/>
      <c r="N866" s="14"/>
      <c r="O866" s="14"/>
      <c r="P866" s="14"/>
    </row>
    <row r="867" spans="1:16" x14ac:dyDescent="0.25">
      <c r="A867" s="24"/>
      <c r="B867" s="1"/>
      <c r="L867" s="14"/>
      <c r="M867" s="14"/>
      <c r="N867" s="14"/>
      <c r="O867" s="14"/>
      <c r="P867" s="14"/>
    </row>
    <row r="868" spans="1:16" x14ac:dyDescent="0.25">
      <c r="A868" s="24"/>
      <c r="B868" s="1"/>
      <c r="L868" s="14"/>
      <c r="M868" s="14"/>
      <c r="N868" s="14"/>
      <c r="O868" s="14"/>
      <c r="P868" s="14"/>
    </row>
    <row r="869" spans="1:16" x14ac:dyDescent="0.25">
      <c r="A869" s="24"/>
      <c r="B869" s="1"/>
      <c r="L869" s="14"/>
      <c r="M869" s="14"/>
      <c r="N869" s="14"/>
      <c r="O869" s="14"/>
      <c r="P869" s="14"/>
    </row>
    <row r="870" spans="1:16" x14ac:dyDescent="0.25">
      <c r="A870" s="24"/>
      <c r="B870" s="1"/>
      <c r="L870" s="14"/>
      <c r="M870" s="14"/>
      <c r="N870" s="14"/>
      <c r="O870" s="14"/>
      <c r="P870" s="14"/>
    </row>
    <row r="871" spans="1:16" x14ac:dyDescent="0.25">
      <c r="A871" s="24"/>
      <c r="B871" s="1"/>
      <c r="L871" s="14"/>
      <c r="M871" s="14"/>
      <c r="N871" s="14"/>
      <c r="O871" s="14"/>
      <c r="P871" s="14"/>
    </row>
    <row r="872" spans="1:16" x14ac:dyDescent="0.25">
      <c r="A872" s="24"/>
      <c r="B872" s="1"/>
      <c r="L872" s="14"/>
      <c r="M872" s="14"/>
      <c r="N872" s="14"/>
      <c r="O872" s="14"/>
      <c r="P872" s="14"/>
    </row>
    <row r="873" spans="1:16" x14ac:dyDescent="0.25">
      <c r="A873" s="24"/>
      <c r="B873" s="1"/>
      <c r="L873" s="14"/>
      <c r="M873" s="14"/>
      <c r="N873" s="14"/>
      <c r="O873" s="14"/>
      <c r="P873" s="14"/>
    </row>
    <row r="874" spans="1:16" x14ac:dyDescent="0.25">
      <c r="A874" s="24"/>
      <c r="B874" s="1"/>
      <c r="L874" s="14"/>
      <c r="M874" s="14"/>
      <c r="N874" s="14"/>
      <c r="O874" s="14"/>
      <c r="P874" s="14"/>
    </row>
    <row r="875" spans="1:16" x14ac:dyDescent="0.25">
      <c r="A875" s="24"/>
      <c r="B875" s="1"/>
      <c r="L875" s="14"/>
      <c r="M875" s="14"/>
      <c r="N875" s="14"/>
      <c r="O875" s="14"/>
      <c r="P875" s="14"/>
    </row>
    <row r="876" spans="1:16" x14ac:dyDescent="0.25">
      <c r="A876" s="24"/>
      <c r="B876" s="1"/>
      <c r="L876" s="14"/>
      <c r="M876" s="14"/>
      <c r="N876" s="14"/>
      <c r="O876" s="14"/>
      <c r="P876" s="14"/>
    </row>
    <row r="877" spans="1:16" x14ac:dyDescent="0.25">
      <c r="A877" s="24"/>
      <c r="B877" s="1"/>
      <c r="L877" s="14"/>
      <c r="M877" s="14"/>
      <c r="N877" s="14"/>
      <c r="O877" s="14"/>
      <c r="P877" s="14"/>
    </row>
    <row r="878" spans="1:16" x14ac:dyDescent="0.25">
      <c r="A878" s="24"/>
      <c r="B878" s="1"/>
      <c r="L878" s="14"/>
      <c r="M878" s="14"/>
      <c r="N878" s="14"/>
      <c r="O878" s="14"/>
      <c r="P878" s="14"/>
    </row>
    <row r="879" spans="1:16" x14ac:dyDescent="0.25">
      <c r="A879" s="24"/>
      <c r="B879" s="1"/>
      <c r="L879" s="14"/>
      <c r="M879" s="14"/>
      <c r="N879" s="14"/>
      <c r="O879" s="14"/>
      <c r="P879" s="14"/>
    </row>
    <row r="880" spans="1:16" x14ac:dyDescent="0.25">
      <c r="A880" s="24"/>
      <c r="B880" s="1"/>
      <c r="L880" s="14"/>
      <c r="M880" s="14"/>
      <c r="N880" s="14"/>
      <c r="O880" s="14"/>
      <c r="P880" s="14"/>
    </row>
    <row r="881" spans="1:16" x14ac:dyDescent="0.25">
      <c r="A881" s="24"/>
      <c r="B881" s="1"/>
      <c r="L881" s="14"/>
      <c r="M881" s="14"/>
      <c r="N881" s="14"/>
      <c r="O881" s="14"/>
      <c r="P881" s="14"/>
    </row>
    <row r="882" spans="1:16" x14ac:dyDescent="0.25">
      <c r="A882" s="24"/>
      <c r="B882" s="1"/>
      <c r="L882" s="14"/>
      <c r="M882" s="14"/>
      <c r="N882" s="14"/>
      <c r="O882" s="14"/>
      <c r="P882" s="14"/>
    </row>
    <row r="883" spans="1:16" x14ac:dyDescent="0.25">
      <c r="A883" s="24"/>
      <c r="B883" s="1"/>
      <c r="L883" s="14"/>
      <c r="M883" s="14"/>
      <c r="N883" s="14"/>
      <c r="O883" s="14"/>
      <c r="P883" s="14"/>
    </row>
    <row r="884" spans="1:16" x14ac:dyDescent="0.25">
      <c r="A884" s="24"/>
      <c r="B884" s="1"/>
      <c r="L884" s="14"/>
      <c r="M884" s="14"/>
      <c r="N884" s="14"/>
      <c r="O884" s="14"/>
      <c r="P884" s="14"/>
    </row>
    <row r="885" spans="1:16" x14ac:dyDescent="0.25">
      <c r="A885" s="24"/>
      <c r="B885" s="1"/>
      <c r="L885" s="14"/>
      <c r="M885" s="14"/>
      <c r="N885" s="14"/>
      <c r="O885" s="14"/>
      <c r="P885" s="14"/>
    </row>
    <row r="886" spans="1:16" x14ac:dyDescent="0.25">
      <c r="A886" s="24"/>
      <c r="B886" s="1"/>
      <c r="L886" s="14"/>
      <c r="M886" s="14"/>
      <c r="N886" s="14"/>
      <c r="O886" s="14"/>
      <c r="P886" s="14"/>
    </row>
    <row r="887" spans="1:16" x14ac:dyDescent="0.25">
      <c r="A887" s="24"/>
      <c r="B887" s="1"/>
      <c r="L887" s="14"/>
      <c r="M887" s="14"/>
      <c r="N887" s="14"/>
      <c r="O887" s="14"/>
      <c r="P887" s="14"/>
    </row>
    <row r="888" spans="1:16" x14ac:dyDescent="0.25">
      <c r="A888" s="24"/>
      <c r="B888" s="1"/>
      <c r="L888" s="14"/>
      <c r="M888" s="14"/>
      <c r="N888" s="14"/>
      <c r="O888" s="14"/>
      <c r="P888" s="14"/>
    </row>
    <row r="889" spans="1:16" x14ac:dyDescent="0.25">
      <c r="A889" s="24"/>
      <c r="B889" s="1"/>
      <c r="L889" s="14"/>
      <c r="M889" s="14"/>
      <c r="N889" s="14"/>
      <c r="O889" s="14"/>
      <c r="P889" s="14"/>
    </row>
    <row r="890" spans="1:16" x14ac:dyDescent="0.25">
      <c r="A890" s="24"/>
      <c r="B890" s="1"/>
      <c r="L890" s="14"/>
      <c r="M890" s="14"/>
      <c r="N890" s="14"/>
      <c r="O890" s="14"/>
      <c r="P890" s="14"/>
    </row>
    <row r="891" spans="1:16" x14ac:dyDescent="0.25">
      <c r="A891" s="24"/>
      <c r="B891" s="1"/>
      <c r="L891" s="14"/>
      <c r="M891" s="14"/>
      <c r="N891" s="14"/>
      <c r="O891" s="14"/>
      <c r="P891" s="14"/>
    </row>
    <row r="892" spans="1:16" x14ac:dyDescent="0.25">
      <c r="A892" s="24"/>
      <c r="B892" s="1"/>
      <c r="L892" s="14"/>
      <c r="M892" s="14"/>
      <c r="N892" s="14"/>
      <c r="O892" s="14"/>
      <c r="P892" s="14"/>
    </row>
    <row r="893" spans="1:16" x14ac:dyDescent="0.25">
      <c r="A893" s="24"/>
      <c r="B893" s="1"/>
      <c r="L893" s="14"/>
      <c r="M893" s="14"/>
      <c r="N893" s="14"/>
      <c r="O893" s="14"/>
      <c r="P893" s="14"/>
    </row>
    <row r="894" spans="1:16" x14ac:dyDescent="0.25">
      <c r="A894" s="24"/>
      <c r="B894" s="1"/>
      <c r="L894" s="14"/>
      <c r="M894" s="14"/>
      <c r="N894" s="14"/>
      <c r="O894" s="14"/>
      <c r="P894" s="14"/>
    </row>
    <row r="895" spans="1:16" x14ac:dyDescent="0.25">
      <c r="A895" s="24"/>
      <c r="B895" s="1"/>
      <c r="L895" s="14"/>
      <c r="M895" s="14"/>
      <c r="N895" s="14"/>
      <c r="O895" s="14"/>
      <c r="P895" s="14"/>
    </row>
    <row r="896" spans="1:16" x14ac:dyDescent="0.25">
      <c r="A896" s="24"/>
      <c r="B896" s="1"/>
      <c r="L896" s="14"/>
      <c r="M896" s="14"/>
      <c r="N896" s="14"/>
      <c r="O896" s="14"/>
      <c r="P896" s="14"/>
    </row>
    <row r="897" spans="1:16" x14ac:dyDescent="0.25">
      <c r="A897" s="24"/>
      <c r="B897" s="1"/>
      <c r="L897" s="14"/>
      <c r="M897" s="14"/>
      <c r="N897" s="14"/>
      <c r="O897" s="14"/>
      <c r="P897" s="14"/>
    </row>
    <row r="898" spans="1:16" x14ac:dyDescent="0.25">
      <c r="A898" s="24"/>
      <c r="B898" s="1"/>
      <c r="L898" s="14"/>
      <c r="M898" s="14"/>
      <c r="N898" s="14"/>
      <c r="O898" s="14"/>
      <c r="P898" s="14"/>
    </row>
    <row r="899" spans="1:16" x14ac:dyDescent="0.25">
      <c r="A899" s="24"/>
      <c r="B899" s="1"/>
      <c r="L899" s="14"/>
      <c r="M899" s="14"/>
      <c r="N899" s="14"/>
      <c r="O899" s="14"/>
      <c r="P899" s="14"/>
    </row>
    <row r="900" spans="1:16" x14ac:dyDescent="0.25">
      <c r="A900" s="24"/>
      <c r="B900" s="1"/>
      <c r="L900" s="14"/>
      <c r="M900" s="14"/>
      <c r="N900" s="14"/>
      <c r="O900" s="14"/>
      <c r="P900" s="14"/>
    </row>
    <row r="901" spans="1:16" x14ac:dyDescent="0.25">
      <c r="A901" s="24"/>
      <c r="B901" s="1"/>
      <c r="L901" s="14"/>
      <c r="M901" s="14"/>
      <c r="N901" s="14"/>
      <c r="O901" s="14"/>
      <c r="P901" s="14"/>
    </row>
    <row r="902" spans="1:16" x14ac:dyDescent="0.25">
      <c r="A902" s="24"/>
      <c r="B902" s="1"/>
      <c r="L902" s="14"/>
      <c r="M902" s="14"/>
      <c r="N902" s="14"/>
      <c r="O902" s="14"/>
      <c r="P902" s="14"/>
    </row>
    <row r="903" spans="1:16" x14ac:dyDescent="0.25">
      <c r="A903" s="24"/>
      <c r="B903" s="1"/>
      <c r="L903" s="14"/>
      <c r="M903" s="14"/>
      <c r="N903" s="14"/>
      <c r="O903" s="14"/>
      <c r="P903" s="14"/>
    </row>
    <row r="904" spans="1:16" x14ac:dyDescent="0.25">
      <c r="A904" s="24"/>
      <c r="B904" s="1"/>
      <c r="L904" s="14"/>
      <c r="M904" s="14"/>
      <c r="N904" s="14"/>
      <c r="O904" s="14"/>
      <c r="P904" s="14"/>
    </row>
    <row r="905" spans="1:16" x14ac:dyDescent="0.25">
      <c r="A905" s="24"/>
      <c r="B905" s="1"/>
      <c r="L905" s="14"/>
      <c r="M905" s="14"/>
      <c r="N905" s="14"/>
      <c r="O905" s="14"/>
      <c r="P905" s="14"/>
    </row>
    <row r="906" spans="1:16" x14ac:dyDescent="0.25">
      <c r="A906" s="24"/>
      <c r="B906" s="1"/>
      <c r="L906" s="14"/>
      <c r="M906" s="14"/>
      <c r="N906" s="14"/>
      <c r="O906" s="14"/>
      <c r="P906" s="14"/>
    </row>
    <row r="907" spans="1:16" x14ac:dyDescent="0.25">
      <c r="A907" s="24"/>
      <c r="B907" s="1"/>
      <c r="L907" s="14"/>
      <c r="M907" s="14"/>
      <c r="N907" s="14"/>
      <c r="O907" s="14"/>
      <c r="P907" s="14"/>
    </row>
    <row r="908" spans="1:16" x14ac:dyDescent="0.25">
      <c r="A908" s="24"/>
      <c r="B908" s="1"/>
      <c r="L908" s="14"/>
      <c r="M908" s="14"/>
      <c r="N908" s="14"/>
      <c r="O908" s="14"/>
      <c r="P908" s="14"/>
    </row>
    <row r="909" spans="1:16" x14ac:dyDescent="0.25">
      <c r="A909" s="24"/>
      <c r="B909" s="1"/>
      <c r="L909" s="14"/>
      <c r="M909" s="14"/>
      <c r="N909" s="14"/>
      <c r="O909" s="14"/>
      <c r="P909" s="14"/>
    </row>
    <row r="910" spans="1:16" x14ac:dyDescent="0.25">
      <c r="A910" s="24"/>
      <c r="B910" s="1"/>
      <c r="L910" s="14"/>
      <c r="M910" s="14"/>
      <c r="N910" s="14"/>
      <c r="O910" s="14"/>
      <c r="P910" s="14"/>
    </row>
    <row r="911" spans="1:16" x14ac:dyDescent="0.25">
      <c r="A911" s="24"/>
      <c r="B911" s="1"/>
      <c r="L911" s="14"/>
      <c r="M911" s="14"/>
      <c r="N911" s="14"/>
      <c r="O911" s="14"/>
      <c r="P911" s="14"/>
    </row>
    <row r="912" spans="1:16" x14ac:dyDescent="0.25">
      <c r="A912" s="24"/>
      <c r="B912" s="1"/>
      <c r="L912" s="14"/>
      <c r="M912" s="14"/>
      <c r="N912" s="14"/>
      <c r="O912" s="14"/>
      <c r="P912" s="14"/>
    </row>
    <row r="913" spans="1:16" x14ac:dyDescent="0.25">
      <c r="A913" s="24"/>
      <c r="B913" s="1"/>
      <c r="L913" s="14"/>
      <c r="M913" s="14"/>
      <c r="N913" s="14"/>
      <c r="O913" s="14"/>
      <c r="P913" s="14"/>
    </row>
    <row r="914" spans="1:16" x14ac:dyDescent="0.25">
      <c r="A914" s="24"/>
      <c r="B914" s="1"/>
      <c r="L914" s="14"/>
      <c r="M914" s="14"/>
      <c r="N914" s="14"/>
      <c r="O914" s="14"/>
      <c r="P914" s="14"/>
    </row>
    <row r="915" spans="1:16" x14ac:dyDescent="0.25">
      <c r="A915" s="24"/>
      <c r="B915" s="1"/>
      <c r="L915" s="14"/>
      <c r="M915" s="14"/>
      <c r="N915" s="14"/>
      <c r="O915" s="14"/>
      <c r="P915" s="14"/>
    </row>
    <row r="916" spans="1:16" x14ac:dyDescent="0.25">
      <c r="A916" s="24"/>
      <c r="B916" s="1"/>
      <c r="L916" s="14"/>
      <c r="M916" s="14"/>
      <c r="N916" s="14"/>
      <c r="O916" s="14"/>
      <c r="P916" s="14"/>
    </row>
    <row r="917" spans="1:16" x14ac:dyDescent="0.25">
      <c r="A917" s="24"/>
      <c r="B917" s="1"/>
      <c r="L917" s="14"/>
      <c r="M917" s="14"/>
      <c r="N917" s="14"/>
      <c r="O917" s="14"/>
      <c r="P917" s="14"/>
    </row>
    <row r="918" spans="1:16" x14ac:dyDescent="0.25">
      <c r="A918" s="24"/>
      <c r="B918" s="1"/>
      <c r="L918" s="14"/>
      <c r="M918" s="14"/>
      <c r="N918" s="14"/>
      <c r="O918" s="14"/>
      <c r="P918" s="14"/>
    </row>
    <row r="919" spans="1:16" x14ac:dyDescent="0.25">
      <c r="A919" s="24"/>
      <c r="B919" s="1"/>
      <c r="L919" s="14"/>
      <c r="M919" s="14"/>
      <c r="N919" s="14"/>
      <c r="O919" s="14"/>
      <c r="P919" s="14"/>
    </row>
    <row r="920" spans="1:16" x14ac:dyDescent="0.25">
      <c r="A920" s="24"/>
      <c r="B920" s="1"/>
      <c r="L920" s="14"/>
      <c r="M920" s="14"/>
      <c r="N920" s="14"/>
      <c r="O920" s="14"/>
      <c r="P920" s="14"/>
    </row>
    <row r="921" spans="1:16" x14ac:dyDescent="0.25">
      <c r="A921" s="24"/>
      <c r="B921" s="1"/>
      <c r="L921" s="14"/>
      <c r="M921" s="14"/>
      <c r="N921" s="14"/>
      <c r="O921" s="14"/>
      <c r="P921" s="14"/>
    </row>
    <row r="922" spans="1:16" x14ac:dyDescent="0.25">
      <c r="A922" s="24"/>
      <c r="B922" s="1"/>
      <c r="L922" s="14"/>
      <c r="M922" s="14"/>
      <c r="N922" s="14"/>
      <c r="O922" s="14"/>
      <c r="P922" s="14"/>
    </row>
    <row r="923" spans="1:16" x14ac:dyDescent="0.25">
      <c r="A923" s="24"/>
      <c r="B923" s="1"/>
      <c r="L923" s="14"/>
      <c r="M923" s="14"/>
      <c r="N923" s="14"/>
      <c r="O923" s="14"/>
      <c r="P923" s="14"/>
    </row>
    <row r="924" spans="1:16" x14ac:dyDescent="0.25">
      <c r="A924" s="24"/>
      <c r="B924" s="1"/>
      <c r="L924" s="14"/>
      <c r="M924" s="14"/>
      <c r="N924" s="14"/>
      <c r="O924" s="14"/>
      <c r="P924" s="14"/>
    </row>
    <row r="925" spans="1:16" x14ac:dyDescent="0.25">
      <c r="A925" s="24"/>
      <c r="B925" s="1"/>
      <c r="L925" s="14"/>
      <c r="M925" s="14"/>
      <c r="N925" s="14"/>
      <c r="O925" s="14"/>
      <c r="P925" s="14"/>
    </row>
    <row r="926" spans="1:16" x14ac:dyDescent="0.25">
      <c r="A926" s="24"/>
      <c r="B926" s="1"/>
      <c r="L926" s="14"/>
      <c r="M926" s="14"/>
      <c r="N926" s="14"/>
      <c r="O926" s="14"/>
      <c r="P926" s="14"/>
    </row>
    <row r="927" spans="1:16" x14ac:dyDescent="0.25">
      <c r="A927" s="24"/>
      <c r="B927" s="1"/>
      <c r="L927" s="14"/>
      <c r="M927" s="14"/>
      <c r="N927" s="14"/>
      <c r="O927" s="14"/>
      <c r="P927" s="14"/>
    </row>
    <row r="928" spans="1:16" x14ac:dyDescent="0.25">
      <c r="A928" s="24"/>
      <c r="B928" s="1"/>
      <c r="L928" s="14"/>
      <c r="M928" s="14"/>
      <c r="N928" s="14"/>
      <c r="O928" s="14"/>
      <c r="P928" s="14"/>
    </row>
    <row r="929" spans="1:16" x14ac:dyDescent="0.25">
      <c r="A929" s="24"/>
      <c r="B929" s="1"/>
      <c r="L929" s="14"/>
      <c r="M929" s="14"/>
      <c r="N929" s="14"/>
      <c r="O929" s="14"/>
      <c r="P929" s="14"/>
    </row>
    <row r="930" spans="1:16" x14ac:dyDescent="0.25">
      <c r="A930" s="24"/>
      <c r="B930" s="1"/>
      <c r="L930" s="14"/>
      <c r="M930" s="14"/>
      <c r="N930" s="14"/>
      <c r="O930" s="14"/>
      <c r="P930" s="14"/>
    </row>
    <row r="931" spans="1:16" x14ac:dyDescent="0.25">
      <c r="A931" s="24"/>
      <c r="B931" s="1"/>
      <c r="L931" s="14"/>
      <c r="M931" s="14"/>
      <c r="N931" s="14"/>
      <c r="O931" s="14"/>
      <c r="P931" s="14"/>
    </row>
    <row r="932" spans="1:16" x14ac:dyDescent="0.25">
      <c r="A932" s="24"/>
      <c r="B932" s="1"/>
      <c r="L932" s="14"/>
      <c r="M932" s="14"/>
      <c r="N932" s="14"/>
      <c r="O932" s="14"/>
      <c r="P932" s="14"/>
    </row>
    <row r="933" spans="1:16" x14ac:dyDescent="0.25">
      <c r="A933" s="24"/>
      <c r="B933" s="1"/>
      <c r="L933" s="14"/>
      <c r="M933" s="14"/>
      <c r="N933" s="14"/>
      <c r="O933" s="14"/>
      <c r="P933" s="14"/>
    </row>
    <row r="934" spans="1:16" x14ac:dyDescent="0.25">
      <c r="A934" s="24"/>
      <c r="B934" s="1"/>
      <c r="L934" s="14"/>
      <c r="M934" s="14"/>
      <c r="N934" s="14"/>
      <c r="O934" s="14"/>
      <c r="P934" s="14"/>
    </row>
    <row r="935" spans="1:16" x14ac:dyDescent="0.25">
      <c r="A935" s="24"/>
      <c r="B935" s="1"/>
      <c r="L935" s="14"/>
      <c r="M935" s="14"/>
      <c r="N935" s="14"/>
      <c r="O935" s="14"/>
      <c r="P935" s="14"/>
    </row>
    <row r="936" spans="1:16" x14ac:dyDescent="0.25">
      <c r="A936" s="24"/>
      <c r="B936" s="1"/>
      <c r="L936" s="14"/>
      <c r="M936" s="14"/>
      <c r="N936" s="14"/>
      <c r="O936" s="14"/>
      <c r="P936" s="14"/>
    </row>
    <row r="937" spans="1:16" x14ac:dyDescent="0.25">
      <c r="A937" s="24"/>
      <c r="B937" s="1"/>
      <c r="L937" s="14"/>
      <c r="M937" s="14"/>
      <c r="N937" s="14"/>
      <c r="O937" s="14"/>
      <c r="P937" s="14"/>
    </row>
    <row r="938" spans="1:16" x14ac:dyDescent="0.25">
      <c r="A938" s="24"/>
      <c r="B938" s="1"/>
      <c r="L938" s="14"/>
      <c r="M938" s="14"/>
      <c r="N938" s="14"/>
      <c r="O938" s="14"/>
      <c r="P938" s="14"/>
    </row>
    <row r="939" spans="1:16" x14ac:dyDescent="0.25">
      <c r="A939" s="24"/>
      <c r="B939" s="1"/>
      <c r="L939" s="14"/>
      <c r="M939" s="14"/>
      <c r="N939" s="14"/>
      <c r="O939" s="14"/>
      <c r="P939" s="14"/>
    </row>
    <row r="940" spans="1:16" x14ac:dyDescent="0.25">
      <c r="A940" s="24"/>
      <c r="B940" s="1"/>
      <c r="L940" s="14"/>
      <c r="M940" s="14"/>
      <c r="N940" s="14"/>
      <c r="O940" s="14"/>
      <c r="P940" s="14"/>
    </row>
    <row r="941" spans="1:16" x14ac:dyDescent="0.25">
      <c r="A941" s="24"/>
      <c r="B941" s="1"/>
      <c r="L941" s="14"/>
      <c r="M941" s="14"/>
      <c r="N941" s="14"/>
      <c r="O941" s="14"/>
      <c r="P941" s="14"/>
    </row>
    <row r="942" spans="1:16" x14ac:dyDescent="0.25">
      <c r="A942" s="24"/>
      <c r="B942" s="1"/>
      <c r="L942" s="14"/>
      <c r="M942" s="14"/>
      <c r="N942" s="14"/>
      <c r="O942" s="14"/>
      <c r="P942" s="14"/>
    </row>
    <row r="943" spans="1:16" x14ac:dyDescent="0.25">
      <c r="A943" s="24"/>
      <c r="B943" s="1"/>
      <c r="L943" s="14"/>
      <c r="M943" s="14"/>
      <c r="N943" s="14"/>
      <c r="O943" s="14"/>
      <c r="P943" s="14"/>
    </row>
    <row r="944" spans="1:16" x14ac:dyDescent="0.25">
      <c r="A944" s="24"/>
      <c r="B944" s="1"/>
    </row>
    <row r="945" spans="1:2" x14ac:dyDescent="0.25">
      <c r="A945" s="24"/>
      <c r="B945" s="1"/>
    </row>
    <row r="946" spans="1:2" x14ac:dyDescent="0.25">
      <c r="A946" s="24"/>
      <c r="B946" s="1"/>
    </row>
    <row r="947" spans="1:2" x14ac:dyDescent="0.25">
      <c r="A947" s="24"/>
      <c r="B947" s="1"/>
    </row>
    <row r="948" spans="1:2" x14ac:dyDescent="0.25">
      <c r="A948" s="24"/>
      <c r="B948" s="1"/>
    </row>
    <row r="949" spans="1:2" x14ac:dyDescent="0.25">
      <c r="A949" s="24"/>
      <c r="B949" s="1"/>
    </row>
    <row r="950" spans="1:2" x14ac:dyDescent="0.25">
      <c r="A950" s="24"/>
      <c r="B950" s="1"/>
    </row>
    <row r="951" spans="1:2" x14ac:dyDescent="0.25">
      <c r="A951" s="24"/>
      <c r="B951" s="1"/>
    </row>
    <row r="952" spans="1:2" x14ac:dyDescent="0.25">
      <c r="A952" s="24"/>
      <c r="B952" s="1"/>
    </row>
    <row r="953" spans="1:2" x14ac:dyDescent="0.25">
      <c r="A953" s="24"/>
      <c r="B953" s="1"/>
    </row>
    <row r="954" spans="1:2" x14ac:dyDescent="0.25">
      <c r="A954" s="24"/>
      <c r="B954" s="1"/>
    </row>
    <row r="955" spans="1:2" x14ac:dyDescent="0.25">
      <c r="A955" s="24"/>
      <c r="B955" s="1"/>
    </row>
    <row r="956" spans="1:2" x14ac:dyDescent="0.25">
      <c r="A956" s="24"/>
      <c r="B956" s="1"/>
    </row>
    <row r="957" spans="1:2" x14ac:dyDescent="0.25">
      <c r="A957" s="24"/>
      <c r="B957" s="1"/>
    </row>
    <row r="958" spans="1:2" x14ac:dyDescent="0.25">
      <c r="A958" s="24"/>
      <c r="B958" s="1"/>
    </row>
    <row r="959" spans="1:2" x14ac:dyDescent="0.25">
      <c r="A959" s="24"/>
      <c r="B959" s="1"/>
    </row>
    <row r="960" spans="1:2"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16"/>
      <c r="B1059" s="1"/>
    </row>
    <row r="1060" spans="1:2" x14ac:dyDescent="0.25">
      <c r="A1060" s="16"/>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2"/>
      <c r="C1181" s="3"/>
    </row>
    <row r="1182" spans="1:3" x14ac:dyDescent="0.25">
      <c r="A1182" s="16"/>
      <c r="B1182" s="1"/>
    </row>
    <row r="1183" spans="1:3" x14ac:dyDescent="0.25">
      <c r="A1183" s="16"/>
      <c r="B1183" s="1"/>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sheetData>
  <sheetProtection selectLockedCells="1"/>
  <mergeCells count="88">
    <mergeCell ref="B11:J11"/>
    <mergeCell ref="B12:J12"/>
    <mergeCell ref="D5:N5"/>
    <mergeCell ref="D7:N7"/>
    <mergeCell ref="O5:R5"/>
    <mergeCell ref="B13:J13"/>
    <mergeCell ref="B14:J14"/>
    <mergeCell ref="B19:J19"/>
    <mergeCell ref="B20:J20"/>
    <mergeCell ref="L12:P12"/>
    <mergeCell ref="B25:J25"/>
    <mergeCell ref="B21:J21"/>
    <mergeCell ref="B15:J15"/>
    <mergeCell ref="B17:J17"/>
    <mergeCell ref="B18:J18"/>
    <mergeCell ref="L28:P28"/>
    <mergeCell ref="L21:P21"/>
    <mergeCell ref="L22:P22"/>
    <mergeCell ref="B35:J35"/>
    <mergeCell ref="B36:J36"/>
    <mergeCell ref="B30:J30"/>
    <mergeCell ref="B31:J31"/>
    <mergeCell ref="B32:J32"/>
    <mergeCell ref="B33:J33"/>
    <mergeCell ref="B26:J26"/>
    <mergeCell ref="B27:J27"/>
    <mergeCell ref="B28:J28"/>
    <mergeCell ref="B29:J29"/>
    <mergeCell ref="B22:J22"/>
    <mergeCell ref="B23:J23"/>
    <mergeCell ref="B24:J24"/>
    <mergeCell ref="L30:P30"/>
    <mergeCell ref="L31:P31"/>
    <mergeCell ref="L32:P32"/>
    <mergeCell ref="B38:J38"/>
    <mergeCell ref="L13:P13"/>
    <mergeCell ref="L14:P14"/>
    <mergeCell ref="L15:P15"/>
    <mergeCell ref="L16:P16"/>
    <mergeCell ref="L17:P17"/>
    <mergeCell ref="L18:P18"/>
    <mergeCell ref="L19:P19"/>
    <mergeCell ref="L20:P20"/>
    <mergeCell ref="B34:J34"/>
    <mergeCell ref="L25:P25"/>
    <mergeCell ref="L26:P26"/>
    <mergeCell ref="L27:P27"/>
    <mergeCell ref="Q13:S13"/>
    <mergeCell ref="Q14:S14"/>
    <mergeCell ref="Q21:S21"/>
    <mergeCell ref="Q15:S15"/>
    <mergeCell ref="Q16:S16"/>
    <mergeCell ref="Q17:S17"/>
    <mergeCell ref="Q18:S18"/>
    <mergeCell ref="Q19:S19"/>
    <mergeCell ref="Q20:S20"/>
    <mergeCell ref="Q23:S23"/>
    <mergeCell ref="Q32:S32"/>
    <mergeCell ref="Q33:S33"/>
    <mergeCell ref="Q34:S34"/>
    <mergeCell ref="L38:P38"/>
    <mergeCell ref="L33:P33"/>
    <mergeCell ref="L34:P34"/>
    <mergeCell ref="Q24:S24"/>
    <mergeCell ref="Q25:S25"/>
    <mergeCell ref="Q26:S26"/>
    <mergeCell ref="Q27:S27"/>
    <mergeCell ref="L23:P23"/>
    <mergeCell ref="L24:P24"/>
    <mergeCell ref="L35:P35"/>
    <mergeCell ref="L36:P36"/>
    <mergeCell ref="L29:P29"/>
    <mergeCell ref="B37:J37"/>
    <mergeCell ref="B16:J16"/>
    <mergeCell ref="L37:P37"/>
    <mergeCell ref="A2:Y2"/>
    <mergeCell ref="V5:W5"/>
    <mergeCell ref="S5:T5"/>
    <mergeCell ref="Q36:S36"/>
    <mergeCell ref="W13:Y38"/>
    <mergeCell ref="T13:V38"/>
    <mergeCell ref="Q38:S38"/>
    <mergeCell ref="Q35:S35"/>
    <mergeCell ref="Q28:S28"/>
    <mergeCell ref="Q29:S29"/>
    <mergeCell ref="Q30:S30"/>
    <mergeCell ref="Q31:S31"/>
    <mergeCell ref="Q22:S22"/>
  </mergeCells>
  <phoneticPr fontId="0" type="noConversion"/>
  <dataValidations count="3">
    <dataValidation type="textLength" operator="equal" allowBlank="1" showInputMessage="1" showErrorMessage="1" error="You must type a &quot;4 DIGIT&quot; Number._x000a__x000a_For example:  &quot;0510&quot;" promptTitle="Object Number" prompt="Type a &quot;4&quot; digit object number here.  Object name will automatically display to the right._x000a__x000a_For example:  &quot;0510&quot;" sqref="A14:A38" xr:uid="{00000000-0002-0000-0200-000000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The function name will automatically display to the right._x000a__x000a_For example:  &quot;7500&quot;_x000a_" sqref="K15:K38" xr:uid="{00000000-0002-0000-0200-000001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Function name will automatically display to the right._x000a__x000a_For example:  &quot;7500&quot;_x000a_" sqref="K14" xr:uid="{00000000-0002-0000-0200-000002000000}">
      <formula1>4</formula1>
    </dataValidation>
  </dataValidations>
  <printOptions horizontalCentered="1" verticalCentered="1"/>
  <pageMargins left="0.5" right="0.5" top="0.5" bottom="0.5" header="0" footer="0"/>
  <pageSetup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transitionEntry="1" codeName="Sheet3"/>
  <dimension ref="A1:AC1438"/>
  <sheetViews>
    <sheetView showGridLines="0" zoomScale="87" zoomScaleNormal="87" zoomScaleSheetLayoutView="75" workbookViewId="0">
      <selection activeCell="A14" sqref="A14"/>
    </sheetView>
  </sheetViews>
  <sheetFormatPr defaultColWidth="9.77734375" defaultRowHeight="15.75" x14ac:dyDescent="0.25"/>
  <cols>
    <col min="1" max="1" width="4.21875" style="15" customWidth="1"/>
    <col min="2" max="2" width="1.44140625" customWidth="1"/>
    <col min="3" max="3" width="11.44140625" customWidth="1"/>
    <col min="4" max="4" width="1.44140625" customWidth="1"/>
    <col min="5" max="5" width="1.21875" customWidth="1"/>
    <col min="6" max="6" width="2" customWidth="1"/>
    <col min="7" max="7" width="1.77734375" customWidth="1"/>
    <col min="8" max="8" width="1.6640625" customWidth="1"/>
    <col min="9" max="9" width="2.33203125" customWidth="1"/>
    <col min="10" max="10" width="3.33203125" customWidth="1"/>
    <col min="11" max="11" width="4.77734375" style="15" customWidth="1"/>
    <col min="12" max="12" width="1.77734375" customWidth="1"/>
    <col min="13" max="13" width="6" customWidth="1"/>
    <col min="14" max="14" width="2.77734375" customWidth="1"/>
    <col min="15" max="15" width="12.21875" customWidth="1"/>
    <col min="16" max="16" width="5.21875" customWidth="1"/>
    <col min="17" max="17" width="1.33203125" customWidth="1"/>
    <col min="18" max="18" width="7.109375" customWidth="1"/>
    <col min="19" max="20" width="1.77734375" customWidth="1"/>
    <col min="21" max="21" width="7.109375" customWidth="1"/>
    <col min="22" max="22" width="1.33203125" customWidth="1"/>
    <col min="23" max="23" width="1.77734375" customWidth="1"/>
    <col min="24" max="24" width="7.109375" customWidth="1"/>
    <col min="25" max="25" width="1.33203125" customWidth="1"/>
    <col min="28" max="28" width="2.77734375" customWidth="1"/>
  </cols>
  <sheetData>
    <row r="1" spans="1:29" x14ac:dyDescent="0.25">
      <c r="A1" s="24"/>
      <c r="B1" s="33"/>
      <c r="C1" s="33"/>
      <c r="D1" s="33"/>
      <c r="E1" s="33"/>
      <c r="F1" s="33"/>
      <c r="G1" s="33"/>
      <c r="H1" s="33"/>
      <c r="I1" s="33"/>
      <c r="J1" s="33"/>
      <c r="K1" s="24"/>
      <c r="L1" s="33"/>
      <c r="M1" s="33"/>
      <c r="N1" s="33"/>
      <c r="O1" s="33"/>
      <c r="P1" s="33"/>
      <c r="Q1" s="33"/>
      <c r="R1" s="33"/>
      <c r="S1" s="33"/>
      <c r="T1" s="33"/>
      <c r="U1" s="33"/>
      <c r="V1" s="33"/>
      <c r="W1" s="33"/>
      <c r="X1" s="33"/>
      <c r="Y1" s="33"/>
    </row>
    <row r="2" spans="1:29" x14ac:dyDescent="0.25">
      <c r="A2" s="176" t="str">
        <f>'Page 1'!$A$1</f>
        <v>Departmental Budget Requests</v>
      </c>
      <c r="B2" s="134"/>
      <c r="C2" s="134"/>
      <c r="D2" s="134"/>
      <c r="E2" s="134"/>
      <c r="F2" s="134"/>
      <c r="G2" s="134"/>
      <c r="H2" s="134"/>
      <c r="I2" s="134"/>
      <c r="J2" s="134"/>
      <c r="K2" s="134"/>
      <c r="L2" s="134"/>
      <c r="M2" s="134"/>
      <c r="N2" s="134"/>
      <c r="O2" s="134"/>
      <c r="P2" s="134"/>
      <c r="Q2" s="134"/>
      <c r="R2" s="134"/>
      <c r="S2" s="134"/>
      <c r="T2" s="134"/>
      <c r="U2" s="134"/>
      <c r="V2" s="134"/>
      <c r="W2" s="134"/>
      <c r="X2" s="134"/>
      <c r="Y2" s="134"/>
    </row>
    <row r="3" spans="1:29" x14ac:dyDescent="0.25">
      <c r="A3" s="56"/>
      <c r="B3" s="35"/>
      <c r="C3" s="35"/>
      <c r="D3" s="35"/>
      <c r="E3" s="35"/>
      <c r="F3" s="35"/>
      <c r="G3" s="35"/>
      <c r="H3" s="35"/>
      <c r="I3" s="35"/>
      <c r="J3" s="35"/>
      <c r="K3" s="35"/>
      <c r="L3" s="35"/>
      <c r="M3" s="35"/>
      <c r="N3" s="35"/>
      <c r="O3" s="35"/>
      <c r="P3" s="35"/>
      <c r="Q3" s="35"/>
      <c r="R3" s="35"/>
      <c r="S3" s="35"/>
      <c r="T3" s="35"/>
      <c r="U3" s="35"/>
      <c r="V3" s="35"/>
      <c r="W3" s="35"/>
      <c r="X3" s="35"/>
      <c r="Y3" s="35"/>
    </row>
    <row r="4" spans="1:29" s="11" customFormat="1" ht="13.5" customHeight="1" x14ac:dyDescent="0.2">
      <c r="A4" s="23"/>
      <c r="B4" s="36"/>
      <c r="C4" s="36"/>
      <c r="D4" s="36"/>
      <c r="E4" s="36"/>
      <c r="F4" s="36"/>
      <c r="G4" s="36"/>
      <c r="H4" s="36"/>
      <c r="I4" s="36"/>
      <c r="J4" s="36"/>
      <c r="K4" s="23"/>
      <c r="L4" s="36"/>
      <c r="M4" s="36"/>
      <c r="N4" s="36"/>
      <c r="O4" s="36"/>
      <c r="P4" s="36"/>
      <c r="Q4" s="36"/>
      <c r="R4" s="36"/>
      <c r="S4" s="36"/>
      <c r="T4" s="36"/>
      <c r="U4" s="36"/>
      <c r="V4" s="36"/>
      <c r="W4" s="36"/>
      <c r="X4" s="37"/>
      <c r="Y4" s="36"/>
    </row>
    <row r="5" spans="1:29" s="11" customFormat="1" ht="13.5" customHeight="1" x14ac:dyDescent="0.25">
      <c r="B5" s="36"/>
      <c r="C5" s="57" t="s">
        <v>757</v>
      </c>
      <c r="D5" s="172" t="str">
        <f>'Page 1'!$D$5</f>
        <v xml:space="preserve">Superintendent                 </v>
      </c>
      <c r="E5" s="172"/>
      <c r="F5" s="172"/>
      <c r="G5" s="172"/>
      <c r="H5" s="172"/>
      <c r="I5" s="172"/>
      <c r="J5" s="172"/>
      <c r="K5" s="172"/>
      <c r="L5" s="172"/>
      <c r="M5" s="172"/>
      <c r="N5" s="172"/>
      <c r="O5" s="173" t="s">
        <v>758</v>
      </c>
      <c r="P5" s="174"/>
      <c r="Q5" s="174"/>
      <c r="R5" s="175"/>
      <c r="S5" s="135">
        <f>'Page 1'!AA5</f>
        <v>0</v>
      </c>
      <c r="T5" s="136"/>
      <c r="U5" s="39">
        <f>'Page 1'!AB5</f>
        <v>0</v>
      </c>
      <c r="V5" s="135" t="e">
        <f>'Page 1'!#REF!</f>
        <v>#REF!</v>
      </c>
      <c r="W5" s="136"/>
      <c r="X5" s="39" t="e">
        <f>'Page 1'!#REF!</f>
        <v>#REF!</v>
      </c>
      <c r="Y5" s="36"/>
    </row>
    <row r="6" spans="1:29" s="11" customFormat="1" ht="13.5" customHeight="1" x14ac:dyDescent="0.2">
      <c r="A6" s="23"/>
      <c r="B6" s="36"/>
      <c r="C6" s="36"/>
      <c r="D6" s="36"/>
      <c r="E6" s="36"/>
      <c r="F6" s="36"/>
      <c r="G6" s="36"/>
      <c r="H6" s="36"/>
      <c r="I6" s="36"/>
      <c r="J6" s="36"/>
      <c r="K6" s="23"/>
      <c r="L6" s="36"/>
      <c r="M6" s="36"/>
      <c r="N6" s="36"/>
      <c r="O6" s="36"/>
      <c r="P6" s="36"/>
      <c r="Q6" s="36"/>
      <c r="R6" s="36"/>
      <c r="S6" s="36"/>
      <c r="T6" s="36"/>
      <c r="U6" s="36"/>
      <c r="V6" s="36"/>
      <c r="W6" s="36"/>
      <c r="X6" s="36"/>
      <c r="Y6" s="36"/>
    </row>
    <row r="7" spans="1:29" s="11" customFormat="1" ht="13.5" customHeight="1" x14ac:dyDescent="0.2">
      <c r="A7" s="23"/>
      <c r="C7" s="38" t="s">
        <v>759</v>
      </c>
      <c r="D7" s="172" t="str">
        <f>'Page 1'!$D$7</f>
        <v>Regular Operations--Departments</v>
      </c>
      <c r="E7" s="172"/>
      <c r="F7" s="172"/>
      <c r="G7" s="172"/>
      <c r="H7" s="172"/>
      <c r="I7" s="172"/>
      <c r="J7" s="172"/>
      <c r="K7" s="172"/>
      <c r="L7" s="172"/>
      <c r="M7" s="172"/>
      <c r="N7" s="172"/>
      <c r="O7" s="36"/>
      <c r="P7" s="36"/>
      <c r="Q7" s="36"/>
      <c r="R7" s="36"/>
      <c r="S7" s="36"/>
      <c r="T7" s="36"/>
      <c r="U7" s="36"/>
      <c r="V7" s="36"/>
      <c r="W7" s="36"/>
      <c r="X7" s="36"/>
      <c r="Y7" s="36"/>
    </row>
    <row r="8" spans="1:29" s="11" customFormat="1" ht="12.75" x14ac:dyDescent="0.2">
      <c r="A8" s="23"/>
      <c r="B8" s="36"/>
      <c r="C8" s="36"/>
      <c r="D8" s="36"/>
      <c r="E8" s="36"/>
      <c r="F8" s="36"/>
      <c r="G8" s="36"/>
      <c r="H8" s="36"/>
      <c r="I8" s="36"/>
      <c r="J8" s="36"/>
      <c r="K8" s="23"/>
      <c r="L8" s="36"/>
      <c r="M8" s="36"/>
      <c r="N8" s="36"/>
      <c r="O8" s="36"/>
      <c r="P8" s="36"/>
      <c r="Q8" s="36"/>
      <c r="R8" s="36"/>
      <c r="S8" s="36"/>
      <c r="T8" s="36"/>
      <c r="U8" s="36"/>
      <c r="V8" s="36"/>
      <c r="W8" s="36"/>
      <c r="X8" s="36"/>
      <c r="Y8" s="36"/>
    </row>
    <row r="9" spans="1:29" s="11" customFormat="1" ht="12.75" x14ac:dyDescent="0.2">
      <c r="A9" s="23"/>
      <c r="B9" s="36"/>
      <c r="C9" s="36"/>
      <c r="D9" s="36"/>
      <c r="E9" s="36"/>
      <c r="F9" s="36"/>
      <c r="G9" s="36"/>
      <c r="H9" s="36"/>
      <c r="I9" s="36"/>
      <c r="J9" s="36"/>
      <c r="K9" s="23"/>
      <c r="L9" s="36"/>
      <c r="M9" s="36"/>
      <c r="N9" s="36"/>
      <c r="O9" s="36"/>
      <c r="P9" s="36"/>
      <c r="Q9" s="36"/>
      <c r="R9" s="36"/>
      <c r="S9" s="36"/>
      <c r="T9" s="36"/>
      <c r="U9" s="36"/>
      <c r="V9" s="36"/>
      <c r="W9" s="36"/>
      <c r="X9" s="36"/>
      <c r="Y9" s="36"/>
    </row>
    <row r="10" spans="1:29" s="11" customFormat="1" ht="12.75" x14ac:dyDescent="0.2">
      <c r="A10" s="40"/>
      <c r="B10" s="41"/>
      <c r="C10" s="41"/>
      <c r="D10" s="41"/>
      <c r="E10" s="41"/>
      <c r="F10" s="41"/>
      <c r="G10" s="41"/>
      <c r="H10" s="41"/>
      <c r="I10" s="41"/>
      <c r="J10" s="42"/>
      <c r="K10" s="43"/>
      <c r="L10" s="41"/>
      <c r="M10" s="41"/>
      <c r="N10" s="41"/>
      <c r="O10" s="41"/>
      <c r="P10" s="42"/>
      <c r="Q10" s="41"/>
      <c r="R10" s="41"/>
      <c r="S10" s="42"/>
      <c r="T10" s="41"/>
      <c r="U10" s="41"/>
      <c r="V10" s="42"/>
      <c r="W10" s="41"/>
      <c r="X10" s="44" t="s">
        <v>760</v>
      </c>
      <c r="Y10" s="45"/>
      <c r="AA10" s="4"/>
      <c r="AB10" s="5"/>
      <c r="AC10" s="4"/>
    </row>
    <row r="11" spans="1:29" s="11" customFormat="1" x14ac:dyDescent="0.25">
      <c r="A11" s="46" t="s">
        <v>761</v>
      </c>
      <c r="B11" s="170" t="s">
        <v>762</v>
      </c>
      <c r="C11" s="134"/>
      <c r="D11" s="134"/>
      <c r="E11" s="134"/>
      <c r="F11" s="134"/>
      <c r="G11" s="134"/>
      <c r="H11" s="134"/>
      <c r="I11" s="134"/>
      <c r="J11" s="171"/>
      <c r="K11" s="47" t="s">
        <v>763</v>
      </c>
      <c r="L11" s="36"/>
      <c r="M11" s="36"/>
      <c r="N11" s="36"/>
      <c r="O11" s="36"/>
      <c r="P11" s="48"/>
      <c r="Q11" s="36"/>
      <c r="R11" s="37" t="s">
        <v>764</v>
      </c>
      <c r="S11" s="48"/>
      <c r="T11" s="36"/>
      <c r="U11" s="37" t="s">
        <v>764</v>
      </c>
      <c r="V11" s="48"/>
      <c r="W11" s="36"/>
      <c r="X11" s="37" t="s">
        <v>765</v>
      </c>
      <c r="Y11" s="49"/>
      <c r="AA11" s="4"/>
      <c r="AB11" s="5"/>
      <c r="AC11" s="4"/>
    </row>
    <row r="12" spans="1:29" s="11" customFormat="1" x14ac:dyDescent="0.25">
      <c r="A12" s="50" t="s">
        <v>766</v>
      </c>
      <c r="B12" s="167" t="s">
        <v>767</v>
      </c>
      <c r="C12" s="168"/>
      <c r="D12" s="168"/>
      <c r="E12" s="168"/>
      <c r="F12" s="168"/>
      <c r="G12" s="168"/>
      <c r="H12" s="168"/>
      <c r="I12" s="168"/>
      <c r="J12" s="169"/>
      <c r="K12" s="51" t="s">
        <v>766</v>
      </c>
      <c r="L12" s="167" t="s">
        <v>768</v>
      </c>
      <c r="M12" s="168"/>
      <c r="N12" s="168"/>
      <c r="O12" s="168"/>
      <c r="P12" s="169"/>
      <c r="Q12" s="52"/>
      <c r="R12" s="53" t="s">
        <v>769</v>
      </c>
      <c r="S12" s="54"/>
      <c r="T12" s="52"/>
      <c r="U12" s="53" t="s">
        <v>770</v>
      </c>
      <c r="V12" s="54"/>
      <c r="W12" s="52"/>
      <c r="X12" s="53" t="s">
        <v>764</v>
      </c>
      <c r="Y12" s="55"/>
      <c r="AA12" s="4"/>
      <c r="AB12" s="5"/>
      <c r="AC12" s="4"/>
    </row>
    <row r="13" spans="1:29" s="9" customFormat="1" ht="14.25" customHeight="1" x14ac:dyDescent="0.25">
      <c r="A13" s="17"/>
      <c r="B13" s="164"/>
      <c r="C13" s="165"/>
      <c r="D13" s="165"/>
      <c r="E13" s="165"/>
      <c r="F13" s="165"/>
      <c r="G13" s="165"/>
      <c r="H13" s="165"/>
      <c r="I13" s="165"/>
      <c r="J13" s="166"/>
      <c r="K13" s="25"/>
      <c r="L13" s="161"/>
      <c r="M13" s="162"/>
      <c r="N13" s="162"/>
      <c r="O13" s="162"/>
      <c r="P13" s="163"/>
      <c r="Q13" s="155"/>
      <c r="R13" s="156"/>
      <c r="S13" s="157"/>
      <c r="T13" s="140" t="s">
        <v>299</v>
      </c>
      <c r="U13" s="141"/>
      <c r="V13" s="142"/>
      <c r="W13" s="140" t="s">
        <v>299</v>
      </c>
      <c r="X13" s="141"/>
      <c r="Y13" s="142"/>
      <c r="AA13" s="10"/>
      <c r="AB13" s="10"/>
      <c r="AC13" s="10"/>
    </row>
    <row r="14" spans="1:29" s="9" customFormat="1" ht="14.25" customHeight="1" x14ac:dyDescent="0.25">
      <c r="A14" s="18" t="s">
        <v>2463</v>
      </c>
      <c r="B14" s="127" t="str">
        <f>IF(ISBLANK(A14)," ",VLOOKUP(A14,Objects,2,FALSE))</f>
        <v xml:space="preserve">Supplies </v>
      </c>
      <c r="C14" s="128"/>
      <c r="D14" s="128"/>
      <c r="E14" s="128"/>
      <c r="F14" s="128"/>
      <c r="G14" s="128"/>
      <c r="H14" s="128"/>
      <c r="I14" s="128"/>
      <c r="J14" s="129"/>
      <c r="K14" s="26" t="s">
        <v>3124</v>
      </c>
      <c r="L14" s="130" t="str">
        <f>IF(ISBLANK(K14)," ",VLOOKUP(K14,function,2,FALSE))</f>
        <v>Fiscal Services</v>
      </c>
      <c r="M14" s="131"/>
      <c r="N14" s="131"/>
      <c r="O14" s="131"/>
      <c r="P14" s="132"/>
      <c r="Q14" s="137"/>
      <c r="R14" s="138"/>
      <c r="S14" s="139"/>
      <c r="T14" s="143"/>
      <c r="U14" s="144"/>
      <c r="V14" s="145"/>
      <c r="W14" s="143"/>
      <c r="X14" s="144"/>
      <c r="Y14" s="145"/>
      <c r="AA14" s="10"/>
      <c r="AB14" s="10"/>
      <c r="AC14" s="10"/>
    </row>
    <row r="15" spans="1:29" s="9" customFormat="1" ht="14.25" customHeight="1" x14ac:dyDescent="0.25">
      <c r="A15" s="18"/>
      <c r="B15" s="127" t="str">
        <f>IF(ISBLANK(A15)," ",VLOOKUP(A15,Objects,2,FALSE))</f>
        <v xml:space="preserve"> </v>
      </c>
      <c r="C15" s="128"/>
      <c r="D15" s="128"/>
      <c r="E15" s="128"/>
      <c r="F15" s="128"/>
      <c r="G15" s="128"/>
      <c r="H15" s="128"/>
      <c r="I15" s="128"/>
      <c r="J15" s="129"/>
      <c r="K15" s="26"/>
      <c r="L15" s="130" t="str">
        <f t="shared" ref="L15:L38" si="0">IF(ISBLANK(K15)," ",VLOOKUP(K15,function,2,FALSE))</f>
        <v xml:space="preserve"> </v>
      </c>
      <c r="M15" s="131"/>
      <c r="N15" s="131"/>
      <c r="O15" s="131"/>
      <c r="P15" s="132"/>
      <c r="Q15" s="137"/>
      <c r="R15" s="138"/>
      <c r="S15" s="139"/>
      <c r="T15" s="143"/>
      <c r="U15" s="144"/>
      <c r="V15" s="145"/>
      <c r="W15" s="143"/>
      <c r="X15" s="144"/>
      <c r="Y15" s="145"/>
      <c r="AA15" s="10"/>
      <c r="AB15" s="10"/>
      <c r="AC15" s="10"/>
    </row>
    <row r="16" spans="1:29" s="9" customFormat="1" ht="14.25" customHeight="1" x14ac:dyDescent="0.25">
      <c r="A16" s="18"/>
      <c r="B16" s="127" t="str">
        <f t="shared" ref="B16:B38" si="1">IF(ISBLANK(A16)," ",VLOOKUP(A16,Objects,2,FALSE))</f>
        <v xml:space="preserve"> </v>
      </c>
      <c r="C16" s="128"/>
      <c r="D16" s="128"/>
      <c r="E16" s="128"/>
      <c r="F16" s="128"/>
      <c r="G16" s="128"/>
      <c r="H16" s="128"/>
      <c r="I16" s="128"/>
      <c r="J16" s="129"/>
      <c r="K16" s="26"/>
      <c r="L16" s="130" t="str">
        <f t="shared" si="0"/>
        <v xml:space="preserve"> </v>
      </c>
      <c r="M16" s="131"/>
      <c r="N16" s="131"/>
      <c r="O16" s="131"/>
      <c r="P16" s="132"/>
      <c r="Q16" s="137"/>
      <c r="R16" s="138"/>
      <c r="S16" s="139"/>
      <c r="T16" s="143"/>
      <c r="U16" s="144"/>
      <c r="V16" s="145"/>
      <c r="W16" s="143"/>
      <c r="X16" s="144"/>
      <c r="Y16" s="145"/>
      <c r="AA16" s="10"/>
      <c r="AB16" s="10"/>
      <c r="AC16" s="10"/>
    </row>
    <row r="17" spans="1:29" s="9" customFormat="1" ht="14.25" customHeight="1" x14ac:dyDescent="0.25">
      <c r="A17" s="18"/>
      <c r="B17" s="127" t="str">
        <f t="shared" si="1"/>
        <v xml:space="preserve"> </v>
      </c>
      <c r="C17" s="128"/>
      <c r="D17" s="128"/>
      <c r="E17" s="128"/>
      <c r="F17" s="128"/>
      <c r="G17" s="128"/>
      <c r="H17" s="128"/>
      <c r="I17" s="128"/>
      <c r="J17" s="129"/>
      <c r="K17" s="26"/>
      <c r="L17" s="130" t="str">
        <f t="shared" si="0"/>
        <v xml:space="preserve"> </v>
      </c>
      <c r="M17" s="131"/>
      <c r="N17" s="131"/>
      <c r="O17" s="131"/>
      <c r="P17" s="132"/>
      <c r="Q17" s="137"/>
      <c r="R17" s="138"/>
      <c r="S17" s="139"/>
      <c r="T17" s="143"/>
      <c r="U17" s="144"/>
      <c r="V17" s="145"/>
      <c r="W17" s="143"/>
      <c r="X17" s="144"/>
      <c r="Y17" s="145"/>
      <c r="AA17" s="10"/>
      <c r="AB17" s="10"/>
      <c r="AC17" s="10"/>
    </row>
    <row r="18" spans="1:29" s="9" customFormat="1" ht="14.25" customHeight="1" x14ac:dyDescent="0.25">
      <c r="A18" s="18"/>
      <c r="B18" s="127" t="str">
        <f t="shared" si="1"/>
        <v xml:space="preserve"> </v>
      </c>
      <c r="C18" s="128"/>
      <c r="D18" s="128"/>
      <c r="E18" s="128"/>
      <c r="F18" s="128"/>
      <c r="G18" s="128"/>
      <c r="H18" s="128"/>
      <c r="I18" s="128"/>
      <c r="J18" s="129"/>
      <c r="K18" s="26"/>
      <c r="L18" s="130" t="str">
        <f t="shared" si="0"/>
        <v xml:space="preserve"> </v>
      </c>
      <c r="M18" s="131"/>
      <c r="N18" s="131"/>
      <c r="O18" s="131"/>
      <c r="P18" s="132"/>
      <c r="Q18" s="137"/>
      <c r="R18" s="138"/>
      <c r="S18" s="139"/>
      <c r="T18" s="143"/>
      <c r="U18" s="144"/>
      <c r="V18" s="145"/>
      <c r="W18" s="143"/>
      <c r="X18" s="144"/>
      <c r="Y18" s="145"/>
      <c r="AA18" s="10"/>
      <c r="AB18" s="10"/>
      <c r="AC18" s="10"/>
    </row>
    <row r="19" spans="1:29" s="9" customFormat="1" ht="14.25" customHeight="1" x14ac:dyDescent="0.25">
      <c r="A19" s="18"/>
      <c r="B19" s="127" t="str">
        <f t="shared" si="1"/>
        <v xml:space="preserve"> </v>
      </c>
      <c r="C19" s="128"/>
      <c r="D19" s="128"/>
      <c r="E19" s="128"/>
      <c r="F19" s="128"/>
      <c r="G19" s="128"/>
      <c r="H19" s="128"/>
      <c r="I19" s="128"/>
      <c r="J19" s="129"/>
      <c r="K19" s="26"/>
      <c r="L19" s="130" t="str">
        <f t="shared" si="0"/>
        <v xml:space="preserve"> </v>
      </c>
      <c r="M19" s="131"/>
      <c r="N19" s="131"/>
      <c r="O19" s="131"/>
      <c r="P19" s="132"/>
      <c r="Q19" s="137"/>
      <c r="R19" s="138"/>
      <c r="S19" s="139"/>
      <c r="T19" s="143"/>
      <c r="U19" s="144"/>
      <c r="V19" s="145"/>
      <c r="W19" s="143"/>
      <c r="X19" s="144"/>
      <c r="Y19" s="145"/>
      <c r="AA19" s="10"/>
      <c r="AB19" s="10"/>
      <c r="AC19" s="10"/>
    </row>
    <row r="20" spans="1:29" s="9" customFormat="1" ht="14.25" customHeight="1" x14ac:dyDescent="0.25">
      <c r="A20" s="18"/>
      <c r="B20" s="127" t="str">
        <f t="shared" si="1"/>
        <v xml:space="preserve"> </v>
      </c>
      <c r="C20" s="128"/>
      <c r="D20" s="128"/>
      <c r="E20" s="128"/>
      <c r="F20" s="128"/>
      <c r="G20" s="128"/>
      <c r="H20" s="128"/>
      <c r="I20" s="128"/>
      <c r="J20" s="129"/>
      <c r="K20" s="26"/>
      <c r="L20" s="130" t="str">
        <f t="shared" si="0"/>
        <v xml:space="preserve"> </v>
      </c>
      <c r="M20" s="131"/>
      <c r="N20" s="131"/>
      <c r="O20" s="131"/>
      <c r="P20" s="132"/>
      <c r="Q20" s="137"/>
      <c r="R20" s="138"/>
      <c r="S20" s="139"/>
      <c r="T20" s="143"/>
      <c r="U20" s="144"/>
      <c r="V20" s="145"/>
      <c r="W20" s="143"/>
      <c r="X20" s="144"/>
      <c r="Y20" s="145"/>
      <c r="AA20" s="10"/>
      <c r="AB20" s="10"/>
      <c r="AC20" s="10"/>
    </row>
    <row r="21" spans="1:29" s="9" customFormat="1" ht="14.25" customHeight="1" x14ac:dyDescent="0.25">
      <c r="A21" s="18"/>
      <c r="B21" s="127" t="str">
        <f t="shared" si="1"/>
        <v xml:space="preserve"> </v>
      </c>
      <c r="C21" s="128"/>
      <c r="D21" s="128"/>
      <c r="E21" s="128"/>
      <c r="F21" s="128"/>
      <c r="G21" s="128"/>
      <c r="H21" s="128"/>
      <c r="I21" s="128"/>
      <c r="J21" s="129"/>
      <c r="K21" s="26"/>
      <c r="L21" s="130" t="str">
        <f t="shared" si="0"/>
        <v xml:space="preserve"> </v>
      </c>
      <c r="M21" s="131"/>
      <c r="N21" s="131"/>
      <c r="O21" s="131"/>
      <c r="P21" s="132"/>
      <c r="Q21" s="137"/>
      <c r="R21" s="138"/>
      <c r="S21" s="139"/>
      <c r="T21" s="143"/>
      <c r="U21" s="144"/>
      <c r="V21" s="145"/>
      <c r="W21" s="143"/>
      <c r="X21" s="144"/>
      <c r="Y21" s="145"/>
      <c r="AA21" s="10"/>
      <c r="AB21" s="10"/>
      <c r="AC21" s="10"/>
    </row>
    <row r="22" spans="1:29" s="9" customFormat="1" ht="14.25" customHeight="1" x14ac:dyDescent="0.25">
      <c r="A22" s="18"/>
      <c r="B22" s="127" t="str">
        <f t="shared" si="1"/>
        <v xml:space="preserve"> </v>
      </c>
      <c r="C22" s="128"/>
      <c r="D22" s="128"/>
      <c r="E22" s="128"/>
      <c r="F22" s="128"/>
      <c r="G22" s="128"/>
      <c r="H22" s="128"/>
      <c r="I22" s="128"/>
      <c r="J22" s="129"/>
      <c r="K22" s="26"/>
      <c r="L22" s="130" t="str">
        <f t="shared" si="0"/>
        <v xml:space="preserve"> </v>
      </c>
      <c r="M22" s="131"/>
      <c r="N22" s="131"/>
      <c r="O22" s="131"/>
      <c r="P22" s="132"/>
      <c r="Q22" s="137"/>
      <c r="R22" s="138"/>
      <c r="S22" s="139"/>
      <c r="T22" s="143"/>
      <c r="U22" s="144"/>
      <c r="V22" s="145"/>
      <c r="W22" s="143"/>
      <c r="X22" s="144"/>
      <c r="Y22" s="145"/>
      <c r="AA22" s="10"/>
      <c r="AB22" s="10"/>
      <c r="AC22" s="10"/>
    </row>
    <row r="23" spans="1:29" s="9" customFormat="1" ht="14.25" customHeight="1" x14ac:dyDescent="0.25">
      <c r="A23" s="18"/>
      <c r="B23" s="127" t="str">
        <f t="shared" si="1"/>
        <v xml:space="preserve"> </v>
      </c>
      <c r="C23" s="128"/>
      <c r="D23" s="128"/>
      <c r="E23" s="128"/>
      <c r="F23" s="128"/>
      <c r="G23" s="128"/>
      <c r="H23" s="128"/>
      <c r="I23" s="128"/>
      <c r="J23" s="129"/>
      <c r="K23" s="26"/>
      <c r="L23" s="130" t="str">
        <f t="shared" si="0"/>
        <v xml:space="preserve"> </v>
      </c>
      <c r="M23" s="131"/>
      <c r="N23" s="131"/>
      <c r="O23" s="131"/>
      <c r="P23" s="132"/>
      <c r="Q23" s="137"/>
      <c r="R23" s="138"/>
      <c r="S23" s="139"/>
      <c r="T23" s="143"/>
      <c r="U23" s="144"/>
      <c r="V23" s="145"/>
      <c r="W23" s="143"/>
      <c r="X23" s="144"/>
      <c r="Y23" s="145"/>
      <c r="AA23" s="10"/>
      <c r="AB23" s="10"/>
      <c r="AC23" s="10"/>
    </row>
    <row r="24" spans="1:29" s="9" customFormat="1" ht="14.25" customHeight="1" x14ac:dyDescent="0.25">
      <c r="A24" s="18"/>
      <c r="B24" s="127" t="str">
        <f t="shared" si="1"/>
        <v xml:space="preserve"> </v>
      </c>
      <c r="C24" s="128"/>
      <c r="D24" s="128"/>
      <c r="E24" s="128"/>
      <c r="F24" s="128"/>
      <c r="G24" s="128"/>
      <c r="H24" s="128"/>
      <c r="I24" s="128"/>
      <c r="J24" s="129"/>
      <c r="K24" s="26"/>
      <c r="L24" s="130" t="str">
        <f t="shared" si="0"/>
        <v xml:space="preserve"> </v>
      </c>
      <c r="M24" s="131"/>
      <c r="N24" s="131"/>
      <c r="O24" s="131"/>
      <c r="P24" s="132"/>
      <c r="Q24" s="137"/>
      <c r="R24" s="138"/>
      <c r="S24" s="139"/>
      <c r="T24" s="143"/>
      <c r="U24" s="144"/>
      <c r="V24" s="145"/>
      <c r="W24" s="143"/>
      <c r="X24" s="144"/>
      <c r="Y24" s="145"/>
      <c r="AA24" s="10"/>
      <c r="AB24" s="10"/>
      <c r="AC24" s="10"/>
    </row>
    <row r="25" spans="1:29" s="9" customFormat="1" ht="14.25" customHeight="1" x14ac:dyDescent="0.25">
      <c r="A25" s="18"/>
      <c r="B25" s="127" t="str">
        <f t="shared" si="1"/>
        <v xml:space="preserve"> </v>
      </c>
      <c r="C25" s="128"/>
      <c r="D25" s="128"/>
      <c r="E25" s="128"/>
      <c r="F25" s="128"/>
      <c r="G25" s="128"/>
      <c r="H25" s="128"/>
      <c r="I25" s="128"/>
      <c r="J25" s="129"/>
      <c r="K25" s="26"/>
      <c r="L25" s="130" t="str">
        <f t="shared" si="0"/>
        <v xml:space="preserve"> </v>
      </c>
      <c r="M25" s="131"/>
      <c r="N25" s="131"/>
      <c r="O25" s="131"/>
      <c r="P25" s="132"/>
      <c r="Q25" s="137"/>
      <c r="R25" s="138"/>
      <c r="S25" s="139"/>
      <c r="T25" s="143"/>
      <c r="U25" s="144"/>
      <c r="V25" s="145"/>
      <c r="W25" s="143"/>
      <c r="X25" s="144"/>
      <c r="Y25" s="145"/>
      <c r="AA25" s="10"/>
      <c r="AB25" s="10"/>
      <c r="AC25" s="10"/>
    </row>
    <row r="26" spans="1:29" s="9" customFormat="1" ht="14.25" customHeight="1" x14ac:dyDescent="0.25">
      <c r="A26" s="18"/>
      <c r="B26" s="127" t="str">
        <f t="shared" si="1"/>
        <v xml:space="preserve"> </v>
      </c>
      <c r="C26" s="128"/>
      <c r="D26" s="128"/>
      <c r="E26" s="128"/>
      <c r="F26" s="128"/>
      <c r="G26" s="128"/>
      <c r="H26" s="128"/>
      <c r="I26" s="128"/>
      <c r="J26" s="129"/>
      <c r="K26" s="26"/>
      <c r="L26" s="130" t="str">
        <f t="shared" si="0"/>
        <v xml:space="preserve"> </v>
      </c>
      <c r="M26" s="131"/>
      <c r="N26" s="131"/>
      <c r="O26" s="131"/>
      <c r="P26" s="132"/>
      <c r="Q26" s="137"/>
      <c r="R26" s="138"/>
      <c r="S26" s="139"/>
      <c r="T26" s="143"/>
      <c r="U26" s="144"/>
      <c r="V26" s="145"/>
      <c r="W26" s="143"/>
      <c r="X26" s="144"/>
      <c r="Y26" s="145"/>
      <c r="AA26" s="10"/>
      <c r="AB26" s="10"/>
      <c r="AC26" s="10"/>
    </row>
    <row r="27" spans="1:29" s="9" customFormat="1" ht="14.25" customHeight="1" x14ac:dyDescent="0.25">
      <c r="A27" s="18"/>
      <c r="B27" s="127" t="str">
        <f t="shared" si="1"/>
        <v xml:space="preserve"> </v>
      </c>
      <c r="C27" s="128"/>
      <c r="D27" s="128"/>
      <c r="E27" s="128"/>
      <c r="F27" s="128"/>
      <c r="G27" s="128"/>
      <c r="H27" s="128"/>
      <c r="I27" s="128"/>
      <c r="J27" s="129"/>
      <c r="K27" s="26"/>
      <c r="L27" s="130" t="str">
        <f t="shared" si="0"/>
        <v xml:space="preserve"> </v>
      </c>
      <c r="M27" s="131"/>
      <c r="N27" s="131"/>
      <c r="O27" s="131"/>
      <c r="P27" s="132"/>
      <c r="Q27" s="137"/>
      <c r="R27" s="138"/>
      <c r="S27" s="139"/>
      <c r="T27" s="143"/>
      <c r="U27" s="144"/>
      <c r="V27" s="145"/>
      <c r="W27" s="143"/>
      <c r="X27" s="144"/>
      <c r="Y27" s="145"/>
      <c r="AA27" s="10"/>
      <c r="AB27" s="10"/>
      <c r="AC27" s="10"/>
    </row>
    <row r="28" spans="1:29" s="9" customFormat="1" ht="14.25" customHeight="1" x14ac:dyDescent="0.25">
      <c r="A28" s="18"/>
      <c r="B28" s="127" t="str">
        <f t="shared" si="1"/>
        <v xml:space="preserve"> </v>
      </c>
      <c r="C28" s="128"/>
      <c r="D28" s="128"/>
      <c r="E28" s="128"/>
      <c r="F28" s="128"/>
      <c r="G28" s="128"/>
      <c r="H28" s="128"/>
      <c r="I28" s="128"/>
      <c r="J28" s="129"/>
      <c r="K28" s="26"/>
      <c r="L28" s="130" t="str">
        <f t="shared" si="0"/>
        <v xml:space="preserve"> </v>
      </c>
      <c r="M28" s="131"/>
      <c r="N28" s="131"/>
      <c r="O28" s="131"/>
      <c r="P28" s="132"/>
      <c r="Q28" s="137"/>
      <c r="R28" s="138"/>
      <c r="S28" s="139"/>
      <c r="T28" s="143"/>
      <c r="U28" s="144"/>
      <c r="V28" s="145"/>
      <c r="W28" s="143"/>
      <c r="X28" s="144"/>
      <c r="Y28" s="145"/>
      <c r="AA28" s="10"/>
      <c r="AB28" s="10"/>
      <c r="AC28" s="10"/>
    </row>
    <row r="29" spans="1:29" s="9" customFormat="1" ht="14.25" customHeight="1" x14ac:dyDescent="0.25">
      <c r="A29" s="18"/>
      <c r="B29" s="127" t="str">
        <f t="shared" si="1"/>
        <v xml:space="preserve"> </v>
      </c>
      <c r="C29" s="128"/>
      <c r="D29" s="128"/>
      <c r="E29" s="128"/>
      <c r="F29" s="128"/>
      <c r="G29" s="128"/>
      <c r="H29" s="128"/>
      <c r="I29" s="128"/>
      <c r="J29" s="129"/>
      <c r="K29" s="26"/>
      <c r="L29" s="130" t="str">
        <f t="shared" si="0"/>
        <v xml:space="preserve"> </v>
      </c>
      <c r="M29" s="131"/>
      <c r="N29" s="131"/>
      <c r="O29" s="131"/>
      <c r="P29" s="132"/>
      <c r="Q29" s="137"/>
      <c r="R29" s="138"/>
      <c r="S29" s="139"/>
      <c r="T29" s="143"/>
      <c r="U29" s="144"/>
      <c r="V29" s="145"/>
      <c r="W29" s="143"/>
      <c r="X29" s="144"/>
      <c r="Y29" s="145"/>
      <c r="AA29" s="10"/>
      <c r="AB29" s="10"/>
      <c r="AC29" s="10"/>
    </row>
    <row r="30" spans="1:29" s="9" customFormat="1" ht="14.25" customHeight="1" x14ac:dyDescent="0.25">
      <c r="A30" s="18"/>
      <c r="B30" s="127" t="str">
        <f t="shared" si="1"/>
        <v xml:space="preserve"> </v>
      </c>
      <c r="C30" s="128"/>
      <c r="D30" s="128"/>
      <c r="E30" s="128"/>
      <c r="F30" s="128"/>
      <c r="G30" s="128"/>
      <c r="H30" s="128"/>
      <c r="I30" s="128"/>
      <c r="J30" s="129"/>
      <c r="K30" s="26"/>
      <c r="L30" s="130" t="str">
        <f t="shared" si="0"/>
        <v xml:space="preserve"> </v>
      </c>
      <c r="M30" s="131"/>
      <c r="N30" s="131"/>
      <c r="O30" s="131"/>
      <c r="P30" s="132"/>
      <c r="Q30" s="137"/>
      <c r="R30" s="138"/>
      <c r="S30" s="139"/>
      <c r="T30" s="143"/>
      <c r="U30" s="144"/>
      <c r="V30" s="145"/>
      <c r="W30" s="143"/>
      <c r="X30" s="144"/>
      <c r="Y30" s="145"/>
      <c r="AA30" s="10"/>
      <c r="AB30" s="10"/>
      <c r="AC30" s="10"/>
    </row>
    <row r="31" spans="1:29" s="9" customFormat="1" ht="14.25" customHeight="1" x14ac:dyDescent="0.25">
      <c r="A31" s="18"/>
      <c r="B31" s="127" t="str">
        <f t="shared" si="1"/>
        <v xml:space="preserve"> </v>
      </c>
      <c r="C31" s="128"/>
      <c r="D31" s="128"/>
      <c r="E31" s="128"/>
      <c r="F31" s="128"/>
      <c r="G31" s="128"/>
      <c r="H31" s="128"/>
      <c r="I31" s="128"/>
      <c r="J31" s="129"/>
      <c r="K31" s="26"/>
      <c r="L31" s="130" t="str">
        <f t="shared" si="0"/>
        <v xml:space="preserve"> </v>
      </c>
      <c r="M31" s="131"/>
      <c r="N31" s="131"/>
      <c r="O31" s="131"/>
      <c r="P31" s="132"/>
      <c r="Q31" s="137"/>
      <c r="R31" s="138"/>
      <c r="S31" s="139"/>
      <c r="T31" s="143"/>
      <c r="U31" s="144"/>
      <c r="V31" s="145"/>
      <c r="W31" s="143"/>
      <c r="X31" s="144"/>
      <c r="Y31" s="145"/>
      <c r="AA31" s="10"/>
      <c r="AB31" s="10"/>
      <c r="AC31" s="10"/>
    </row>
    <row r="32" spans="1:29" s="9" customFormat="1" ht="14.25" customHeight="1" x14ac:dyDescent="0.25">
      <c r="A32" s="18"/>
      <c r="B32" s="127" t="str">
        <f t="shared" si="1"/>
        <v xml:space="preserve"> </v>
      </c>
      <c r="C32" s="128"/>
      <c r="D32" s="128"/>
      <c r="E32" s="128"/>
      <c r="F32" s="128"/>
      <c r="G32" s="128"/>
      <c r="H32" s="128"/>
      <c r="I32" s="128"/>
      <c r="J32" s="129"/>
      <c r="K32" s="26"/>
      <c r="L32" s="130" t="str">
        <f t="shared" si="0"/>
        <v xml:space="preserve"> </v>
      </c>
      <c r="M32" s="131"/>
      <c r="N32" s="131"/>
      <c r="O32" s="131"/>
      <c r="P32" s="132"/>
      <c r="Q32" s="137"/>
      <c r="R32" s="138"/>
      <c r="S32" s="139"/>
      <c r="T32" s="143"/>
      <c r="U32" s="144"/>
      <c r="V32" s="145"/>
      <c r="W32" s="143"/>
      <c r="X32" s="144"/>
      <c r="Y32" s="145"/>
      <c r="AA32" s="10"/>
      <c r="AB32" s="10"/>
      <c r="AC32" s="10"/>
    </row>
    <row r="33" spans="1:29" s="9" customFormat="1" ht="14.25" customHeight="1" x14ac:dyDescent="0.25">
      <c r="A33" s="18"/>
      <c r="B33" s="127" t="str">
        <f t="shared" si="1"/>
        <v xml:space="preserve"> </v>
      </c>
      <c r="C33" s="128"/>
      <c r="D33" s="128"/>
      <c r="E33" s="128"/>
      <c r="F33" s="128"/>
      <c r="G33" s="128"/>
      <c r="H33" s="128"/>
      <c r="I33" s="128"/>
      <c r="J33" s="129"/>
      <c r="K33" s="26"/>
      <c r="L33" s="130" t="str">
        <f t="shared" si="0"/>
        <v xml:space="preserve"> </v>
      </c>
      <c r="M33" s="131"/>
      <c r="N33" s="131"/>
      <c r="O33" s="131"/>
      <c r="P33" s="132"/>
      <c r="Q33" s="137"/>
      <c r="R33" s="138"/>
      <c r="S33" s="139"/>
      <c r="T33" s="143"/>
      <c r="U33" s="144"/>
      <c r="V33" s="145"/>
      <c r="W33" s="143"/>
      <c r="X33" s="144"/>
      <c r="Y33" s="145"/>
      <c r="AA33" s="10"/>
      <c r="AB33" s="10"/>
      <c r="AC33" s="10"/>
    </row>
    <row r="34" spans="1:29" s="9" customFormat="1" ht="14.25" customHeight="1" x14ac:dyDescent="0.25">
      <c r="A34" s="18"/>
      <c r="B34" s="127" t="str">
        <f t="shared" si="1"/>
        <v xml:space="preserve"> </v>
      </c>
      <c r="C34" s="128"/>
      <c r="D34" s="128"/>
      <c r="E34" s="128"/>
      <c r="F34" s="128"/>
      <c r="G34" s="128"/>
      <c r="H34" s="128"/>
      <c r="I34" s="128"/>
      <c r="J34" s="129"/>
      <c r="K34" s="26"/>
      <c r="L34" s="130" t="str">
        <f t="shared" si="0"/>
        <v xml:space="preserve"> </v>
      </c>
      <c r="M34" s="131"/>
      <c r="N34" s="131"/>
      <c r="O34" s="131"/>
      <c r="P34" s="132"/>
      <c r="Q34" s="137"/>
      <c r="R34" s="138"/>
      <c r="S34" s="139"/>
      <c r="T34" s="143"/>
      <c r="U34" s="144"/>
      <c r="V34" s="145"/>
      <c r="W34" s="143"/>
      <c r="X34" s="144"/>
      <c r="Y34" s="145"/>
      <c r="AA34" s="10"/>
      <c r="AB34" s="10"/>
      <c r="AC34" s="10"/>
    </row>
    <row r="35" spans="1:29" s="9" customFormat="1" ht="14.25" customHeight="1" x14ac:dyDescent="0.25">
      <c r="A35" s="18"/>
      <c r="B35" s="127" t="str">
        <f t="shared" si="1"/>
        <v xml:space="preserve"> </v>
      </c>
      <c r="C35" s="128"/>
      <c r="D35" s="128"/>
      <c r="E35" s="128"/>
      <c r="F35" s="128"/>
      <c r="G35" s="128"/>
      <c r="H35" s="128"/>
      <c r="I35" s="128"/>
      <c r="J35" s="129"/>
      <c r="K35" s="26"/>
      <c r="L35" s="130" t="str">
        <f t="shared" si="0"/>
        <v xml:space="preserve"> </v>
      </c>
      <c r="M35" s="131"/>
      <c r="N35" s="131"/>
      <c r="O35" s="131"/>
      <c r="P35" s="132"/>
      <c r="Q35" s="137"/>
      <c r="R35" s="138"/>
      <c r="S35" s="139"/>
      <c r="T35" s="143"/>
      <c r="U35" s="144"/>
      <c r="V35" s="145"/>
      <c r="W35" s="143"/>
      <c r="X35" s="144"/>
      <c r="Y35" s="145"/>
      <c r="AA35" s="10"/>
      <c r="AB35" s="10"/>
      <c r="AC35" s="10"/>
    </row>
    <row r="36" spans="1:29" s="9" customFormat="1" ht="14.25" customHeight="1" x14ac:dyDescent="0.25">
      <c r="A36" s="18"/>
      <c r="B36" s="127" t="str">
        <f t="shared" si="1"/>
        <v xml:space="preserve"> </v>
      </c>
      <c r="C36" s="128"/>
      <c r="D36" s="128"/>
      <c r="E36" s="128"/>
      <c r="F36" s="128"/>
      <c r="G36" s="128"/>
      <c r="H36" s="128"/>
      <c r="I36" s="128"/>
      <c r="J36" s="129"/>
      <c r="K36" s="26"/>
      <c r="L36" s="130" t="str">
        <f t="shared" si="0"/>
        <v xml:space="preserve"> </v>
      </c>
      <c r="M36" s="131"/>
      <c r="N36" s="131"/>
      <c r="O36" s="131"/>
      <c r="P36" s="132"/>
      <c r="Q36" s="137"/>
      <c r="R36" s="138"/>
      <c r="S36" s="139"/>
      <c r="T36" s="143"/>
      <c r="U36" s="144"/>
      <c r="V36" s="145"/>
      <c r="W36" s="143"/>
      <c r="X36" s="144"/>
      <c r="Y36" s="145"/>
      <c r="AA36" s="10"/>
      <c r="AB36" s="10"/>
      <c r="AC36" s="10"/>
    </row>
    <row r="37" spans="1:29" s="9" customFormat="1" ht="14.25" customHeight="1" x14ac:dyDescent="0.25">
      <c r="A37" s="18"/>
      <c r="B37" s="127" t="str">
        <f t="shared" si="1"/>
        <v xml:space="preserve"> </v>
      </c>
      <c r="C37" s="128"/>
      <c r="D37" s="128"/>
      <c r="E37" s="128"/>
      <c r="F37" s="128"/>
      <c r="G37" s="128"/>
      <c r="H37" s="128"/>
      <c r="I37" s="128"/>
      <c r="J37" s="129"/>
      <c r="K37" s="26"/>
      <c r="L37" s="130" t="str">
        <f t="shared" si="0"/>
        <v xml:space="preserve"> </v>
      </c>
      <c r="M37" s="131"/>
      <c r="N37" s="131"/>
      <c r="O37" s="131"/>
      <c r="P37" s="132"/>
      <c r="Q37" s="28"/>
      <c r="R37" s="30"/>
      <c r="S37" s="31"/>
      <c r="T37" s="143"/>
      <c r="U37" s="144"/>
      <c r="V37" s="145"/>
      <c r="W37" s="143"/>
      <c r="X37" s="144"/>
      <c r="Y37" s="145"/>
      <c r="AA37" s="10"/>
      <c r="AB37" s="10"/>
      <c r="AC37" s="10"/>
    </row>
    <row r="38" spans="1:29" s="9" customFormat="1" ht="14.25" customHeight="1" x14ac:dyDescent="0.25">
      <c r="A38" s="19"/>
      <c r="B38" s="158" t="str">
        <f t="shared" si="1"/>
        <v xml:space="preserve"> </v>
      </c>
      <c r="C38" s="159"/>
      <c r="D38" s="159"/>
      <c r="E38" s="159"/>
      <c r="F38" s="159"/>
      <c r="G38" s="159"/>
      <c r="H38" s="159"/>
      <c r="I38" s="159"/>
      <c r="J38" s="160"/>
      <c r="K38" s="27"/>
      <c r="L38" s="152" t="str">
        <f t="shared" si="0"/>
        <v xml:space="preserve"> </v>
      </c>
      <c r="M38" s="153"/>
      <c r="N38" s="153"/>
      <c r="O38" s="153"/>
      <c r="P38" s="154"/>
      <c r="Q38" s="149"/>
      <c r="R38" s="150"/>
      <c r="S38" s="151"/>
      <c r="T38" s="146"/>
      <c r="U38" s="147"/>
      <c r="V38" s="148"/>
      <c r="W38" s="146"/>
      <c r="X38" s="147"/>
      <c r="Y38" s="148"/>
      <c r="AA38" s="10"/>
      <c r="AB38" s="10"/>
      <c r="AC38" s="10"/>
    </row>
    <row r="39" spans="1:29" s="9" customFormat="1" ht="14.25" customHeight="1" x14ac:dyDescent="0.2">
      <c r="A39" s="20"/>
      <c r="B39" s="12"/>
      <c r="C39" s="12"/>
      <c r="D39" s="12"/>
      <c r="E39" s="12"/>
      <c r="F39" s="12"/>
      <c r="G39" s="12"/>
      <c r="H39" s="12"/>
      <c r="I39" s="12"/>
      <c r="J39" s="12"/>
      <c r="K39" s="20"/>
      <c r="L39" s="12"/>
      <c r="M39" s="12"/>
      <c r="N39" s="12"/>
      <c r="O39" s="12"/>
      <c r="P39" s="12"/>
      <c r="AA39" s="10"/>
      <c r="AB39" s="10"/>
      <c r="AC39" s="10"/>
    </row>
    <row r="40" spans="1:29" s="9" customFormat="1" ht="14.25" customHeight="1" x14ac:dyDescent="0.2">
      <c r="A40" s="20"/>
      <c r="B40" s="12"/>
      <c r="C40" s="12"/>
      <c r="D40" s="12"/>
      <c r="E40" s="12"/>
      <c r="F40" s="12"/>
      <c r="G40" s="12"/>
      <c r="H40" s="12"/>
      <c r="I40" s="12"/>
      <c r="J40" s="12"/>
      <c r="K40" s="20"/>
      <c r="L40" s="12"/>
      <c r="M40" s="12"/>
      <c r="N40" s="12"/>
      <c r="O40" s="12"/>
      <c r="P40" s="12"/>
      <c r="AA40" s="10"/>
      <c r="AB40" s="10"/>
      <c r="AC40" s="10"/>
    </row>
    <row r="41" spans="1:29" s="9" customFormat="1" ht="14.25" customHeight="1" x14ac:dyDescent="0.2">
      <c r="A41" s="20"/>
      <c r="B41" s="12"/>
      <c r="C41" s="12"/>
      <c r="D41" s="12"/>
      <c r="E41" s="12"/>
      <c r="F41" s="12"/>
      <c r="G41" s="12"/>
      <c r="H41" s="12"/>
      <c r="I41" s="12"/>
      <c r="J41" s="12"/>
      <c r="K41" s="20"/>
      <c r="L41" s="12"/>
      <c r="M41" s="12"/>
      <c r="N41" s="12"/>
      <c r="O41" s="12"/>
      <c r="P41" s="12"/>
      <c r="AA41" s="10"/>
      <c r="AB41" s="10"/>
      <c r="AC41" s="10"/>
    </row>
    <row r="42" spans="1:29" s="9" customFormat="1" ht="14.25" customHeight="1" x14ac:dyDescent="0.2">
      <c r="A42" s="20"/>
      <c r="B42" s="12"/>
      <c r="C42" s="12"/>
      <c r="D42" s="12"/>
      <c r="E42" s="12"/>
      <c r="F42" s="12"/>
      <c r="G42" s="12"/>
      <c r="H42" s="12"/>
      <c r="I42" s="12"/>
      <c r="J42" s="12"/>
      <c r="K42" s="20"/>
      <c r="L42" s="12"/>
      <c r="M42" s="12"/>
      <c r="N42" s="12"/>
      <c r="O42" s="12"/>
      <c r="P42" s="12"/>
      <c r="AA42" s="10"/>
      <c r="AB42" s="10"/>
      <c r="AC42" s="10"/>
    </row>
    <row r="43" spans="1:29" s="9" customFormat="1" ht="14.25" customHeight="1" x14ac:dyDescent="0.2">
      <c r="A43" s="20"/>
      <c r="B43" s="12"/>
      <c r="C43" s="12"/>
      <c r="D43" s="12"/>
      <c r="E43" s="12"/>
      <c r="F43" s="12"/>
      <c r="G43" s="12"/>
      <c r="H43" s="12"/>
      <c r="I43" s="12"/>
      <c r="J43" s="12"/>
      <c r="K43" s="20"/>
      <c r="L43" s="12"/>
      <c r="M43" s="12"/>
      <c r="N43" s="12"/>
      <c r="O43" s="12"/>
      <c r="P43" s="12"/>
      <c r="AA43" s="10"/>
      <c r="AB43" s="10"/>
      <c r="AC43" s="10"/>
    </row>
    <row r="44" spans="1:29" s="9" customFormat="1" ht="14.25" customHeight="1" x14ac:dyDescent="0.2">
      <c r="A44" s="20"/>
      <c r="B44" s="12"/>
      <c r="C44" s="12"/>
      <c r="D44" s="12"/>
      <c r="E44" s="12"/>
      <c r="F44" s="12"/>
      <c r="G44" s="12"/>
      <c r="H44" s="12"/>
      <c r="I44" s="12"/>
      <c r="J44" s="12"/>
      <c r="K44" s="20"/>
      <c r="L44" s="12"/>
      <c r="M44" s="12"/>
      <c r="N44" s="12"/>
      <c r="O44" s="12"/>
      <c r="P44" s="12"/>
      <c r="AA44" s="10"/>
      <c r="AB44" s="10"/>
      <c r="AC44" s="10"/>
    </row>
    <row r="45" spans="1:29" s="9" customFormat="1" ht="14.25" customHeight="1" x14ac:dyDescent="0.2">
      <c r="A45" s="20"/>
      <c r="B45" s="12"/>
      <c r="C45" s="12"/>
      <c r="D45" s="12"/>
      <c r="E45" s="12"/>
      <c r="F45" s="12"/>
      <c r="G45" s="12"/>
      <c r="H45" s="12"/>
      <c r="I45" s="12"/>
      <c r="J45" s="12"/>
      <c r="K45" s="20"/>
      <c r="L45" s="12"/>
      <c r="M45" s="12"/>
      <c r="N45" s="12"/>
      <c r="O45" s="12"/>
      <c r="P45" s="12"/>
      <c r="AA45" s="10"/>
      <c r="AB45" s="10"/>
      <c r="AC45" s="10"/>
    </row>
    <row r="46" spans="1:29" s="9" customFormat="1" ht="14.25" customHeight="1" x14ac:dyDescent="0.2">
      <c r="A46" s="20"/>
      <c r="B46" s="12"/>
      <c r="C46" s="12"/>
      <c r="D46" s="12"/>
      <c r="E46" s="12"/>
      <c r="F46" s="12"/>
      <c r="G46" s="12"/>
      <c r="H46" s="12"/>
      <c r="I46" s="12"/>
      <c r="J46" s="12"/>
      <c r="K46" s="20"/>
      <c r="L46" s="12"/>
      <c r="M46" s="12"/>
      <c r="N46" s="12"/>
      <c r="O46" s="12"/>
      <c r="P46" s="12"/>
      <c r="AA46" s="10"/>
      <c r="AB46" s="10"/>
      <c r="AC46" s="10"/>
    </row>
    <row r="47" spans="1:29" s="9" customFormat="1" ht="14.25" customHeight="1" x14ac:dyDescent="0.2">
      <c r="A47" s="20"/>
      <c r="B47" s="12"/>
      <c r="C47" s="12"/>
      <c r="D47" s="12"/>
      <c r="E47" s="12"/>
      <c r="F47" s="12"/>
      <c r="G47" s="12"/>
      <c r="H47" s="12"/>
      <c r="I47" s="12"/>
      <c r="J47" s="12"/>
      <c r="K47" s="20"/>
      <c r="L47" s="12"/>
      <c r="M47" s="12"/>
      <c r="N47" s="12"/>
      <c r="O47" s="12"/>
      <c r="P47" s="12"/>
      <c r="AA47" s="10"/>
      <c r="AB47" s="10"/>
      <c r="AC47" s="10"/>
    </row>
    <row r="48" spans="1:29" s="9" customFormat="1" ht="14.25" customHeight="1" x14ac:dyDescent="0.2">
      <c r="A48" s="20"/>
      <c r="B48" s="12"/>
      <c r="C48" s="12"/>
      <c r="D48" s="12"/>
      <c r="E48" s="12"/>
      <c r="F48" s="12"/>
      <c r="G48" s="12"/>
      <c r="H48" s="12"/>
      <c r="I48" s="12"/>
      <c r="J48" s="12"/>
      <c r="K48" s="20"/>
      <c r="L48" s="12"/>
      <c r="M48" s="12"/>
      <c r="N48" s="12"/>
      <c r="O48" s="12"/>
      <c r="P48" s="12"/>
      <c r="AA48" s="10"/>
      <c r="AB48" s="10"/>
      <c r="AC48" s="10"/>
    </row>
    <row r="49" spans="1:29" s="9" customFormat="1" ht="14.25" customHeight="1" x14ac:dyDescent="0.2">
      <c r="A49" s="20"/>
      <c r="B49" s="12"/>
      <c r="C49" s="12"/>
      <c r="D49" s="12"/>
      <c r="E49" s="12"/>
      <c r="F49" s="12"/>
      <c r="G49" s="12"/>
      <c r="H49" s="12"/>
      <c r="I49" s="12"/>
      <c r="J49" s="12"/>
      <c r="K49" s="20"/>
      <c r="L49" s="12"/>
      <c r="M49" s="12"/>
      <c r="N49" s="12"/>
      <c r="O49" s="12"/>
      <c r="P49" s="12"/>
      <c r="AA49" s="10"/>
      <c r="AB49" s="10"/>
      <c r="AC49" s="10"/>
    </row>
    <row r="50" spans="1:29" s="9" customFormat="1" ht="14.25" customHeight="1" x14ac:dyDescent="0.2">
      <c r="A50" s="20"/>
      <c r="B50" s="12"/>
      <c r="C50" s="12"/>
      <c r="D50" s="12"/>
      <c r="E50" s="12"/>
      <c r="F50" s="12"/>
      <c r="G50" s="12"/>
      <c r="H50" s="12"/>
      <c r="I50" s="12"/>
      <c r="J50" s="12"/>
      <c r="K50" s="20"/>
      <c r="L50" s="12"/>
      <c r="M50" s="12"/>
      <c r="N50" s="12"/>
      <c r="O50" s="12"/>
      <c r="P50" s="12"/>
      <c r="AA50" s="10"/>
      <c r="AB50" s="10"/>
      <c r="AC50" s="10"/>
    </row>
    <row r="51" spans="1:29" s="9" customFormat="1" ht="14.25" customHeight="1" x14ac:dyDescent="0.2">
      <c r="A51" s="20"/>
      <c r="B51" s="12"/>
      <c r="C51" s="12"/>
      <c r="D51" s="12"/>
      <c r="E51" s="12"/>
      <c r="F51" s="12"/>
      <c r="G51" s="12"/>
      <c r="H51" s="12"/>
      <c r="I51" s="12"/>
      <c r="J51" s="12"/>
      <c r="K51" s="20"/>
      <c r="L51" s="12"/>
      <c r="M51" s="12"/>
      <c r="N51" s="12"/>
      <c r="O51" s="12"/>
      <c r="P51" s="12"/>
      <c r="AA51" s="10"/>
      <c r="AB51" s="10"/>
      <c r="AC51" s="10"/>
    </row>
    <row r="52" spans="1:29" s="9" customFormat="1" ht="14.25" customHeight="1" x14ac:dyDescent="0.2">
      <c r="A52" s="20"/>
      <c r="B52" s="12"/>
      <c r="C52" s="12"/>
      <c r="D52" s="12"/>
      <c r="E52" s="12"/>
      <c r="F52" s="12"/>
      <c r="G52" s="12"/>
      <c r="H52" s="12"/>
      <c r="I52" s="12"/>
      <c r="J52" s="12"/>
      <c r="K52" s="20"/>
      <c r="L52" s="12"/>
      <c r="M52" s="12"/>
      <c r="N52" s="12"/>
      <c r="O52" s="12"/>
      <c r="P52" s="12"/>
      <c r="AA52" s="10"/>
      <c r="AB52" s="10"/>
      <c r="AC52" s="10"/>
    </row>
    <row r="53" spans="1:29" s="9" customFormat="1" ht="14.25" customHeight="1" x14ac:dyDescent="0.2">
      <c r="A53" s="20"/>
      <c r="B53" s="12"/>
      <c r="C53" s="12"/>
      <c r="D53" s="12"/>
      <c r="E53" s="12"/>
      <c r="F53" s="12"/>
      <c r="G53" s="12"/>
      <c r="H53" s="12"/>
      <c r="I53" s="12"/>
      <c r="J53" s="12"/>
      <c r="K53" s="20"/>
      <c r="L53" s="12"/>
      <c r="M53" s="12"/>
      <c r="N53" s="12"/>
      <c r="O53" s="12"/>
      <c r="P53" s="12"/>
      <c r="AA53" s="10"/>
      <c r="AB53" s="10"/>
      <c r="AC53" s="10"/>
    </row>
    <row r="54" spans="1:29" s="9" customFormat="1" ht="14.25" customHeight="1" x14ac:dyDescent="0.2">
      <c r="A54" s="20"/>
      <c r="B54" s="12"/>
      <c r="C54" s="12"/>
      <c r="D54" s="12"/>
      <c r="E54" s="12"/>
      <c r="F54" s="12"/>
      <c r="G54" s="12"/>
      <c r="H54" s="12"/>
      <c r="I54" s="12"/>
      <c r="J54" s="12"/>
      <c r="K54" s="20"/>
      <c r="L54" s="12"/>
      <c r="M54" s="12"/>
      <c r="N54" s="12"/>
      <c r="O54" s="12"/>
      <c r="P54" s="12"/>
      <c r="AA54" s="10"/>
      <c r="AB54" s="10"/>
      <c r="AC54" s="10"/>
    </row>
    <row r="55" spans="1:29" s="9" customFormat="1" ht="14.25" customHeight="1" x14ac:dyDescent="0.2">
      <c r="A55" s="20"/>
      <c r="B55" s="12"/>
      <c r="C55" s="12"/>
      <c r="D55" s="12"/>
      <c r="E55" s="12"/>
      <c r="F55" s="12"/>
      <c r="G55" s="12"/>
      <c r="H55" s="12"/>
      <c r="I55" s="12"/>
      <c r="J55" s="12"/>
      <c r="K55" s="20"/>
      <c r="L55" s="12"/>
      <c r="M55" s="12"/>
      <c r="N55" s="12"/>
      <c r="O55" s="12"/>
      <c r="P55" s="12"/>
      <c r="AA55" s="10"/>
      <c r="AB55" s="10"/>
      <c r="AC55" s="10"/>
    </row>
    <row r="56" spans="1:29" s="9" customFormat="1" ht="14.25" customHeight="1" x14ac:dyDescent="0.2">
      <c r="A56" s="20"/>
      <c r="B56" s="12"/>
      <c r="C56" s="12"/>
      <c r="D56" s="12"/>
      <c r="E56" s="12"/>
      <c r="F56" s="12"/>
      <c r="G56" s="12"/>
      <c r="H56" s="12"/>
      <c r="I56" s="12"/>
      <c r="J56" s="12"/>
      <c r="K56" s="20"/>
      <c r="L56" s="12"/>
      <c r="M56" s="12"/>
      <c r="N56" s="12"/>
      <c r="O56" s="12"/>
      <c r="P56" s="12"/>
      <c r="AA56" s="10"/>
      <c r="AB56" s="10"/>
      <c r="AC56" s="10"/>
    </row>
    <row r="57" spans="1:29" s="9" customFormat="1" ht="14.25" customHeight="1" x14ac:dyDescent="0.2">
      <c r="A57" s="20"/>
      <c r="B57" s="12"/>
      <c r="C57" s="12"/>
      <c r="D57" s="12"/>
      <c r="E57" s="12"/>
      <c r="F57" s="12"/>
      <c r="G57" s="12"/>
      <c r="H57" s="12"/>
      <c r="I57" s="12"/>
      <c r="J57" s="12"/>
      <c r="K57" s="20"/>
      <c r="L57" s="12"/>
      <c r="M57" s="12"/>
      <c r="N57" s="12"/>
      <c r="O57" s="12"/>
      <c r="P57" s="12"/>
      <c r="AA57" s="10"/>
      <c r="AB57" s="10"/>
      <c r="AC57" s="10"/>
    </row>
    <row r="58" spans="1:29" s="9" customFormat="1" ht="14.25" customHeight="1" x14ac:dyDescent="0.2">
      <c r="A58" s="20"/>
      <c r="B58" s="12"/>
      <c r="C58" s="12"/>
      <c r="D58" s="12"/>
      <c r="E58" s="12"/>
      <c r="F58" s="12"/>
      <c r="G58" s="12"/>
      <c r="H58" s="12"/>
      <c r="I58" s="12"/>
      <c r="J58" s="12"/>
      <c r="K58" s="20"/>
      <c r="L58" s="12"/>
      <c r="M58" s="12"/>
      <c r="N58" s="12"/>
      <c r="O58" s="12"/>
      <c r="P58" s="12"/>
      <c r="AA58" s="10"/>
      <c r="AB58" s="10"/>
      <c r="AC58" s="10"/>
    </row>
    <row r="59" spans="1:29" s="9" customFormat="1" ht="14.25" customHeight="1" x14ac:dyDescent="0.2">
      <c r="A59" s="20"/>
      <c r="B59" s="12"/>
      <c r="C59" s="12"/>
      <c r="D59" s="12"/>
      <c r="E59" s="12"/>
      <c r="F59" s="12"/>
      <c r="G59" s="12"/>
      <c r="H59" s="12"/>
      <c r="I59" s="12"/>
      <c r="J59" s="12"/>
      <c r="K59" s="20"/>
      <c r="L59" s="12"/>
      <c r="M59" s="12"/>
      <c r="N59" s="12"/>
      <c r="O59" s="12"/>
      <c r="P59" s="12"/>
      <c r="AA59" s="10"/>
      <c r="AB59" s="10"/>
      <c r="AC59" s="10"/>
    </row>
    <row r="60" spans="1:29" s="9" customFormat="1" ht="14.25" customHeight="1" x14ac:dyDescent="0.2">
      <c r="A60" s="20"/>
      <c r="B60" s="12"/>
      <c r="C60" s="12"/>
      <c r="D60" s="12"/>
      <c r="E60" s="12"/>
      <c r="F60" s="12"/>
      <c r="G60" s="12"/>
      <c r="H60" s="12"/>
      <c r="I60" s="12"/>
      <c r="J60" s="12"/>
      <c r="K60" s="20"/>
      <c r="L60" s="12"/>
      <c r="M60" s="12"/>
      <c r="N60" s="12"/>
      <c r="O60" s="12"/>
      <c r="P60" s="12"/>
      <c r="AA60" s="10"/>
      <c r="AB60" s="10"/>
      <c r="AC60" s="10"/>
    </row>
    <row r="61" spans="1:29" s="9" customFormat="1" ht="14.25" customHeight="1" x14ac:dyDescent="0.2">
      <c r="A61" s="20"/>
      <c r="B61" s="12"/>
      <c r="C61" s="12"/>
      <c r="D61" s="12"/>
      <c r="E61" s="12"/>
      <c r="F61" s="12"/>
      <c r="G61" s="12"/>
      <c r="H61" s="12"/>
      <c r="I61" s="12"/>
      <c r="J61" s="12"/>
      <c r="K61" s="20"/>
      <c r="L61" s="12"/>
      <c r="M61" s="12"/>
      <c r="N61" s="12"/>
      <c r="O61" s="12"/>
      <c r="P61" s="12"/>
      <c r="AA61" s="10"/>
      <c r="AB61" s="10"/>
      <c r="AC61" s="10"/>
    </row>
    <row r="62" spans="1:29" s="9" customFormat="1" ht="14.25" customHeight="1" x14ac:dyDescent="0.2">
      <c r="A62" s="20"/>
      <c r="B62" s="12"/>
      <c r="C62" s="12"/>
      <c r="D62" s="12"/>
      <c r="E62" s="12"/>
      <c r="F62" s="12"/>
      <c r="G62" s="12"/>
      <c r="H62" s="12"/>
      <c r="I62" s="12"/>
      <c r="J62" s="12"/>
      <c r="K62" s="20"/>
      <c r="L62" s="12"/>
      <c r="M62" s="12"/>
      <c r="N62" s="12"/>
      <c r="O62" s="12"/>
      <c r="P62" s="12"/>
      <c r="AA62" s="10"/>
      <c r="AB62" s="10"/>
      <c r="AC62" s="10"/>
    </row>
    <row r="63" spans="1:29" s="9" customFormat="1" ht="14.25" customHeight="1" x14ac:dyDescent="0.2">
      <c r="A63" s="20"/>
      <c r="B63" s="12"/>
      <c r="C63" s="12"/>
      <c r="D63" s="12"/>
      <c r="E63" s="12"/>
      <c r="F63" s="12"/>
      <c r="G63" s="12"/>
      <c r="H63" s="12"/>
      <c r="I63" s="12"/>
      <c r="J63" s="12"/>
      <c r="K63" s="20"/>
      <c r="L63" s="12"/>
      <c r="M63" s="12"/>
      <c r="N63" s="12"/>
      <c r="O63" s="12"/>
      <c r="P63" s="12"/>
      <c r="AA63" s="10"/>
      <c r="AB63" s="10"/>
      <c r="AC63" s="10"/>
    </row>
    <row r="64" spans="1:29" s="9" customFormat="1" ht="14.25" customHeight="1" x14ac:dyDescent="0.2">
      <c r="A64" s="20"/>
      <c r="B64" s="12"/>
      <c r="C64" s="12"/>
      <c r="D64" s="12"/>
      <c r="E64" s="12"/>
      <c r="F64" s="12"/>
      <c r="G64" s="12"/>
      <c r="H64" s="12"/>
      <c r="I64" s="12"/>
      <c r="J64" s="12"/>
      <c r="K64" s="20"/>
      <c r="L64" s="12"/>
      <c r="M64" s="12"/>
      <c r="N64" s="12"/>
      <c r="O64" s="12"/>
      <c r="P64" s="12"/>
      <c r="AA64" s="10"/>
      <c r="AB64" s="10"/>
      <c r="AC64" s="10"/>
    </row>
    <row r="65" spans="1:29" s="9" customFormat="1" ht="14.25" customHeight="1" x14ac:dyDescent="0.2">
      <c r="A65" s="20"/>
      <c r="B65" s="12"/>
      <c r="C65" s="12"/>
      <c r="D65" s="12"/>
      <c r="E65" s="12"/>
      <c r="F65" s="12"/>
      <c r="G65" s="12"/>
      <c r="H65" s="12"/>
      <c r="I65" s="12"/>
      <c r="J65" s="12"/>
      <c r="K65" s="20"/>
      <c r="L65" s="12"/>
      <c r="M65" s="12"/>
      <c r="N65" s="12"/>
      <c r="O65" s="12"/>
      <c r="P65" s="12"/>
      <c r="AA65" s="10"/>
      <c r="AB65" s="10"/>
      <c r="AC65" s="10"/>
    </row>
    <row r="66" spans="1:29" s="9" customFormat="1" ht="14.25" customHeight="1" x14ac:dyDescent="0.2">
      <c r="A66" s="20"/>
      <c r="B66" s="12"/>
      <c r="C66" s="12"/>
      <c r="D66" s="12"/>
      <c r="E66" s="12"/>
      <c r="F66" s="12"/>
      <c r="G66" s="12"/>
      <c r="H66" s="12"/>
      <c r="I66" s="12"/>
      <c r="J66" s="12"/>
      <c r="K66" s="20"/>
      <c r="L66" s="12"/>
      <c r="M66" s="12"/>
      <c r="N66" s="12"/>
      <c r="O66" s="12"/>
      <c r="P66" s="12"/>
      <c r="AA66" s="10"/>
      <c r="AB66" s="10"/>
      <c r="AC66" s="10"/>
    </row>
    <row r="67" spans="1:29" s="9" customFormat="1" ht="14.25" customHeight="1" x14ac:dyDescent="0.2">
      <c r="A67" s="20"/>
      <c r="B67" s="12"/>
      <c r="C67" s="12"/>
      <c r="D67" s="12"/>
      <c r="E67" s="12"/>
      <c r="F67" s="12"/>
      <c r="G67" s="12"/>
      <c r="H67" s="12"/>
      <c r="I67" s="12"/>
      <c r="J67" s="12"/>
      <c r="K67" s="20"/>
      <c r="L67" s="12"/>
      <c r="M67" s="12"/>
      <c r="N67" s="12"/>
      <c r="O67" s="12"/>
      <c r="P67" s="12"/>
      <c r="AA67" s="10"/>
      <c r="AB67" s="10"/>
      <c r="AC67" s="10"/>
    </row>
    <row r="68" spans="1:29" s="9" customFormat="1" ht="14.25" customHeight="1" x14ac:dyDescent="0.2">
      <c r="A68" s="20"/>
      <c r="B68" s="12"/>
      <c r="C68" s="12"/>
      <c r="D68" s="12"/>
      <c r="E68" s="12"/>
      <c r="F68" s="12"/>
      <c r="G68" s="12"/>
      <c r="H68" s="12"/>
      <c r="I68" s="12"/>
      <c r="J68" s="12"/>
      <c r="K68" s="20"/>
      <c r="L68" s="12"/>
      <c r="M68" s="12"/>
      <c r="N68" s="12"/>
      <c r="O68" s="12"/>
      <c r="P68" s="12"/>
      <c r="AA68" s="10"/>
      <c r="AB68" s="10"/>
      <c r="AC68" s="10"/>
    </row>
    <row r="69" spans="1:29" s="9" customFormat="1" ht="14.25" customHeight="1" x14ac:dyDescent="0.2">
      <c r="A69" s="20"/>
      <c r="B69" s="12"/>
      <c r="C69" s="12"/>
      <c r="D69" s="12"/>
      <c r="E69" s="12"/>
      <c r="F69" s="12"/>
      <c r="G69" s="12"/>
      <c r="H69" s="12"/>
      <c r="I69" s="12"/>
      <c r="J69" s="12"/>
      <c r="K69" s="20"/>
      <c r="L69" s="12"/>
      <c r="M69" s="12"/>
      <c r="N69" s="12"/>
      <c r="O69" s="12"/>
      <c r="P69" s="12"/>
      <c r="AA69" s="10"/>
      <c r="AB69" s="10"/>
      <c r="AC69" s="10"/>
    </row>
    <row r="70" spans="1:29" s="9" customFormat="1" ht="14.25" customHeight="1" x14ac:dyDescent="0.2">
      <c r="A70" s="20"/>
      <c r="B70" s="12"/>
      <c r="C70" s="12"/>
      <c r="D70" s="12"/>
      <c r="E70" s="12"/>
      <c r="F70" s="12"/>
      <c r="G70" s="12"/>
      <c r="H70" s="12"/>
      <c r="I70" s="12"/>
      <c r="J70" s="12"/>
      <c r="K70" s="20"/>
      <c r="L70" s="12"/>
      <c r="M70" s="12"/>
      <c r="N70" s="12"/>
      <c r="O70" s="12"/>
      <c r="P70" s="12"/>
      <c r="AA70" s="10"/>
      <c r="AB70" s="10"/>
      <c r="AC70" s="10"/>
    </row>
    <row r="71" spans="1:29" s="9" customFormat="1" ht="12" x14ac:dyDescent="0.2">
      <c r="A71" s="20"/>
      <c r="B71" s="12"/>
      <c r="C71" s="12"/>
      <c r="D71" s="12"/>
      <c r="E71" s="12"/>
      <c r="F71" s="12"/>
      <c r="G71" s="12"/>
      <c r="H71" s="12"/>
      <c r="I71" s="12"/>
      <c r="J71" s="12"/>
      <c r="K71" s="20"/>
      <c r="L71" s="12"/>
      <c r="M71" s="12"/>
      <c r="N71" s="12"/>
      <c r="O71" s="12"/>
      <c r="P71" s="12"/>
      <c r="AA71" s="10"/>
      <c r="AB71" s="10"/>
      <c r="AC71" s="10"/>
    </row>
    <row r="72" spans="1:29" s="9" customFormat="1" ht="12" x14ac:dyDescent="0.2">
      <c r="A72" s="20"/>
      <c r="B72" s="12"/>
      <c r="C72" s="12"/>
      <c r="D72" s="12"/>
      <c r="E72" s="12"/>
      <c r="F72" s="12"/>
      <c r="G72" s="12"/>
      <c r="H72" s="12"/>
      <c r="I72" s="12"/>
      <c r="J72" s="12"/>
      <c r="K72" s="20"/>
      <c r="L72" s="12"/>
      <c r="M72" s="12"/>
      <c r="N72" s="12"/>
      <c r="O72" s="12"/>
      <c r="P72" s="12"/>
      <c r="AA72" s="10"/>
      <c r="AB72" s="10"/>
      <c r="AC72" s="10"/>
    </row>
    <row r="73" spans="1:29" s="9" customFormat="1" ht="12" x14ac:dyDescent="0.2">
      <c r="A73" s="20"/>
      <c r="B73" s="12"/>
      <c r="C73" s="12"/>
      <c r="D73" s="12"/>
      <c r="E73" s="12"/>
      <c r="F73" s="12"/>
      <c r="G73" s="12"/>
      <c r="H73" s="12"/>
      <c r="I73" s="12"/>
      <c r="J73" s="12"/>
      <c r="K73" s="20"/>
      <c r="L73" s="12"/>
      <c r="M73" s="12"/>
      <c r="N73" s="12"/>
      <c r="O73" s="12"/>
      <c r="P73" s="12"/>
      <c r="AA73" s="10"/>
      <c r="AB73" s="10"/>
      <c r="AC73" s="10"/>
    </row>
    <row r="74" spans="1:29" s="9" customFormat="1" ht="12" x14ac:dyDescent="0.2">
      <c r="A74" s="20"/>
      <c r="B74" s="12"/>
      <c r="C74" s="12"/>
      <c r="D74" s="12"/>
      <c r="E74" s="12"/>
      <c r="F74" s="12"/>
      <c r="G74" s="12"/>
      <c r="H74" s="12"/>
      <c r="I74" s="12"/>
      <c r="J74" s="12"/>
      <c r="K74" s="20"/>
      <c r="L74" s="12"/>
      <c r="M74" s="12"/>
      <c r="N74" s="12"/>
      <c r="O74" s="12"/>
      <c r="P74" s="12"/>
      <c r="AA74" s="10"/>
      <c r="AB74" s="10"/>
      <c r="AC74" s="10"/>
    </row>
    <row r="75" spans="1:29" s="9" customFormat="1" ht="12" x14ac:dyDescent="0.2">
      <c r="A75" s="20"/>
      <c r="B75" s="12"/>
      <c r="C75" s="12"/>
      <c r="D75" s="12"/>
      <c r="E75" s="12"/>
      <c r="F75" s="12"/>
      <c r="G75" s="12"/>
      <c r="H75" s="12"/>
      <c r="I75" s="12"/>
      <c r="J75" s="12"/>
      <c r="K75" s="20"/>
      <c r="L75" s="12"/>
      <c r="M75" s="12"/>
      <c r="N75" s="12"/>
      <c r="O75" s="12"/>
      <c r="P75" s="12"/>
      <c r="AA75" s="10"/>
      <c r="AB75" s="10"/>
      <c r="AC75" s="10"/>
    </row>
    <row r="76" spans="1:29" s="9" customFormat="1" ht="12" x14ac:dyDescent="0.2">
      <c r="A76" s="20"/>
      <c r="B76" s="12"/>
      <c r="C76" s="12"/>
      <c r="D76" s="12"/>
      <c r="E76" s="12"/>
      <c r="F76" s="12"/>
      <c r="G76" s="12"/>
      <c r="H76" s="12"/>
      <c r="I76" s="12"/>
      <c r="J76" s="12"/>
      <c r="K76" s="20"/>
      <c r="L76" s="12"/>
      <c r="M76" s="12"/>
      <c r="N76" s="12"/>
      <c r="O76" s="12"/>
      <c r="P76" s="12"/>
      <c r="AA76" s="10"/>
      <c r="AB76" s="10"/>
      <c r="AC76" s="10"/>
    </row>
    <row r="77" spans="1:29" s="9" customFormat="1" ht="12" x14ac:dyDescent="0.2">
      <c r="A77" s="20"/>
      <c r="B77" s="12"/>
      <c r="C77" s="12"/>
      <c r="D77" s="12"/>
      <c r="E77" s="12"/>
      <c r="F77" s="12"/>
      <c r="G77" s="12"/>
      <c r="H77" s="12"/>
      <c r="I77" s="12"/>
      <c r="J77" s="12"/>
      <c r="K77" s="20"/>
      <c r="L77" s="12"/>
      <c r="M77" s="12"/>
      <c r="N77" s="12"/>
      <c r="O77" s="12"/>
      <c r="P77" s="12"/>
      <c r="AA77" s="10"/>
      <c r="AB77" s="10"/>
      <c r="AC77" s="10"/>
    </row>
    <row r="78" spans="1:29" s="9" customFormat="1" ht="12" x14ac:dyDescent="0.2">
      <c r="A78" s="20"/>
      <c r="B78" s="12"/>
      <c r="C78" s="12"/>
      <c r="D78" s="12"/>
      <c r="E78" s="12"/>
      <c r="F78" s="12"/>
      <c r="G78" s="12"/>
      <c r="H78" s="12"/>
      <c r="I78" s="12"/>
      <c r="J78" s="12"/>
      <c r="K78" s="20"/>
      <c r="L78" s="12"/>
      <c r="M78" s="12"/>
      <c r="N78" s="12"/>
      <c r="O78" s="12"/>
      <c r="P78" s="12"/>
      <c r="AA78" s="10"/>
      <c r="AB78" s="10"/>
      <c r="AC78" s="10"/>
    </row>
    <row r="79" spans="1:29" s="9" customFormat="1" ht="12" x14ac:dyDescent="0.2">
      <c r="A79" s="20"/>
      <c r="B79" s="12"/>
      <c r="C79" s="12"/>
      <c r="D79" s="12"/>
      <c r="E79" s="12"/>
      <c r="F79" s="12"/>
      <c r="G79" s="12"/>
      <c r="H79" s="12"/>
      <c r="I79" s="12"/>
      <c r="J79" s="12"/>
      <c r="K79" s="20"/>
      <c r="L79" s="12"/>
      <c r="M79" s="12"/>
      <c r="N79" s="12"/>
      <c r="O79" s="12"/>
      <c r="P79" s="12"/>
      <c r="AA79" s="10"/>
      <c r="AB79" s="10"/>
      <c r="AC79" s="10"/>
    </row>
    <row r="80" spans="1:29" s="9" customFormat="1" ht="12" x14ac:dyDescent="0.2">
      <c r="A80" s="20"/>
      <c r="B80" s="12"/>
      <c r="C80" s="12"/>
      <c r="D80" s="12"/>
      <c r="E80" s="12"/>
      <c r="F80" s="12"/>
      <c r="G80" s="12"/>
      <c r="H80" s="12"/>
      <c r="I80" s="12"/>
      <c r="J80" s="12"/>
      <c r="K80" s="20"/>
      <c r="L80" s="12"/>
      <c r="M80" s="12"/>
      <c r="N80" s="12"/>
      <c r="O80" s="12"/>
      <c r="P80" s="12"/>
      <c r="AA80" s="10"/>
      <c r="AB80" s="10"/>
      <c r="AC80" s="10"/>
    </row>
    <row r="81" spans="1:29" s="9" customFormat="1" ht="12" x14ac:dyDescent="0.2">
      <c r="A81" s="20"/>
      <c r="B81" s="12"/>
      <c r="C81" s="12"/>
      <c r="D81" s="12"/>
      <c r="E81" s="12"/>
      <c r="F81" s="12"/>
      <c r="G81" s="12"/>
      <c r="H81" s="12"/>
      <c r="I81" s="12"/>
      <c r="J81" s="12"/>
      <c r="K81" s="20"/>
      <c r="L81" s="12"/>
      <c r="M81" s="12"/>
      <c r="N81" s="12"/>
      <c r="O81" s="12"/>
      <c r="P81" s="12"/>
      <c r="AA81" s="10"/>
      <c r="AB81" s="10"/>
      <c r="AC81" s="10"/>
    </row>
    <row r="82" spans="1:29" s="9" customFormat="1" ht="12" x14ac:dyDescent="0.2">
      <c r="A82" s="20"/>
      <c r="B82" s="12"/>
      <c r="C82" s="12"/>
      <c r="D82" s="12"/>
      <c r="E82" s="12"/>
      <c r="F82" s="12"/>
      <c r="G82" s="12"/>
      <c r="H82" s="12"/>
      <c r="I82" s="12"/>
      <c r="J82" s="12"/>
      <c r="K82" s="20"/>
      <c r="L82" s="12"/>
      <c r="M82" s="12"/>
      <c r="N82" s="12"/>
      <c r="O82" s="12"/>
      <c r="P82" s="12"/>
      <c r="AA82" s="10"/>
      <c r="AB82" s="10"/>
      <c r="AC82" s="10"/>
    </row>
    <row r="83" spans="1:29" s="9" customFormat="1" ht="12" x14ac:dyDescent="0.2">
      <c r="A83" s="20"/>
      <c r="B83" s="12"/>
      <c r="C83" s="12"/>
      <c r="D83" s="12"/>
      <c r="E83" s="12"/>
      <c r="F83" s="12"/>
      <c r="G83" s="12"/>
      <c r="H83" s="12"/>
      <c r="I83" s="12"/>
      <c r="J83" s="12"/>
      <c r="K83" s="20"/>
      <c r="L83" s="12"/>
      <c r="M83" s="12"/>
      <c r="N83" s="12"/>
      <c r="O83" s="12"/>
      <c r="P83" s="12"/>
      <c r="AA83" s="10"/>
      <c r="AB83" s="10"/>
      <c r="AC83" s="10"/>
    </row>
    <row r="84" spans="1:29" s="9" customFormat="1" ht="12" x14ac:dyDescent="0.2">
      <c r="A84" s="20"/>
      <c r="B84" s="12"/>
      <c r="C84" s="12"/>
      <c r="D84" s="12"/>
      <c r="E84" s="12"/>
      <c r="F84" s="12"/>
      <c r="G84" s="12"/>
      <c r="H84" s="12"/>
      <c r="I84" s="12"/>
      <c r="J84" s="12"/>
      <c r="K84" s="20"/>
      <c r="L84" s="12"/>
      <c r="M84" s="12"/>
      <c r="N84" s="12"/>
      <c r="O84" s="12"/>
      <c r="P84" s="12"/>
      <c r="AA84" s="10"/>
      <c r="AB84" s="10"/>
      <c r="AC84" s="10"/>
    </row>
    <row r="85" spans="1:29" s="9" customFormat="1" ht="12" x14ac:dyDescent="0.2">
      <c r="A85" s="20"/>
      <c r="B85" s="12"/>
      <c r="C85" s="12"/>
      <c r="D85" s="12"/>
      <c r="E85" s="12"/>
      <c r="F85" s="12"/>
      <c r="G85" s="12"/>
      <c r="H85" s="12"/>
      <c r="I85" s="12"/>
      <c r="J85" s="12"/>
      <c r="K85" s="20"/>
      <c r="L85" s="12"/>
      <c r="M85" s="12"/>
      <c r="N85" s="12"/>
      <c r="O85" s="12"/>
      <c r="P85" s="12"/>
      <c r="AA85" s="10"/>
      <c r="AB85" s="10"/>
      <c r="AC85" s="10"/>
    </row>
    <row r="86" spans="1:29" s="9" customFormat="1" ht="12" x14ac:dyDescent="0.2">
      <c r="A86" s="20"/>
      <c r="B86" s="12"/>
      <c r="C86" s="12"/>
      <c r="D86" s="12"/>
      <c r="E86" s="12"/>
      <c r="F86" s="12"/>
      <c r="G86" s="12"/>
      <c r="H86" s="12"/>
      <c r="I86" s="12"/>
      <c r="J86" s="12"/>
      <c r="K86" s="20"/>
      <c r="L86" s="12"/>
      <c r="M86" s="12"/>
      <c r="N86" s="12"/>
      <c r="O86" s="12"/>
      <c r="P86" s="12"/>
      <c r="AA86" s="10"/>
      <c r="AB86" s="10"/>
      <c r="AC86" s="10"/>
    </row>
    <row r="87" spans="1:29" s="9" customFormat="1" ht="12" x14ac:dyDescent="0.2">
      <c r="A87" s="20"/>
      <c r="B87" s="12"/>
      <c r="C87" s="12"/>
      <c r="D87" s="12"/>
      <c r="E87" s="12"/>
      <c r="F87" s="12"/>
      <c r="G87" s="12"/>
      <c r="H87" s="12"/>
      <c r="I87" s="12"/>
      <c r="J87" s="12"/>
      <c r="K87" s="20"/>
      <c r="L87" s="12"/>
      <c r="M87" s="12"/>
      <c r="N87" s="12"/>
      <c r="O87" s="12"/>
      <c r="P87" s="12"/>
      <c r="AA87" s="10"/>
      <c r="AB87" s="10"/>
      <c r="AC87" s="10"/>
    </row>
    <row r="88" spans="1:29" s="9" customFormat="1" ht="12" x14ac:dyDescent="0.2">
      <c r="A88" s="20"/>
      <c r="B88" s="12"/>
      <c r="C88" s="12"/>
      <c r="D88" s="12"/>
      <c r="E88" s="12"/>
      <c r="F88" s="12"/>
      <c r="G88" s="12"/>
      <c r="H88" s="12"/>
      <c r="I88" s="12"/>
      <c r="J88" s="12"/>
      <c r="K88" s="20"/>
      <c r="L88" s="12"/>
      <c r="M88" s="12"/>
      <c r="N88" s="12"/>
      <c r="O88" s="12"/>
      <c r="P88" s="12"/>
      <c r="AA88" s="10"/>
      <c r="AB88" s="10"/>
      <c r="AC88" s="10"/>
    </row>
    <row r="89" spans="1:29" s="9" customFormat="1" ht="12" x14ac:dyDescent="0.2">
      <c r="A89" s="20"/>
      <c r="B89" s="12"/>
      <c r="C89" s="12"/>
      <c r="D89" s="12"/>
      <c r="E89" s="12"/>
      <c r="F89" s="12"/>
      <c r="G89" s="12"/>
      <c r="H89" s="12"/>
      <c r="I89" s="12"/>
      <c r="J89" s="12"/>
      <c r="K89" s="20"/>
      <c r="L89" s="12"/>
      <c r="M89" s="12"/>
      <c r="N89" s="12"/>
      <c r="O89" s="12"/>
      <c r="P89" s="12"/>
      <c r="AA89" s="10"/>
      <c r="AB89" s="10"/>
      <c r="AC89" s="10"/>
    </row>
    <row r="90" spans="1:29" s="9" customFormat="1" ht="12" x14ac:dyDescent="0.2">
      <c r="A90" s="20"/>
      <c r="B90" s="12"/>
      <c r="C90" s="12"/>
      <c r="D90" s="12"/>
      <c r="E90" s="12"/>
      <c r="F90" s="12"/>
      <c r="G90" s="12"/>
      <c r="H90" s="12"/>
      <c r="I90" s="12"/>
      <c r="J90" s="12"/>
      <c r="K90" s="20"/>
      <c r="L90" s="12"/>
      <c r="M90" s="12"/>
      <c r="N90" s="12"/>
      <c r="O90" s="12"/>
      <c r="P90" s="12"/>
      <c r="AA90" s="10"/>
      <c r="AB90" s="10"/>
      <c r="AC90" s="10"/>
    </row>
    <row r="91" spans="1:29" s="9" customFormat="1" ht="12" x14ac:dyDescent="0.2">
      <c r="A91" s="20"/>
      <c r="B91" s="12"/>
      <c r="C91" s="12"/>
      <c r="D91" s="12"/>
      <c r="E91" s="12"/>
      <c r="F91" s="12"/>
      <c r="G91" s="12"/>
      <c r="H91" s="12"/>
      <c r="I91" s="12"/>
      <c r="J91" s="12"/>
      <c r="K91" s="20"/>
      <c r="L91" s="12"/>
      <c r="M91" s="12"/>
      <c r="N91" s="12"/>
      <c r="O91" s="12"/>
      <c r="P91" s="12"/>
      <c r="AA91" s="10"/>
      <c r="AB91" s="10"/>
      <c r="AC91" s="10"/>
    </row>
    <row r="92" spans="1:29" s="9" customFormat="1" ht="12" x14ac:dyDescent="0.2">
      <c r="A92" s="20"/>
      <c r="B92" s="12"/>
      <c r="C92" s="12"/>
      <c r="D92" s="12"/>
      <c r="E92" s="12"/>
      <c r="F92" s="12"/>
      <c r="G92" s="12"/>
      <c r="H92" s="12"/>
      <c r="I92" s="12"/>
      <c r="J92" s="12"/>
      <c r="K92" s="20"/>
      <c r="L92" s="12"/>
      <c r="M92" s="12"/>
      <c r="N92" s="12"/>
      <c r="O92" s="12"/>
      <c r="P92" s="12"/>
      <c r="AA92" s="10"/>
      <c r="AB92" s="10"/>
      <c r="AC92" s="10"/>
    </row>
    <row r="93" spans="1:29" s="9" customFormat="1" ht="12" x14ac:dyDescent="0.2">
      <c r="A93" s="20"/>
      <c r="B93" s="12"/>
      <c r="C93" s="12"/>
      <c r="D93" s="12"/>
      <c r="E93" s="12"/>
      <c r="F93" s="12"/>
      <c r="G93" s="12"/>
      <c r="H93" s="12"/>
      <c r="I93" s="12"/>
      <c r="J93" s="12"/>
      <c r="K93" s="20"/>
      <c r="L93" s="12"/>
      <c r="M93" s="12"/>
      <c r="N93" s="12"/>
      <c r="O93" s="12"/>
      <c r="P93" s="12"/>
      <c r="AA93" s="10"/>
      <c r="AB93" s="10"/>
      <c r="AC93" s="10"/>
    </row>
    <row r="94" spans="1:29" s="9" customFormat="1" ht="12" x14ac:dyDescent="0.2">
      <c r="A94" s="20"/>
      <c r="B94" s="12"/>
      <c r="C94" s="12"/>
      <c r="D94" s="12"/>
      <c r="E94" s="12"/>
      <c r="F94" s="12"/>
      <c r="G94" s="12"/>
      <c r="H94" s="12"/>
      <c r="I94" s="12"/>
      <c r="J94" s="12"/>
      <c r="K94" s="20"/>
      <c r="L94" s="12"/>
      <c r="M94" s="12"/>
      <c r="N94" s="12"/>
      <c r="O94" s="12"/>
      <c r="P94" s="12"/>
      <c r="AA94" s="10"/>
      <c r="AB94" s="10"/>
      <c r="AC94" s="10"/>
    </row>
    <row r="95" spans="1:29" s="9" customFormat="1" ht="12" x14ac:dyDescent="0.2">
      <c r="A95" s="20"/>
      <c r="B95" s="12"/>
      <c r="C95" s="12"/>
      <c r="D95" s="12"/>
      <c r="E95" s="12"/>
      <c r="F95" s="12"/>
      <c r="G95" s="12"/>
      <c r="H95" s="12"/>
      <c r="I95" s="12"/>
      <c r="J95" s="12"/>
      <c r="K95" s="20"/>
      <c r="L95" s="12"/>
      <c r="M95" s="12"/>
      <c r="N95" s="12"/>
      <c r="O95" s="12"/>
      <c r="P95" s="12"/>
      <c r="AA95" s="10"/>
      <c r="AB95" s="10"/>
      <c r="AC95" s="10"/>
    </row>
    <row r="96" spans="1:29" s="9" customFormat="1" ht="12" x14ac:dyDescent="0.2">
      <c r="A96" s="20"/>
      <c r="B96" s="12"/>
      <c r="C96" s="12"/>
      <c r="D96" s="12"/>
      <c r="E96" s="12"/>
      <c r="F96" s="12"/>
      <c r="G96" s="12"/>
      <c r="H96" s="12"/>
      <c r="I96" s="12"/>
      <c r="J96" s="12"/>
      <c r="K96" s="20"/>
      <c r="L96" s="12"/>
      <c r="M96" s="12"/>
      <c r="N96" s="12"/>
      <c r="O96" s="12"/>
      <c r="P96" s="12"/>
      <c r="AA96" s="10"/>
      <c r="AB96" s="10"/>
      <c r="AC96" s="10"/>
    </row>
    <row r="97" spans="1:29" s="9" customFormat="1" ht="12" x14ac:dyDescent="0.2">
      <c r="A97" s="20"/>
      <c r="B97" s="12"/>
      <c r="C97" s="12"/>
      <c r="D97" s="12"/>
      <c r="E97" s="12"/>
      <c r="F97" s="12"/>
      <c r="G97" s="12"/>
      <c r="H97" s="12"/>
      <c r="I97" s="12"/>
      <c r="J97" s="12"/>
      <c r="K97" s="20"/>
      <c r="L97" s="12"/>
      <c r="M97" s="12"/>
      <c r="N97" s="12"/>
      <c r="O97" s="12"/>
      <c r="P97" s="12"/>
      <c r="AA97" s="10"/>
      <c r="AB97" s="10"/>
      <c r="AC97" s="10"/>
    </row>
    <row r="98" spans="1:29" s="9" customFormat="1" ht="12" x14ac:dyDescent="0.2">
      <c r="A98" s="20"/>
      <c r="B98" s="12"/>
      <c r="C98" s="12"/>
      <c r="D98" s="12"/>
      <c r="E98" s="12"/>
      <c r="F98" s="12"/>
      <c r="G98" s="12"/>
      <c r="H98" s="12"/>
      <c r="I98" s="12"/>
      <c r="J98" s="12"/>
      <c r="K98" s="20"/>
      <c r="L98" s="12"/>
      <c r="M98" s="12"/>
      <c r="N98" s="12"/>
      <c r="O98" s="12"/>
      <c r="P98" s="12"/>
      <c r="AA98" s="10"/>
      <c r="AB98" s="10"/>
      <c r="AC98" s="10"/>
    </row>
    <row r="99" spans="1:29" s="9" customFormat="1" ht="12" x14ac:dyDescent="0.2">
      <c r="A99" s="20"/>
      <c r="B99" s="12"/>
      <c r="C99" s="12"/>
      <c r="D99" s="12"/>
      <c r="E99" s="12"/>
      <c r="F99" s="12"/>
      <c r="G99" s="12"/>
      <c r="H99" s="12"/>
      <c r="I99" s="12"/>
      <c r="J99" s="12"/>
      <c r="K99" s="20"/>
      <c r="L99" s="12"/>
      <c r="M99" s="12"/>
      <c r="N99" s="12"/>
      <c r="O99" s="12"/>
      <c r="P99" s="12"/>
      <c r="AA99" s="10"/>
      <c r="AB99" s="10"/>
      <c r="AC99" s="10"/>
    </row>
    <row r="100" spans="1:29" s="9" customFormat="1" ht="12" x14ac:dyDescent="0.2">
      <c r="A100" s="20"/>
      <c r="B100" s="12"/>
      <c r="C100" s="12"/>
      <c r="D100" s="12"/>
      <c r="E100" s="12"/>
      <c r="F100" s="12"/>
      <c r="G100" s="12"/>
      <c r="H100" s="12"/>
      <c r="I100" s="12"/>
      <c r="J100" s="12"/>
      <c r="K100" s="20"/>
      <c r="L100" s="12"/>
      <c r="M100" s="12"/>
      <c r="N100" s="12"/>
      <c r="O100" s="12"/>
      <c r="P100" s="12"/>
      <c r="AA100" s="10"/>
      <c r="AB100" s="10"/>
      <c r="AC100" s="10"/>
    </row>
    <row r="101" spans="1:29" s="9" customFormat="1" ht="12" x14ac:dyDescent="0.2">
      <c r="A101" s="20"/>
      <c r="B101" s="12"/>
      <c r="C101" s="12"/>
      <c r="D101" s="12"/>
      <c r="E101" s="12"/>
      <c r="F101" s="12"/>
      <c r="G101" s="12"/>
      <c r="H101" s="12"/>
      <c r="I101" s="12"/>
      <c r="J101" s="12"/>
      <c r="K101" s="20"/>
      <c r="L101" s="12"/>
      <c r="M101" s="12"/>
      <c r="N101" s="12"/>
      <c r="O101" s="12"/>
      <c r="P101" s="12"/>
      <c r="AA101" s="10"/>
      <c r="AB101" s="10"/>
      <c r="AC101" s="10"/>
    </row>
    <row r="102" spans="1:29" s="9" customFormat="1" ht="12" x14ac:dyDescent="0.2">
      <c r="A102" s="20"/>
      <c r="B102" s="12"/>
      <c r="C102" s="12"/>
      <c r="D102" s="12"/>
      <c r="E102" s="12"/>
      <c r="F102" s="12"/>
      <c r="G102" s="12"/>
      <c r="H102" s="12"/>
      <c r="I102" s="12"/>
      <c r="J102" s="12"/>
      <c r="K102" s="20"/>
      <c r="L102" s="12"/>
      <c r="M102" s="12"/>
      <c r="N102" s="12"/>
      <c r="O102" s="12"/>
      <c r="P102" s="12"/>
      <c r="AA102" s="10"/>
      <c r="AB102" s="10"/>
      <c r="AC102" s="10"/>
    </row>
    <row r="103" spans="1:29" s="9" customFormat="1" ht="12" x14ac:dyDescent="0.2">
      <c r="A103" s="20"/>
      <c r="B103" s="12"/>
      <c r="C103" s="12"/>
      <c r="D103" s="12"/>
      <c r="E103" s="12"/>
      <c r="F103" s="12"/>
      <c r="G103" s="12"/>
      <c r="H103" s="12"/>
      <c r="I103" s="12"/>
      <c r="J103" s="12"/>
      <c r="K103" s="20"/>
      <c r="L103" s="12"/>
      <c r="M103" s="12"/>
      <c r="N103" s="12"/>
      <c r="O103" s="12"/>
      <c r="P103" s="12"/>
      <c r="AA103" s="10"/>
      <c r="AB103" s="10"/>
      <c r="AC103" s="10"/>
    </row>
    <row r="104" spans="1:29" s="9" customFormat="1" ht="12" x14ac:dyDescent="0.2">
      <c r="A104" s="20"/>
      <c r="B104" s="12"/>
      <c r="C104" s="12"/>
      <c r="D104" s="12"/>
      <c r="E104" s="12"/>
      <c r="F104" s="12"/>
      <c r="G104" s="12"/>
      <c r="H104" s="12"/>
      <c r="I104" s="12"/>
      <c r="J104" s="12"/>
      <c r="K104" s="20"/>
      <c r="L104" s="12"/>
      <c r="M104" s="12"/>
      <c r="N104" s="12"/>
      <c r="O104" s="12"/>
      <c r="P104" s="12"/>
      <c r="AA104" s="10"/>
      <c r="AB104" s="10"/>
      <c r="AC104" s="10"/>
    </row>
    <row r="105" spans="1:29" s="9" customFormat="1" ht="12" x14ac:dyDescent="0.2">
      <c r="A105" s="20"/>
      <c r="B105" s="12"/>
      <c r="C105" s="12"/>
      <c r="D105" s="12"/>
      <c r="E105" s="12"/>
      <c r="F105" s="12"/>
      <c r="G105" s="12"/>
      <c r="H105" s="12"/>
      <c r="I105" s="12"/>
      <c r="J105" s="12"/>
      <c r="K105" s="20"/>
      <c r="L105" s="12"/>
      <c r="M105" s="12"/>
      <c r="N105" s="12"/>
      <c r="O105" s="12"/>
      <c r="P105" s="12"/>
      <c r="AA105" s="10"/>
      <c r="AB105" s="10"/>
      <c r="AC105" s="10"/>
    </row>
    <row r="106" spans="1:29" s="9" customFormat="1" ht="12" x14ac:dyDescent="0.2">
      <c r="A106" s="20"/>
      <c r="B106" s="12"/>
      <c r="C106" s="12"/>
      <c r="D106" s="12"/>
      <c r="E106" s="12"/>
      <c r="F106" s="12"/>
      <c r="G106" s="12"/>
      <c r="H106" s="12"/>
      <c r="I106" s="12"/>
      <c r="J106" s="12"/>
      <c r="K106" s="20"/>
      <c r="L106" s="12"/>
      <c r="M106" s="12"/>
      <c r="N106" s="12"/>
      <c r="O106" s="12"/>
      <c r="P106" s="12"/>
      <c r="AA106" s="10"/>
      <c r="AB106" s="10"/>
      <c r="AC106" s="10"/>
    </row>
    <row r="107" spans="1:29" s="9" customFormat="1" ht="12" x14ac:dyDescent="0.2">
      <c r="A107" s="20"/>
      <c r="B107" s="12"/>
      <c r="C107" s="12"/>
      <c r="D107" s="12"/>
      <c r="E107" s="12"/>
      <c r="F107" s="12"/>
      <c r="G107" s="12"/>
      <c r="H107" s="12"/>
      <c r="I107" s="12"/>
      <c r="J107" s="12"/>
      <c r="K107" s="20"/>
      <c r="L107" s="12"/>
      <c r="M107" s="12"/>
      <c r="N107" s="12"/>
      <c r="O107" s="12"/>
      <c r="P107" s="12"/>
      <c r="AA107" s="10"/>
      <c r="AB107" s="10"/>
      <c r="AC107" s="10"/>
    </row>
    <row r="108" spans="1:29" s="9" customFormat="1" ht="12" x14ac:dyDescent="0.2">
      <c r="A108" s="20"/>
      <c r="B108" s="12"/>
      <c r="C108" s="12"/>
      <c r="D108" s="12"/>
      <c r="E108" s="12"/>
      <c r="F108" s="12"/>
      <c r="G108" s="12"/>
      <c r="H108" s="12"/>
      <c r="I108" s="12"/>
      <c r="J108" s="12"/>
      <c r="K108" s="20"/>
      <c r="L108" s="12"/>
      <c r="M108" s="12"/>
      <c r="N108" s="12"/>
      <c r="O108" s="12"/>
      <c r="P108" s="12"/>
      <c r="AA108" s="10"/>
      <c r="AB108" s="10"/>
      <c r="AC108" s="10"/>
    </row>
    <row r="109" spans="1:29" s="9" customFormat="1" ht="12" x14ac:dyDescent="0.2">
      <c r="A109" s="20"/>
      <c r="B109" s="12"/>
      <c r="C109" s="12"/>
      <c r="D109" s="12"/>
      <c r="E109" s="12"/>
      <c r="F109" s="12"/>
      <c r="G109" s="12"/>
      <c r="H109" s="12"/>
      <c r="I109" s="12"/>
      <c r="J109" s="12"/>
      <c r="K109" s="20"/>
      <c r="L109" s="12"/>
      <c r="M109" s="12"/>
      <c r="N109" s="12"/>
      <c r="O109" s="12"/>
      <c r="P109" s="12"/>
      <c r="AA109" s="10"/>
      <c r="AB109" s="10"/>
      <c r="AC109" s="10"/>
    </row>
    <row r="110" spans="1:29" s="9" customFormat="1" ht="12" x14ac:dyDescent="0.2">
      <c r="A110" s="20"/>
      <c r="B110" s="12"/>
      <c r="C110" s="12"/>
      <c r="D110" s="12"/>
      <c r="E110" s="12"/>
      <c r="F110" s="12"/>
      <c r="G110" s="12"/>
      <c r="H110" s="12"/>
      <c r="I110" s="12"/>
      <c r="J110" s="12"/>
      <c r="K110" s="20"/>
      <c r="L110" s="12"/>
      <c r="M110" s="12"/>
      <c r="N110" s="12"/>
      <c r="O110" s="12"/>
      <c r="P110" s="12"/>
      <c r="AA110" s="10"/>
      <c r="AB110" s="10"/>
      <c r="AC110" s="10"/>
    </row>
    <row r="111" spans="1:29" s="9" customFormat="1" ht="12" x14ac:dyDescent="0.2">
      <c r="A111" s="20"/>
      <c r="B111" s="12"/>
      <c r="C111" s="12"/>
      <c r="D111" s="12"/>
      <c r="E111" s="12"/>
      <c r="F111" s="12"/>
      <c r="G111" s="12"/>
      <c r="H111" s="12"/>
      <c r="I111" s="12"/>
      <c r="J111" s="12"/>
      <c r="K111" s="20"/>
      <c r="L111" s="12"/>
      <c r="M111" s="12"/>
      <c r="N111" s="12"/>
      <c r="O111" s="12"/>
      <c r="P111" s="12"/>
      <c r="AA111" s="10"/>
      <c r="AB111" s="10"/>
      <c r="AC111" s="10"/>
    </row>
    <row r="112" spans="1:29" s="9" customFormat="1" ht="12" x14ac:dyDescent="0.2">
      <c r="A112" s="20"/>
      <c r="B112" s="12"/>
      <c r="C112" s="12"/>
      <c r="D112" s="12"/>
      <c r="E112" s="12"/>
      <c r="F112" s="12"/>
      <c r="G112" s="12"/>
      <c r="H112" s="12"/>
      <c r="I112" s="12"/>
      <c r="J112" s="12"/>
      <c r="K112" s="20"/>
      <c r="L112" s="12"/>
      <c r="M112" s="12"/>
      <c r="N112" s="12"/>
      <c r="O112" s="12"/>
      <c r="P112" s="12"/>
      <c r="AA112" s="10"/>
      <c r="AB112" s="10"/>
      <c r="AC112" s="10"/>
    </row>
    <row r="113" spans="1:29" s="9" customFormat="1" ht="12" x14ac:dyDescent="0.2">
      <c r="A113" s="20"/>
      <c r="B113" s="12"/>
      <c r="C113" s="12"/>
      <c r="D113" s="12"/>
      <c r="E113" s="12"/>
      <c r="F113" s="12"/>
      <c r="G113" s="12"/>
      <c r="H113" s="12"/>
      <c r="I113" s="12"/>
      <c r="J113" s="12"/>
      <c r="K113" s="20"/>
      <c r="L113" s="12"/>
      <c r="M113" s="12"/>
      <c r="N113" s="12"/>
      <c r="O113" s="12"/>
      <c r="P113" s="12"/>
      <c r="AA113" s="10"/>
      <c r="AB113" s="10"/>
      <c r="AC113" s="10"/>
    </row>
    <row r="114" spans="1:29" s="9" customFormat="1" ht="12" x14ac:dyDescent="0.2">
      <c r="A114" s="20"/>
      <c r="B114" s="12"/>
      <c r="C114" s="12"/>
      <c r="D114" s="12"/>
      <c r="E114" s="12"/>
      <c r="F114" s="12"/>
      <c r="G114" s="12"/>
      <c r="H114" s="12"/>
      <c r="I114" s="12"/>
      <c r="J114" s="12"/>
      <c r="K114" s="20"/>
      <c r="L114" s="12"/>
      <c r="M114" s="12"/>
      <c r="N114" s="12"/>
      <c r="O114" s="12"/>
      <c r="P114" s="12"/>
      <c r="AA114" s="10"/>
      <c r="AB114" s="10"/>
      <c r="AC114" s="10"/>
    </row>
    <row r="115" spans="1:29" s="9" customFormat="1" ht="12" x14ac:dyDescent="0.2">
      <c r="A115" s="20"/>
      <c r="B115" s="12"/>
      <c r="C115" s="12"/>
      <c r="D115" s="12"/>
      <c r="E115" s="12"/>
      <c r="F115" s="12"/>
      <c r="G115" s="12"/>
      <c r="H115" s="12"/>
      <c r="I115" s="12"/>
      <c r="J115" s="12"/>
      <c r="K115" s="20"/>
      <c r="L115" s="12"/>
      <c r="M115" s="12"/>
      <c r="N115" s="12"/>
      <c r="O115" s="12"/>
      <c r="P115" s="12"/>
      <c r="AA115" s="10"/>
      <c r="AB115" s="10"/>
      <c r="AC115" s="10"/>
    </row>
    <row r="116" spans="1:29" s="9" customFormat="1" ht="12" x14ac:dyDescent="0.2">
      <c r="A116" s="20"/>
      <c r="B116" s="12"/>
      <c r="C116" s="12"/>
      <c r="D116" s="12"/>
      <c r="E116" s="12"/>
      <c r="F116" s="12"/>
      <c r="G116" s="12"/>
      <c r="H116" s="12"/>
      <c r="I116" s="12"/>
      <c r="J116" s="12"/>
      <c r="K116" s="20"/>
      <c r="L116" s="12"/>
      <c r="M116" s="12"/>
      <c r="N116" s="12"/>
      <c r="O116" s="12"/>
      <c r="P116" s="12"/>
      <c r="AA116" s="10"/>
      <c r="AB116" s="10"/>
      <c r="AC116" s="10"/>
    </row>
    <row r="117" spans="1:29" s="9" customFormat="1" ht="12" x14ac:dyDescent="0.2">
      <c r="A117" s="20"/>
      <c r="B117" s="12"/>
      <c r="C117" s="12"/>
      <c r="D117" s="12"/>
      <c r="E117" s="12"/>
      <c r="F117" s="12"/>
      <c r="G117" s="12"/>
      <c r="H117" s="12"/>
      <c r="I117" s="12"/>
      <c r="J117" s="12"/>
      <c r="K117" s="20"/>
      <c r="L117" s="12"/>
      <c r="M117" s="12"/>
      <c r="N117" s="12"/>
      <c r="O117" s="12"/>
      <c r="P117" s="12"/>
      <c r="AA117" s="10"/>
      <c r="AB117" s="10"/>
      <c r="AC117" s="10"/>
    </row>
    <row r="118" spans="1:29" s="9" customFormat="1" ht="12" x14ac:dyDescent="0.2">
      <c r="A118" s="20"/>
      <c r="B118" s="12"/>
      <c r="C118" s="12"/>
      <c r="D118" s="12"/>
      <c r="E118" s="12"/>
      <c r="F118" s="12"/>
      <c r="G118" s="12"/>
      <c r="H118" s="12"/>
      <c r="I118" s="12"/>
      <c r="J118" s="12"/>
      <c r="K118" s="20"/>
      <c r="L118" s="12"/>
      <c r="M118" s="12"/>
      <c r="N118" s="12"/>
      <c r="O118" s="12"/>
      <c r="P118" s="12"/>
      <c r="AA118" s="10"/>
      <c r="AB118" s="10"/>
      <c r="AC118" s="10"/>
    </row>
    <row r="119" spans="1:29" s="9" customFormat="1" ht="12" x14ac:dyDescent="0.2">
      <c r="A119" s="20"/>
      <c r="B119" s="12"/>
      <c r="C119" s="12"/>
      <c r="D119" s="12"/>
      <c r="E119" s="12"/>
      <c r="F119" s="12"/>
      <c r="G119" s="12"/>
      <c r="H119" s="12"/>
      <c r="I119" s="12"/>
      <c r="J119" s="12"/>
      <c r="K119" s="20"/>
      <c r="L119" s="12"/>
      <c r="M119" s="12"/>
      <c r="N119" s="12"/>
      <c r="O119" s="12"/>
      <c r="P119" s="12"/>
      <c r="AA119" s="10"/>
      <c r="AB119" s="10"/>
      <c r="AC119" s="10"/>
    </row>
    <row r="120" spans="1:29" s="9" customFormat="1" ht="12" x14ac:dyDescent="0.2">
      <c r="A120" s="20"/>
      <c r="B120" s="12"/>
      <c r="C120" s="12"/>
      <c r="D120" s="12"/>
      <c r="E120" s="12"/>
      <c r="F120" s="12"/>
      <c r="G120" s="12"/>
      <c r="H120" s="12"/>
      <c r="I120" s="12"/>
      <c r="J120" s="12"/>
      <c r="K120" s="20"/>
      <c r="L120" s="12"/>
      <c r="M120" s="12"/>
      <c r="N120" s="12"/>
      <c r="O120" s="12"/>
      <c r="P120" s="12"/>
      <c r="AA120" s="10"/>
      <c r="AB120" s="10"/>
      <c r="AC120" s="10"/>
    </row>
    <row r="121" spans="1:29" s="9" customFormat="1" ht="12" x14ac:dyDescent="0.2">
      <c r="A121" s="20"/>
      <c r="B121" s="12"/>
      <c r="C121" s="12"/>
      <c r="D121" s="12"/>
      <c r="E121" s="12"/>
      <c r="F121" s="12"/>
      <c r="G121" s="12"/>
      <c r="H121" s="12"/>
      <c r="I121" s="12"/>
      <c r="J121" s="12"/>
      <c r="K121" s="20"/>
      <c r="L121" s="12"/>
      <c r="M121" s="12"/>
      <c r="N121" s="12"/>
      <c r="O121" s="12"/>
      <c r="P121" s="12"/>
      <c r="AA121" s="10"/>
      <c r="AB121" s="10"/>
      <c r="AC121" s="10"/>
    </row>
    <row r="122" spans="1:29" s="9" customFormat="1" ht="12" x14ac:dyDescent="0.2">
      <c r="A122" s="20"/>
      <c r="B122" s="12"/>
      <c r="C122" s="12"/>
      <c r="D122" s="12"/>
      <c r="E122" s="12"/>
      <c r="F122" s="12"/>
      <c r="G122" s="12"/>
      <c r="H122" s="12"/>
      <c r="I122" s="12"/>
      <c r="J122" s="12"/>
      <c r="K122" s="20"/>
      <c r="L122" s="12"/>
      <c r="M122" s="12"/>
      <c r="N122" s="12"/>
      <c r="O122" s="12"/>
      <c r="P122" s="12"/>
      <c r="AA122" s="10"/>
      <c r="AB122" s="10"/>
      <c r="AC122" s="10"/>
    </row>
    <row r="123" spans="1:29" s="9" customFormat="1" ht="12" x14ac:dyDescent="0.2">
      <c r="A123" s="20"/>
      <c r="B123" s="12"/>
      <c r="C123" s="12"/>
      <c r="D123" s="12"/>
      <c r="E123" s="12"/>
      <c r="F123" s="12"/>
      <c r="G123" s="12"/>
      <c r="H123" s="12"/>
      <c r="I123" s="12"/>
      <c r="J123" s="12"/>
      <c r="K123" s="20"/>
      <c r="L123" s="12"/>
      <c r="M123" s="12"/>
      <c r="N123" s="12"/>
      <c r="O123" s="12"/>
      <c r="P123" s="12"/>
      <c r="AA123" s="10"/>
      <c r="AB123" s="10"/>
      <c r="AC123" s="10"/>
    </row>
    <row r="124" spans="1:29" s="9" customFormat="1" ht="12" x14ac:dyDescent="0.2">
      <c r="A124" s="20"/>
      <c r="B124" s="12"/>
      <c r="C124" s="12"/>
      <c r="D124" s="12"/>
      <c r="E124" s="12"/>
      <c r="F124" s="12"/>
      <c r="G124" s="12"/>
      <c r="H124" s="12"/>
      <c r="I124" s="12"/>
      <c r="J124" s="12"/>
      <c r="K124" s="20"/>
      <c r="L124" s="12"/>
      <c r="M124" s="12"/>
      <c r="N124" s="12"/>
      <c r="O124" s="12"/>
      <c r="P124" s="12"/>
      <c r="AA124" s="10"/>
      <c r="AB124" s="10"/>
      <c r="AC124" s="10"/>
    </row>
    <row r="125" spans="1:29" s="9" customFormat="1" ht="12" x14ac:dyDescent="0.2">
      <c r="A125" s="20"/>
      <c r="B125" s="12"/>
      <c r="C125" s="12"/>
      <c r="D125" s="12"/>
      <c r="E125" s="12"/>
      <c r="F125" s="12"/>
      <c r="G125" s="12"/>
      <c r="H125" s="12"/>
      <c r="I125" s="12"/>
      <c r="J125" s="12"/>
      <c r="K125" s="20"/>
      <c r="L125" s="12"/>
      <c r="M125" s="12"/>
      <c r="N125" s="12"/>
      <c r="O125" s="12"/>
      <c r="P125" s="12"/>
      <c r="AA125" s="10"/>
      <c r="AB125" s="10"/>
      <c r="AC125" s="10"/>
    </row>
    <row r="126" spans="1:29" s="9" customFormat="1" ht="12" x14ac:dyDescent="0.2">
      <c r="A126" s="20"/>
      <c r="B126" s="12"/>
      <c r="C126" s="12"/>
      <c r="D126" s="12"/>
      <c r="E126" s="12"/>
      <c r="F126" s="12"/>
      <c r="G126" s="12"/>
      <c r="H126" s="12"/>
      <c r="I126" s="12"/>
      <c r="J126" s="12"/>
      <c r="K126" s="20"/>
      <c r="L126" s="12"/>
      <c r="M126" s="12"/>
      <c r="N126" s="12"/>
      <c r="O126" s="12"/>
      <c r="P126" s="12"/>
      <c r="AA126" s="10"/>
      <c r="AB126" s="10"/>
      <c r="AC126" s="10"/>
    </row>
    <row r="127" spans="1:29" s="9" customFormat="1" ht="12" x14ac:dyDescent="0.2">
      <c r="A127" s="20"/>
      <c r="B127" s="12"/>
      <c r="C127" s="12"/>
      <c r="D127" s="12"/>
      <c r="E127" s="12"/>
      <c r="F127" s="12"/>
      <c r="G127" s="12"/>
      <c r="H127" s="12"/>
      <c r="I127" s="12"/>
      <c r="J127" s="12"/>
      <c r="K127" s="20"/>
      <c r="L127" s="12"/>
      <c r="M127" s="12"/>
      <c r="N127" s="12"/>
      <c r="O127" s="12"/>
      <c r="P127" s="12"/>
      <c r="AA127" s="10"/>
      <c r="AB127" s="10"/>
      <c r="AC127" s="10"/>
    </row>
    <row r="128" spans="1:29" s="9" customFormat="1" ht="12" x14ac:dyDescent="0.2">
      <c r="A128" s="20"/>
      <c r="B128" s="12"/>
      <c r="C128" s="12"/>
      <c r="D128" s="12"/>
      <c r="E128" s="12"/>
      <c r="F128" s="12"/>
      <c r="G128" s="12"/>
      <c r="H128" s="12"/>
      <c r="I128" s="12"/>
      <c r="J128" s="12"/>
      <c r="K128" s="20"/>
      <c r="L128" s="12"/>
      <c r="M128" s="12"/>
      <c r="N128" s="12"/>
      <c r="O128" s="12"/>
      <c r="P128" s="12"/>
      <c r="AA128" s="10"/>
      <c r="AB128" s="10"/>
      <c r="AC128" s="10"/>
    </row>
    <row r="129" spans="1:29" s="9" customFormat="1" ht="12" x14ac:dyDescent="0.2">
      <c r="A129" s="20"/>
      <c r="B129" s="12"/>
      <c r="C129" s="12"/>
      <c r="D129" s="12"/>
      <c r="E129" s="12"/>
      <c r="F129" s="12"/>
      <c r="G129" s="12"/>
      <c r="H129" s="12"/>
      <c r="I129" s="12"/>
      <c r="J129" s="12"/>
      <c r="K129" s="20"/>
      <c r="L129" s="12"/>
      <c r="M129" s="12"/>
      <c r="N129" s="12"/>
      <c r="O129" s="12"/>
      <c r="P129" s="12"/>
      <c r="AA129" s="10"/>
      <c r="AB129" s="10"/>
      <c r="AC129" s="10"/>
    </row>
    <row r="130" spans="1:29" s="9" customFormat="1" ht="12" x14ac:dyDescent="0.2">
      <c r="A130" s="20"/>
      <c r="B130" s="12"/>
      <c r="C130" s="12"/>
      <c r="D130" s="12"/>
      <c r="E130" s="12"/>
      <c r="F130" s="12"/>
      <c r="G130" s="12"/>
      <c r="H130" s="12"/>
      <c r="I130" s="12"/>
      <c r="J130" s="12"/>
      <c r="K130" s="20"/>
      <c r="L130" s="12"/>
      <c r="M130" s="12"/>
      <c r="N130" s="12"/>
      <c r="O130" s="12"/>
      <c r="P130" s="12"/>
      <c r="AA130" s="10"/>
      <c r="AB130" s="10"/>
      <c r="AC130" s="10"/>
    </row>
    <row r="131" spans="1:29" s="9" customFormat="1" ht="12" x14ac:dyDescent="0.2">
      <c r="A131" s="20"/>
      <c r="B131" s="12"/>
      <c r="C131" s="12"/>
      <c r="D131" s="12"/>
      <c r="E131" s="12"/>
      <c r="F131" s="12"/>
      <c r="G131" s="12"/>
      <c r="H131" s="12"/>
      <c r="I131" s="12"/>
      <c r="J131" s="12"/>
      <c r="K131" s="20"/>
      <c r="L131" s="12"/>
      <c r="M131" s="12"/>
      <c r="N131" s="12"/>
      <c r="O131" s="12"/>
      <c r="P131" s="12"/>
      <c r="AA131" s="10"/>
      <c r="AB131" s="10"/>
      <c r="AC131" s="10"/>
    </row>
    <row r="132" spans="1:29" s="9" customFormat="1" ht="12" x14ac:dyDescent="0.2">
      <c r="A132" s="20"/>
      <c r="B132" s="12"/>
      <c r="C132" s="12"/>
      <c r="D132" s="12"/>
      <c r="E132" s="12"/>
      <c r="F132" s="12"/>
      <c r="G132" s="12"/>
      <c r="H132" s="12"/>
      <c r="I132" s="12"/>
      <c r="J132" s="12"/>
      <c r="K132" s="20"/>
      <c r="L132" s="12"/>
      <c r="M132" s="12"/>
      <c r="N132" s="12"/>
      <c r="O132" s="12"/>
      <c r="P132" s="12"/>
      <c r="AA132" s="10"/>
      <c r="AB132" s="10"/>
      <c r="AC132" s="10"/>
    </row>
    <row r="133" spans="1:29" s="9" customFormat="1" ht="12" x14ac:dyDescent="0.2">
      <c r="A133" s="20"/>
      <c r="B133" s="12"/>
      <c r="C133" s="12"/>
      <c r="D133" s="12"/>
      <c r="E133" s="12"/>
      <c r="F133" s="12"/>
      <c r="G133" s="12"/>
      <c r="H133" s="12"/>
      <c r="I133" s="12"/>
      <c r="J133" s="12"/>
      <c r="K133" s="20"/>
      <c r="L133" s="12"/>
      <c r="M133" s="12"/>
      <c r="N133" s="12"/>
      <c r="O133" s="12"/>
      <c r="P133" s="12"/>
      <c r="AA133" s="10"/>
      <c r="AB133" s="10"/>
      <c r="AC133" s="10"/>
    </row>
    <row r="134" spans="1:29" s="9" customFormat="1" ht="12" x14ac:dyDescent="0.2">
      <c r="A134" s="20"/>
      <c r="B134" s="12"/>
      <c r="C134" s="12"/>
      <c r="D134" s="12"/>
      <c r="E134" s="12"/>
      <c r="F134" s="12"/>
      <c r="G134" s="12"/>
      <c r="H134" s="12"/>
      <c r="I134" s="12"/>
      <c r="J134" s="12"/>
      <c r="K134" s="20"/>
      <c r="L134" s="12"/>
      <c r="M134" s="12"/>
      <c r="N134" s="12"/>
      <c r="O134" s="12"/>
      <c r="P134" s="12"/>
      <c r="AA134" s="10"/>
      <c r="AB134" s="10"/>
      <c r="AC134" s="10"/>
    </row>
    <row r="135" spans="1:29" s="9" customFormat="1" ht="12" x14ac:dyDescent="0.2">
      <c r="A135" s="20"/>
      <c r="B135" s="12"/>
      <c r="C135" s="12"/>
      <c r="D135" s="12"/>
      <c r="E135" s="12"/>
      <c r="F135" s="12"/>
      <c r="G135" s="12"/>
      <c r="H135" s="12"/>
      <c r="I135" s="12"/>
      <c r="J135" s="12"/>
      <c r="K135" s="20"/>
      <c r="L135" s="12"/>
      <c r="M135" s="12"/>
      <c r="N135" s="12"/>
      <c r="O135" s="12"/>
      <c r="P135" s="12"/>
      <c r="AA135" s="10"/>
      <c r="AB135" s="10"/>
      <c r="AC135" s="10"/>
    </row>
    <row r="136" spans="1:29" s="9" customFormat="1" ht="12" x14ac:dyDescent="0.2">
      <c r="A136" s="20"/>
      <c r="B136" s="12"/>
      <c r="C136" s="12"/>
      <c r="D136" s="12"/>
      <c r="E136" s="12"/>
      <c r="F136" s="12"/>
      <c r="G136" s="12"/>
      <c r="H136" s="12"/>
      <c r="I136" s="12"/>
      <c r="J136" s="12"/>
      <c r="K136" s="20"/>
      <c r="L136" s="12"/>
      <c r="M136" s="12"/>
      <c r="N136" s="12"/>
      <c r="O136" s="12"/>
      <c r="P136" s="12"/>
      <c r="AA136" s="10"/>
      <c r="AB136" s="10"/>
      <c r="AC136" s="10"/>
    </row>
    <row r="137" spans="1:29" s="9" customFormat="1" ht="12" x14ac:dyDescent="0.2">
      <c r="A137" s="20"/>
      <c r="B137" s="12"/>
      <c r="C137" s="12"/>
      <c r="D137" s="12"/>
      <c r="E137" s="12"/>
      <c r="F137" s="12"/>
      <c r="G137" s="12"/>
      <c r="H137" s="12"/>
      <c r="I137" s="12"/>
      <c r="J137" s="12"/>
      <c r="K137" s="20"/>
      <c r="L137" s="12"/>
      <c r="M137" s="12"/>
      <c r="N137" s="12"/>
      <c r="O137" s="12"/>
      <c r="P137" s="12"/>
      <c r="AA137" s="10"/>
      <c r="AB137" s="10"/>
      <c r="AC137" s="10"/>
    </row>
    <row r="138" spans="1:29" s="9" customFormat="1" ht="12" x14ac:dyDescent="0.2">
      <c r="A138" s="20"/>
      <c r="B138" s="12"/>
      <c r="C138" s="12"/>
      <c r="D138" s="12"/>
      <c r="E138" s="12"/>
      <c r="F138" s="12"/>
      <c r="G138" s="12"/>
      <c r="H138" s="12"/>
      <c r="I138" s="12"/>
      <c r="J138" s="12"/>
      <c r="K138" s="20"/>
      <c r="L138" s="12"/>
      <c r="M138" s="12"/>
      <c r="N138" s="12"/>
      <c r="O138" s="12"/>
      <c r="P138" s="12"/>
      <c r="AA138" s="10"/>
      <c r="AB138" s="10"/>
      <c r="AC138" s="10"/>
    </row>
    <row r="139" spans="1:29" s="9" customFormat="1" ht="12" x14ac:dyDescent="0.2">
      <c r="A139" s="20"/>
      <c r="B139" s="12"/>
      <c r="C139" s="12"/>
      <c r="D139" s="12"/>
      <c r="E139" s="12"/>
      <c r="F139" s="12"/>
      <c r="G139" s="12"/>
      <c r="H139" s="12"/>
      <c r="I139" s="12"/>
      <c r="J139" s="12"/>
      <c r="K139" s="20"/>
      <c r="L139" s="12"/>
      <c r="M139" s="12"/>
      <c r="N139" s="12"/>
      <c r="O139" s="12"/>
      <c r="P139" s="12"/>
      <c r="AA139" s="10"/>
      <c r="AB139" s="10"/>
      <c r="AC139" s="10"/>
    </row>
    <row r="140" spans="1:29" s="9" customFormat="1" ht="12" x14ac:dyDescent="0.2">
      <c r="A140" s="20"/>
      <c r="B140" s="12"/>
      <c r="C140" s="12"/>
      <c r="D140" s="12"/>
      <c r="E140" s="12"/>
      <c r="F140" s="12"/>
      <c r="G140" s="12"/>
      <c r="H140" s="12"/>
      <c r="I140" s="12"/>
      <c r="J140" s="12"/>
      <c r="K140" s="20"/>
      <c r="L140" s="12"/>
      <c r="M140" s="12"/>
      <c r="N140" s="12"/>
      <c r="O140" s="12"/>
      <c r="P140" s="12"/>
      <c r="AA140" s="10"/>
      <c r="AB140" s="10"/>
      <c r="AC140" s="10"/>
    </row>
    <row r="141" spans="1:29" s="9" customFormat="1" ht="12" x14ac:dyDescent="0.2">
      <c r="A141" s="20"/>
      <c r="B141" s="12"/>
      <c r="C141" s="12"/>
      <c r="D141" s="12"/>
      <c r="E141" s="12"/>
      <c r="F141" s="12"/>
      <c r="G141" s="12"/>
      <c r="H141" s="12"/>
      <c r="I141" s="12"/>
      <c r="J141" s="12"/>
      <c r="K141" s="20"/>
      <c r="L141" s="12"/>
      <c r="M141" s="12"/>
      <c r="N141" s="12"/>
      <c r="O141" s="12"/>
      <c r="P141" s="12"/>
      <c r="AA141" s="10"/>
      <c r="AB141" s="10"/>
      <c r="AC141" s="10"/>
    </row>
    <row r="142" spans="1:29" s="9" customFormat="1" ht="12" x14ac:dyDescent="0.2">
      <c r="A142" s="20"/>
      <c r="B142" s="12"/>
      <c r="C142" s="12"/>
      <c r="D142" s="12"/>
      <c r="E142" s="12"/>
      <c r="F142" s="12"/>
      <c r="G142" s="12"/>
      <c r="H142" s="12"/>
      <c r="I142" s="12"/>
      <c r="J142" s="12"/>
      <c r="K142" s="20"/>
      <c r="L142" s="12"/>
      <c r="M142" s="12"/>
      <c r="N142" s="12"/>
      <c r="O142" s="12"/>
      <c r="P142" s="12"/>
      <c r="AA142" s="10"/>
      <c r="AB142" s="10"/>
      <c r="AC142" s="10"/>
    </row>
    <row r="143" spans="1:29" s="9" customFormat="1" ht="12" x14ac:dyDescent="0.2">
      <c r="A143" s="20"/>
      <c r="B143" s="12"/>
      <c r="C143" s="12"/>
      <c r="D143" s="12"/>
      <c r="E143" s="12"/>
      <c r="F143" s="12"/>
      <c r="G143" s="12"/>
      <c r="H143" s="12"/>
      <c r="I143" s="12"/>
      <c r="J143" s="12"/>
      <c r="K143" s="20"/>
      <c r="L143" s="12"/>
      <c r="M143" s="12"/>
      <c r="N143" s="12"/>
      <c r="O143" s="12"/>
      <c r="P143" s="12"/>
      <c r="AA143" s="10"/>
      <c r="AB143" s="10"/>
      <c r="AC143" s="10"/>
    </row>
    <row r="144" spans="1:29" s="9" customFormat="1" ht="12" x14ac:dyDescent="0.2">
      <c r="A144" s="20"/>
      <c r="B144" s="12"/>
      <c r="C144" s="12"/>
      <c r="D144" s="12"/>
      <c r="E144" s="12"/>
      <c r="F144" s="12"/>
      <c r="G144" s="12"/>
      <c r="H144" s="12"/>
      <c r="I144" s="12"/>
      <c r="J144" s="12"/>
      <c r="K144" s="20"/>
      <c r="L144" s="12"/>
      <c r="M144" s="12"/>
      <c r="N144" s="12"/>
      <c r="O144" s="12"/>
      <c r="P144" s="12"/>
      <c r="AA144" s="10"/>
      <c r="AB144" s="10"/>
      <c r="AC144" s="10"/>
    </row>
    <row r="145" spans="1:29" s="9" customFormat="1" ht="12" x14ac:dyDescent="0.2">
      <c r="A145" s="20"/>
      <c r="B145" s="12"/>
      <c r="C145" s="12"/>
      <c r="D145" s="12"/>
      <c r="E145" s="12"/>
      <c r="F145" s="12"/>
      <c r="G145" s="12"/>
      <c r="H145" s="12"/>
      <c r="I145" s="12"/>
      <c r="J145" s="12"/>
      <c r="K145" s="20"/>
      <c r="L145" s="12"/>
      <c r="M145" s="12"/>
      <c r="N145" s="12"/>
      <c r="O145" s="12"/>
      <c r="P145" s="12"/>
      <c r="AA145" s="10"/>
      <c r="AB145" s="10"/>
      <c r="AC145" s="10"/>
    </row>
    <row r="146" spans="1:29" s="9" customFormat="1" ht="12" x14ac:dyDescent="0.2">
      <c r="A146" s="20"/>
      <c r="B146" s="12"/>
      <c r="C146" s="12"/>
      <c r="D146" s="12"/>
      <c r="E146" s="12"/>
      <c r="F146" s="12"/>
      <c r="G146" s="12"/>
      <c r="H146" s="12"/>
      <c r="I146" s="12"/>
      <c r="J146" s="12"/>
      <c r="K146" s="20"/>
      <c r="L146" s="12"/>
      <c r="M146" s="12"/>
      <c r="N146" s="12"/>
      <c r="O146" s="12"/>
      <c r="P146" s="12"/>
      <c r="AA146" s="10"/>
      <c r="AB146" s="10"/>
      <c r="AC146" s="10"/>
    </row>
    <row r="147" spans="1:29" s="9" customFormat="1" ht="12" x14ac:dyDescent="0.2">
      <c r="A147" s="20"/>
      <c r="B147" s="12"/>
      <c r="C147" s="12"/>
      <c r="D147" s="12"/>
      <c r="E147" s="12"/>
      <c r="F147" s="12"/>
      <c r="G147" s="12"/>
      <c r="H147" s="12"/>
      <c r="I147" s="12"/>
      <c r="J147" s="12"/>
      <c r="K147" s="20"/>
      <c r="L147" s="12"/>
      <c r="M147" s="12"/>
      <c r="N147" s="12"/>
      <c r="O147" s="12"/>
      <c r="P147" s="12"/>
      <c r="AA147" s="10"/>
      <c r="AB147" s="10"/>
      <c r="AC147" s="10"/>
    </row>
    <row r="148" spans="1:29" s="9" customFormat="1" ht="12" x14ac:dyDescent="0.2">
      <c r="A148" s="20"/>
      <c r="B148" s="12"/>
      <c r="C148" s="12"/>
      <c r="D148" s="12"/>
      <c r="E148" s="12"/>
      <c r="F148" s="12"/>
      <c r="G148" s="12"/>
      <c r="H148" s="12"/>
      <c r="I148" s="12"/>
      <c r="J148" s="12"/>
      <c r="K148" s="20"/>
      <c r="L148" s="12"/>
      <c r="M148" s="12"/>
      <c r="N148" s="12"/>
      <c r="O148" s="12"/>
      <c r="P148" s="12"/>
      <c r="AA148" s="10"/>
      <c r="AB148" s="10"/>
      <c r="AC148" s="10"/>
    </row>
    <row r="149" spans="1:29" s="6" customFormat="1" ht="12.75" x14ac:dyDescent="0.2">
      <c r="A149" s="21"/>
      <c r="B149" s="12"/>
      <c r="C149" s="12"/>
      <c r="D149" s="12"/>
      <c r="E149" s="12"/>
      <c r="F149" s="12"/>
      <c r="G149" s="12"/>
      <c r="H149" s="12"/>
      <c r="I149" s="12"/>
      <c r="J149" s="12"/>
      <c r="K149" s="21"/>
      <c r="L149" s="12"/>
      <c r="M149" s="12"/>
      <c r="N149" s="12"/>
      <c r="O149" s="12"/>
      <c r="P149" s="12"/>
      <c r="AA149" s="7"/>
      <c r="AB149" s="7"/>
      <c r="AC149" s="7"/>
    </row>
    <row r="150" spans="1:29" s="6" customFormat="1" ht="12.75" x14ac:dyDescent="0.2">
      <c r="A150" s="21"/>
      <c r="B150" s="12"/>
      <c r="C150" s="12"/>
      <c r="D150" s="12"/>
      <c r="E150" s="12"/>
      <c r="F150" s="12"/>
      <c r="G150" s="12"/>
      <c r="H150" s="12"/>
      <c r="I150" s="12"/>
      <c r="J150" s="12"/>
      <c r="K150" s="21"/>
      <c r="L150" s="12"/>
      <c r="M150" s="12"/>
      <c r="N150" s="12"/>
      <c r="O150" s="12"/>
      <c r="P150" s="12"/>
      <c r="AA150" s="7"/>
      <c r="AB150" s="7"/>
      <c r="AC150" s="7"/>
    </row>
    <row r="151" spans="1:29" s="6" customFormat="1" ht="12.75" x14ac:dyDescent="0.2">
      <c r="A151" s="21"/>
      <c r="B151" s="12"/>
      <c r="C151" s="12"/>
      <c r="D151" s="12"/>
      <c r="E151" s="12"/>
      <c r="F151" s="12"/>
      <c r="G151" s="12"/>
      <c r="H151" s="12"/>
      <c r="I151" s="12"/>
      <c r="J151" s="12"/>
      <c r="K151" s="21"/>
      <c r="L151" s="12"/>
      <c r="M151" s="12"/>
      <c r="N151" s="12"/>
      <c r="O151" s="12"/>
      <c r="P151" s="12"/>
      <c r="AA151" s="7"/>
      <c r="AB151" s="7"/>
      <c r="AC151" s="7"/>
    </row>
    <row r="152" spans="1:29" s="6" customFormat="1" ht="12.75" x14ac:dyDescent="0.2">
      <c r="A152" s="21"/>
      <c r="B152" s="12"/>
      <c r="C152" s="12"/>
      <c r="D152" s="12"/>
      <c r="E152" s="12"/>
      <c r="F152" s="12"/>
      <c r="G152" s="12"/>
      <c r="H152" s="12"/>
      <c r="I152" s="12"/>
      <c r="J152" s="12"/>
      <c r="K152" s="21"/>
      <c r="L152" s="12"/>
      <c r="M152" s="12"/>
      <c r="N152" s="12"/>
      <c r="O152" s="12"/>
      <c r="P152" s="12"/>
      <c r="AA152" s="7"/>
      <c r="AB152" s="7"/>
      <c r="AC152" s="7"/>
    </row>
    <row r="153" spans="1:29" s="6" customFormat="1" ht="12.75" x14ac:dyDescent="0.2">
      <c r="A153" s="21"/>
      <c r="B153" s="12"/>
      <c r="C153" s="12"/>
      <c r="D153" s="12"/>
      <c r="E153" s="12"/>
      <c r="F153" s="12"/>
      <c r="G153" s="12"/>
      <c r="H153" s="12"/>
      <c r="I153" s="12"/>
      <c r="J153" s="12"/>
      <c r="K153" s="21"/>
      <c r="L153" s="12"/>
      <c r="M153" s="12"/>
      <c r="N153" s="12"/>
      <c r="O153" s="12"/>
      <c r="P153" s="12"/>
      <c r="AA153" s="7"/>
      <c r="AB153" s="7"/>
      <c r="AC153" s="7"/>
    </row>
    <row r="154" spans="1:29" s="6" customFormat="1" ht="12.75" x14ac:dyDescent="0.2">
      <c r="A154" s="21"/>
      <c r="B154" s="12"/>
      <c r="C154" s="12"/>
      <c r="D154" s="12"/>
      <c r="E154" s="12"/>
      <c r="F154" s="12"/>
      <c r="G154" s="12"/>
      <c r="H154" s="12"/>
      <c r="I154" s="12"/>
      <c r="J154" s="12"/>
      <c r="K154" s="21"/>
      <c r="L154" s="12"/>
      <c r="M154" s="12"/>
      <c r="N154" s="12"/>
      <c r="O154" s="12"/>
      <c r="P154" s="12"/>
      <c r="AA154" s="7"/>
      <c r="AB154" s="7"/>
      <c r="AC154" s="7"/>
    </row>
    <row r="155" spans="1:29" s="6" customFormat="1" ht="12.75" x14ac:dyDescent="0.2">
      <c r="A155" s="21"/>
      <c r="B155" s="12"/>
      <c r="C155" s="12"/>
      <c r="D155" s="12"/>
      <c r="E155" s="12"/>
      <c r="F155" s="12"/>
      <c r="G155" s="12"/>
      <c r="H155" s="12"/>
      <c r="I155" s="12"/>
      <c r="J155" s="12"/>
      <c r="K155" s="21"/>
      <c r="L155" s="12"/>
      <c r="M155" s="12"/>
      <c r="N155" s="12"/>
      <c r="O155" s="12"/>
      <c r="P155" s="12"/>
      <c r="AA155" s="7"/>
      <c r="AB155" s="7"/>
      <c r="AC155" s="7"/>
    </row>
    <row r="156" spans="1:29" s="6" customFormat="1" ht="12.75" x14ac:dyDescent="0.2">
      <c r="A156" s="21"/>
      <c r="B156" s="12"/>
      <c r="C156" s="12"/>
      <c r="D156" s="12"/>
      <c r="E156" s="12"/>
      <c r="F156" s="12"/>
      <c r="G156" s="12"/>
      <c r="H156" s="12"/>
      <c r="I156" s="12"/>
      <c r="J156" s="12"/>
      <c r="K156" s="21"/>
      <c r="L156" s="12"/>
      <c r="M156" s="12"/>
      <c r="N156" s="12"/>
      <c r="O156" s="12"/>
      <c r="P156" s="12"/>
      <c r="AA156" s="7"/>
      <c r="AB156" s="7"/>
      <c r="AC156" s="7"/>
    </row>
    <row r="157" spans="1:29" s="6" customFormat="1" ht="12.75" x14ac:dyDescent="0.2">
      <c r="A157" s="21"/>
      <c r="B157" s="12"/>
      <c r="C157" s="12"/>
      <c r="D157" s="12"/>
      <c r="E157" s="12"/>
      <c r="F157" s="12"/>
      <c r="G157" s="12"/>
      <c r="H157" s="12"/>
      <c r="I157" s="12"/>
      <c r="J157" s="12"/>
      <c r="K157" s="21"/>
      <c r="L157" s="12"/>
      <c r="M157" s="12"/>
      <c r="N157" s="12"/>
      <c r="O157" s="12"/>
      <c r="P157" s="12"/>
      <c r="AA157" s="7"/>
      <c r="AB157" s="7"/>
      <c r="AC157" s="7"/>
    </row>
    <row r="158" spans="1:29" s="6" customFormat="1" ht="12.75" x14ac:dyDescent="0.2">
      <c r="A158" s="21"/>
      <c r="B158" s="12"/>
      <c r="C158" s="12"/>
      <c r="D158" s="12"/>
      <c r="E158" s="12"/>
      <c r="F158" s="12"/>
      <c r="G158" s="12"/>
      <c r="H158" s="12"/>
      <c r="I158" s="12"/>
      <c r="J158" s="12"/>
      <c r="K158" s="21"/>
      <c r="L158" s="12"/>
      <c r="M158" s="12"/>
      <c r="N158" s="12"/>
      <c r="O158" s="12"/>
      <c r="P158" s="12"/>
      <c r="AA158" s="7"/>
      <c r="AB158" s="7"/>
      <c r="AC158" s="7"/>
    </row>
    <row r="159" spans="1:29" s="6" customFormat="1" ht="12.75" x14ac:dyDescent="0.2">
      <c r="A159" s="21"/>
      <c r="B159" s="12"/>
      <c r="C159" s="12"/>
      <c r="D159" s="12"/>
      <c r="E159" s="12"/>
      <c r="F159" s="12"/>
      <c r="G159" s="12"/>
      <c r="H159" s="12"/>
      <c r="I159" s="12"/>
      <c r="J159" s="12"/>
      <c r="K159" s="21"/>
      <c r="L159" s="12"/>
      <c r="M159" s="12"/>
      <c r="N159" s="12"/>
      <c r="O159" s="12"/>
      <c r="P159" s="12"/>
      <c r="AA159" s="7"/>
      <c r="AB159" s="7"/>
      <c r="AC159" s="7"/>
    </row>
    <row r="160" spans="1:29" s="6" customFormat="1" ht="12.75" x14ac:dyDescent="0.2">
      <c r="A160" s="21"/>
      <c r="B160" s="12"/>
      <c r="C160" s="12"/>
      <c r="D160" s="12"/>
      <c r="E160" s="12"/>
      <c r="F160" s="12"/>
      <c r="G160" s="12"/>
      <c r="H160" s="12"/>
      <c r="I160" s="12"/>
      <c r="J160" s="12"/>
      <c r="K160" s="21"/>
      <c r="L160" s="12"/>
      <c r="M160" s="12"/>
      <c r="N160" s="12"/>
      <c r="O160" s="12"/>
      <c r="P160" s="12"/>
      <c r="AA160" s="7"/>
      <c r="AB160" s="7"/>
      <c r="AC160" s="7"/>
    </row>
    <row r="161" spans="1:29" s="6" customFormat="1" ht="12.75" x14ac:dyDescent="0.2">
      <c r="A161" s="21"/>
      <c r="B161" s="12"/>
      <c r="C161" s="12"/>
      <c r="D161" s="12"/>
      <c r="E161" s="12"/>
      <c r="F161" s="12"/>
      <c r="G161" s="12"/>
      <c r="H161" s="12"/>
      <c r="I161" s="12"/>
      <c r="J161" s="12"/>
      <c r="K161" s="21"/>
      <c r="L161" s="12"/>
      <c r="M161" s="12"/>
      <c r="N161" s="12"/>
      <c r="O161" s="12"/>
      <c r="P161" s="12"/>
      <c r="AA161" s="7"/>
      <c r="AB161" s="7"/>
      <c r="AC161" s="7"/>
    </row>
    <row r="162" spans="1:29" s="6" customFormat="1" ht="12.75" x14ac:dyDescent="0.2">
      <c r="A162" s="21"/>
      <c r="B162" s="12"/>
      <c r="C162" s="12"/>
      <c r="D162" s="12"/>
      <c r="E162" s="12"/>
      <c r="F162" s="12"/>
      <c r="G162" s="12"/>
      <c r="H162" s="12"/>
      <c r="I162" s="12"/>
      <c r="J162" s="12"/>
      <c r="K162" s="21"/>
      <c r="L162" s="12"/>
      <c r="M162" s="12"/>
      <c r="N162" s="12"/>
      <c r="O162" s="12"/>
      <c r="P162" s="12"/>
      <c r="AA162" s="7"/>
      <c r="AB162" s="7"/>
      <c r="AC162" s="7"/>
    </row>
    <row r="163" spans="1:29" s="6" customFormat="1" ht="12.75" x14ac:dyDescent="0.2">
      <c r="A163" s="21"/>
      <c r="B163" s="12"/>
      <c r="C163" s="12"/>
      <c r="D163" s="12"/>
      <c r="E163" s="12"/>
      <c r="F163" s="12"/>
      <c r="G163" s="12"/>
      <c r="H163" s="12"/>
      <c r="I163" s="12"/>
      <c r="J163" s="12"/>
      <c r="K163" s="21"/>
      <c r="L163" s="12"/>
      <c r="M163" s="12"/>
      <c r="N163" s="12"/>
      <c r="O163" s="12"/>
      <c r="P163" s="12"/>
      <c r="AA163" s="7"/>
      <c r="AB163" s="7"/>
      <c r="AC163" s="7"/>
    </row>
    <row r="164" spans="1:29" s="6" customFormat="1" ht="12.75" x14ac:dyDescent="0.2">
      <c r="A164" s="21"/>
      <c r="B164" s="12"/>
      <c r="C164" s="12"/>
      <c r="D164" s="12"/>
      <c r="E164" s="12"/>
      <c r="F164" s="12"/>
      <c r="G164" s="12"/>
      <c r="H164" s="12"/>
      <c r="I164" s="12"/>
      <c r="J164" s="12"/>
      <c r="K164" s="21"/>
      <c r="L164" s="12"/>
      <c r="M164" s="12"/>
      <c r="N164" s="12"/>
      <c r="O164" s="12"/>
      <c r="P164" s="12"/>
      <c r="AA164" s="7"/>
      <c r="AB164" s="7"/>
      <c r="AC164" s="7"/>
    </row>
    <row r="165" spans="1:29" s="6" customFormat="1" ht="12.75" x14ac:dyDescent="0.2">
      <c r="A165" s="21"/>
      <c r="B165" s="12"/>
      <c r="C165" s="12"/>
      <c r="D165" s="12"/>
      <c r="E165" s="12"/>
      <c r="F165" s="12"/>
      <c r="G165" s="12"/>
      <c r="H165" s="12"/>
      <c r="I165" s="12"/>
      <c r="J165" s="12"/>
      <c r="K165" s="21"/>
      <c r="L165" s="12"/>
      <c r="M165" s="12"/>
      <c r="N165" s="12"/>
      <c r="O165" s="12"/>
      <c r="P165" s="12"/>
      <c r="AA165" s="7"/>
      <c r="AB165" s="7"/>
      <c r="AC165" s="7"/>
    </row>
    <row r="166" spans="1:29" s="6" customFormat="1" ht="12.75" x14ac:dyDescent="0.2">
      <c r="A166" s="21"/>
      <c r="B166" s="12"/>
      <c r="C166" s="12"/>
      <c r="D166" s="12"/>
      <c r="E166" s="12"/>
      <c r="F166" s="12"/>
      <c r="G166" s="12"/>
      <c r="H166" s="12"/>
      <c r="I166" s="12"/>
      <c r="J166" s="12"/>
      <c r="K166" s="21"/>
      <c r="L166" s="12"/>
      <c r="M166" s="12"/>
      <c r="N166" s="12"/>
      <c r="O166" s="12"/>
      <c r="P166" s="12"/>
      <c r="AA166" s="7"/>
      <c r="AB166" s="7"/>
      <c r="AC166" s="7"/>
    </row>
    <row r="167" spans="1:29" s="6" customFormat="1" ht="12.75" x14ac:dyDescent="0.2">
      <c r="A167" s="21"/>
      <c r="B167" s="12"/>
      <c r="C167" s="12"/>
      <c r="D167" s="12"/>
      <c r="E167" s="12"/>
      <c r="F167" s="12"/>
      <c r="G167" s="12"/>
      <c r="H167" s="12"/>
      <c r="I167" s="12"/>
      <c r="J167" s="12"/>
      <c r="K167" s="21"/>
      <c r="L167" s="12"/>
      <c r="M167" s="12"/>
      <c r="N167" s="12"/>
      <c r="O167" s="12"/>
      <c r="P167" s="12"/>
      <c r="AA167" s="7"/>
      <c r="AB167" s="7"/>
      <c r="AC167" s="7"/>
    </row>
    <row r="168" spans="1:29" s="6" customFormat="1" ht="12.75" x14ac:dyDescent="0.2">
      <c r="A168" s="21"/>
      <c r="B168" s="12"/>
      <c r="C168" s="12"/>
      <c r="D168" s="12"/>
      <c r="E168" s="12"/>
      <c r="F168" s="12"/>
      <c r="G168" s="12"/>
      <c r="H168" s="12"/>
      <c r="I168" s="12"/>
      <c r="J168" s="12"/>
      <c r="K168" s="21"/>
      <c r="L168" s="12"/>
      <c r="M168" s="12"/>
      <c r="N168" s="12"/>
      <c r="O168" s="12"/>
      <c r="P168" s="12"/>
      <c r="AA168" s="7"/>
      <c r="AB168" s="7"/>
      <c r="AC168" s="7"/>
    </row>
    <row r="169" spans="1:29" s="6" customFormat="1" ht="12.75" x14ac:dyDescent="0.2">
      <c r="A169" s="21"/>
      <c r="B169" s="12"/>
      <c r="C169" s="12"/>
      <c r="D169" s="12"/>
      <c r="E169" s="12"/>
      <c r="F169" s="12"/>
      <c r="G169" s="12"/>
      <c r="H169" s="12"/>
      <c r="I169" s="12"/>
      <c r="J169" s="12"/>
      <c r="K169" s="21"/>
      <c r="L169" s="12"/>
      <c r="M169" s="12"/>
      <c r="N169" s="12"/>
      <c r="O169" s="12"/>
      <c r="P169" s="12"/>
      <c r="AA169" s="7"/>
      <c r="AB169" s="7"/>
      <c r="AC169" s="7"/>
    </row>
    <row r="170" spans="1:29" s="6" customFormat="1" ht="12.75" x14ac:dyDescent="0.2">
      <c r="A170" s="21"/>
      <c r="B170" s="12"/>
      <c r="C170" s="12"/>
      <c r="D170" s="12"/>
      <c r="E170" s="12"/>
      <c r="F170" s="12"/>
      <c r="G170" s="12"/>
      <c r="H170" s="12"/>
      <c r="I170" s="12"/>
      <c r="J170" s="12"/>
      <c r="K170" s="21"/>
      <c r="L170" s="12"/>
      <c r="M170" s="12"/>
      <c r="N170" s="12"/>
      <c r="O170" s="12"/>
      <c r="P170" s="12"/>
      <c r="AA170" s="7"/>
      <c r="AB170" s="7"/>
      <c r="AC170" s="7"/>
    </row>
    <row r="171" spans="1:29" s="6" customFormat="1" ht="12.75" x14ac:dyDescent="0.2">
      <c r="A171" s="21"/>
      <c r="B171" s="12"/>
      <c r="C171" s="12"/>
      <c r="D171" s="12"/>
      <c r="E171" s="12"/>
      <c r="F171" s="12"/>
      <c r="G171" s="12"/>
      <c r="H171" s="12"/>
      <c r="I171" s="12"/>
      <c r="J171" s="12"/>
      <c r="K171" s="21"/>
      <c r="L171" s="12"/>
      <c r="M171" s="12"/>
      <c r="N171" s="12"/>
      <c r="O171" s="12"/>
      <c r="P171" s="12"/>
      <c r="AA171" s="7"/>
      <c r="AB171" s="7"/>
      <c r="AC171" s="7"/>
    </row>
    <row r="172" spans="1:29" s="6" customFormat="1" ht="12.75" x14ac:dyDescent="0.2">
      <c r="A172" s="21"/>
      <c r="B172" s="12"/>
      <c r="C172" s="12"/>
      <c r="D172" s="12"/>
      <c r="E172" s="12"/>
      <c r="F172" s="12"/>
      <c r="G172" s="12"/>
      <c r="H172" s="12"/>
      <c r="I172" s="12"/>
      <c r="J172" s="12"/>
      <c r="K172" s="21"/>
      <c r="L172" s="12"/>
      <c r="M172" s="12"/>
      <c r="N172" s="12"/>
      <c r="O172" s="12"/>
      <c r="P172" s="12"/>
      <c r="AA172" s="7"/>
      <c r="AB172" s="7"/>
      <c r="AC172" s="7"/>
    </row>
    <row r="173" spans="1:29" s="6" customFormat="1" ht="12.75" x14ac:dyDescent="0.2">
      <c r="A173" s="21"/>
      <c r="B173" s="12"/>
      <c r="C173" s="12"/>
      <c r="D173" s="12"/>
      <c r="E173" s="12"/>
      <c r="F173" s="12"/>
      <c r="G173" s="12"/>
      <c r="H173" s="12"/>
      <c r="I173" s="12"/>
      <c r="J173" s="12"/>
      <c r="K173" s="21"/>
      <c r="L173" s="12"/>
      <c r="M173" s="12"/>
      <c r="N173" s="12"/>
      <c r="O173" s="12"/>
      <c r="P173" s="12"/>
      <c r="AA173" s="7"/>
      <c r="AB173" s="7"/>
      <c r="AC173" s="7"/>
    </row>
    <row r="174" spans="1:29" s="6" customFormat="1" ht="12.75" x14ac:dyDescent="0.2">
      <c r="A174" s="21"/>
      <c r="B174" s="12"/>
      <c r="C174" s="12"/>
      <c r="D174" s="12"/>
      <c r="E174" s="12"/>
      <c r="F174" s="12"/>
      <c r="G174" s="12"/>
      <c r="H174" s="12"/>
      <c r="I174" s="12"/>
      <c r="J174" s="12"/>
      <c r="K174" s="21"/>
      <c r="L174" s="12"/>
      <c r="M174" s="12"/>
      <c r="N174" s="12"/>
      <c r="O174" s="12"/>
      <c r="P174" s="12"/>
      <c r="AA174" s="7"/>
      <c r="AB174" s="7"/>
      <c r="AC174" s="7"/>
    </row>
    <row r="175" spans="1:29" s="6" customFormat="1" ht="12.75" x14ac:dyDescent="0.2">
      <c r="A175" s="21"/>
      <c r="B175" s="12"/>
      <c r="C175" s="12"/>
      <c r="D175" s="12"/>
      <c r="E175" s="12"/>
      <c r="F175" s="12"/>
      <c r="G175" s="12"/>
      <c r="H175" s="12"/>
      <c r="I175" s="12"/>
      <c r="J175" s="12"/>
      <c r="K175" s="21"/>
      <c r="L175" s="12"/>
      <c r="M175" s="12"/>
      <c r="N175" s="12"/>
      <c r="O175" s="12"/>
      <c r="P175" s="12"/>
      <c r="AA175" s="7"/>
      <c r="AB175" s="7"/>
      <c r="AC175" s="7"/>
    </row>
    <row r="176" spans="1:29" s="6" customFormat="1" ht="12.75" x14ac:dyDescent="0.2">
      <c r="A176" s="21"/>
      <c r="B176" s="12"/>
      <c r="C176" s="12"/>
      <c r="D176" s="12"/>
      <c r="E176" s="12"/>
      <c r="F176" s="12"/>
      <c r="G176" s="12"/>
      <c r="H176" s="12"/>
      <c r="I176" s="12"/>
      <c r="J176" s="12"/>
      <c r="K176" s="21"/>
      <c r="L176" s="12"/>
      <c r="M176" s="12"/>
      <c r="N176" s="12"/>
      <c r="O176" s="12"/>
      <c r="P176" s="12"/>
      <c r="AA176" s="7"/>
      <c r="AB176" s="7"/>
      <c r="AC176" s="7"/>
    </row>
    <row r="177" spans="1:29" s="6" customFormat="1" ht="12.75" x14ac:dyDescent="0.2">
      <c r="A177" s="21"/>
      <c r="B177" s="12"/>
      <c r="C177" s="12"/>
      <c r="D177" s="12"/>
      <c r="E177" s="12"/>
      <c r="F177" s="12"/>
      <c r="G177" s="12"/>
      <c r="H177" s="12"/>
      <c r="I177" s="12"/>
      <c r="J177" s="12"/>
      <c r="K177" s="21"/>
      <c r="L177" s="12"/>
      <c r="M177" s="12"/>
      <c r="N177" s="12"/>
      <c r="O177" s="12"/>
      <c r="P177" s="12"/>
      <c r="AA177" s="7"/>
      <c r="AB177" s="7"/>
      <c r="AC177" s="7"/>
    </row>
    <row r="178" spans="1:29" s="6" customFormat="1" ht="12.75" x14ac:dyDescent="0.2">
      <c r="A178" s="21"/>
      <c r="B178" s="12"/>
      <c r="C178" s="12"/>
      <c r="D178" s="12"/>
      <c r="E178" s="12"/>
      <c r="F178" s="12"/>
      <c r="G178" s="12"/>
      <c r="H178" s="12"/>
      <c r="I178" s="12"/>
      <c r="J178" s="12"/>
      <c r="K178" s="21"/>
      <c r="L178" s="12"/>
      <c r="M178" s="12"/>
      <c r="N178" s="12"/>
      <c r="O178" s="12"/>
      <c r="P178" s="12"/>
      <c r="AA178" s="7"/>
      <c r="AB178" s="7"/>
      <c r="AC178" s="7"/>
    </row>
    <row r="179" spans="1:29" s="6" customFormat="1" ht="12.75" x14ac:dyDescent="0.2">
      <c r="A179" s="21"/>
      <c r="B179" s="12"/>
      <c r="C179" s="12"/>
      <c r="D179" s="12"/>
      <c r="E179" s="12"/>
      <c r="F179" s="12"/>
      <c r="G179" s="12"/>
      <c r="H179" s="12"/>
      <c r="I179" s="12"/>
      <c r="J179" s="12"/>
      <c r="K179" s="21"/>
      <c r="L179" s="12"/>
      <c r="M179" s="12"/>
      <c r="N179" s="12"/>
      <c r="O179" s="12"/>
      <c r="P179" s="12"/>
      <c r="AA179" s="7"/>
      <c r="AB179" s="7"/>
      <c r="AC179" s="7"/>
    </row>
    <row r="180" spans="1:29" s="6" customFormat="1" ht="12.75" x14ac:dyDescent="0.2">
      <c r="A180" s="21"/>
      <c r="B180" s="12"/>
      <c r="C180" s="12"/>
      <c r="D180" s="12"/>
      <c r="E180" s="12"/>
      <c r="F180" s="12"/>
      <c r="G180" s="12"/>
      <c r="H180" s="12"/>
      <c r="I180" s="12"/>
      <c r="J180" s="12"/>
      <c r="K180" s="21"/>
      <c r="L180" s="12"/>
      <c r="M180" s="12"/>
      <c r="N180" s="12"/>
      <c r="O180" s="12"/>
      <c r="P180" s="12"/>
    </row>
    <row r="181" spans="1:29" s="6" customFormat="1" ht="12.75" x14ac:dyDescent="0.2">
      <c r="A181" s="21"/>
      <c r="B181" s="12"/>
      <c r="C181" s="12"/>
      <c r="D181" s="12"/>
      <c r="E181" s="12"/>
      <c r="F181" s="12"/>
      <c r="G181" s="12"/>
      <c r="H181" s="12"/>
      <c r="I181" s="12"/>
      <c r="J181" s="12"/>
      <c r="K181" s="21"/>
      <c r="L181" s="12"/>
      <c r="M181" s="12"/>
      <c r="N181" s="12"/>
      <c r="O181" s="12"/>
      <c r="P181" s="12"/>
    </row>
    <row r="182" spans="1:29" s="6" customFormat="1" ht="12.75" x14ac:dyDescent="0.2">
      <c r="A182" s="21"/>
      <c r="B182" s="12"/>
      <c r="C182" s="12"/>
      <c r="D182" s="12"/>
      <c r="E182" s="12"/>
      <c r="F182" s="12"/>
      <c r="G182" s="12"/>
      <c r="H182" s="12"/>
      <c r="I182" s="12"/>
      <c r="J182" s="12"/>
      <c r="K182" s="21"/>
      <c r="L182" s="12"/>
      <c r="M182" s="12"/>
      <c r="N182" s="12"/>
      <c r="O182" s="12"/>
      <c r="P182" s="12"/>
    </row>
    <row r="183" spans="1:29" s="6" customFormat="1" ht="12.75" x14ac:dyDescent="0.2">
      <c r="A183" s="21"/>
      <c r="B183" s="12"/>
      <c r="C183" s="12"/>
      <c r="D183" s="12"/>
      <c r="E183" s="12"/>
      <c r="F183" s="12"/>
      <c r="G183" s="12"/>
      <c r="H183" s="12"/>
      <c r="I183" s="12"/>
      <c r="J183" s="12"/>
      <c r="K183" s="21"/>
      <c r="L183" s="12"/>
      <c r="M183" s="12"/>
      <c r="N183" s="12"/>
      <c r="O183" s="12"/>
      <c r="P183" s="12"/>
    </row>
    <row r="184" spans="1:29" s="6" customFormat="1" ht="12.75" x14ac:dyDescent="0.2">
      <c r="A184" s="21"/>
      <c r="B184" s="12"/>
      <c r="C184" s="12"/>
      <c r="D184" s="12"/>
      <c r="E184" s="12"/>
      <c r="F184" s="12"/>
      <c r="G184" s="12"/>
      <c r="H184" s="12"/>
      <c r="I184" s="12"/>
      <c r="J184" s="12"/>
      <c r="K184" s="21"/>
      <c r="L184" s="12"/>
      <c r="M184" s="12"/>
      <c r="N184" s="12"/>
      <c r="O184" s="12"/>
      <c r="P184" s="12"/>
    </row>
    <row r="185" spans="1:29" s="6" customFormat="1" ht="12.75" x14ac:dyDescent="0.2">
      <c r="A185" s="21"/>
      <c r="B185" s="12"/>
      <c r="C185" s="12"/>
      <c r="D185" s="12"/>
      <c r="E185" s="12"/>
      <c r="F185" s="12"/>
      <c r="G185" s="12"/>
      <c r="H185" s="12"/>
      <c r="I185" s="12"/>
      <c r="J185" s="12"/>
      <c r="K185" s="21"/>
      <c r="L185" s="12"/>
      <c r="M185" s="12"/>
      <c r="N185" s="12"/>
      <c r="O185" s="12"/>
      <c r="P185" s="12"/>
    </row>
    <row r="186" spans="1:29" s="6" customFormat="1" ht="12.75" x14ac:dyDescent="0.2">
      <c r="A186" s="21"/>
      <c r="B186" s="12"/>
      <c r="C186" s="12"/>
      <c r="D186" s="12"/>
      <c r="E186" s="12"/>
      <c r="F186" s="12"/>
      <c r="G186" s="12"/>
      <c r="H186" s="12"/>
      <c r="I186" s="12"/>
      <c r="J186" s="12"/>
      <c r="K186" s="21"/>
      <c r="L186" s="12"/>
      <c r="M186" s="12"/>
      <c r="N186" s="12"/>
      <c r="O186" s="12"/>
      <c r="P186" s="12"/>
    </row>
    <row r="187" spans="1:29" s="6" customFormat="1" ht="12.75" x14ac:dyDescent="0.2">
      <c r="A187" s="21"/>
      <c r="B187" s="12"/>
      <c r="C187" s="12"/>
      <c r="D187" s="12"/>
      <c r="E187" s="12"/>
      <c r="F187" s="12"/>
      <c r="G187" s="12"/>
      <c r="H187" s="12"/>
      <c r="I187" s="12"/>
      <c r="J187" s="12"/>
      <c r="K187" s="21"/>
      <c r="L187" s="12"/>
      <c r="M187" s="12"/>
      <c r="N187" s="12"/>
      <c r="O187" s="12"/>
      <c r="P187" s="12"/>
    </row>
    <row r="188" spans="1:29" s="6" customFormat="1" ht="12.75" x14ac:dyDescent="0.2">
      <c r="A188" s="21"/>
      <c r="B188" s="12"/>
      <c r="C188" s="12"/>
      <c r="D188" s="12"/>
      <c r="E188" s="12"/>
      <c r="F188" s="12"/>
      <c r="G188" s="12"/>
      <c r="H188" s="12"/>
      <c r="I188" s="12"/>
      <c r="J188" s="12"/>
      <c r="K188" s="21"/>
      <c r="L188" s="12"/>
      <c r="M188" s="12"/>
      <c r="N188" s="12"/>
      <c r="O188" s="12"/>
      <c r="P188" s="12"/>
    </row>
    <row r="189" spans="1:29" s="6" customFormat="1" ht="12.75" x14ac:dyDescent="0.2">
      <c r="A189" s="21"/>
      <c r="B189" s="12"/>
      <c r="C189" s="12"/>
      <c r="D189" s="12"/>
      <c r="E189" s="12"/>
      <c r="F189" s="12"/>
      <c r="G189" s="12"/>
      <c r="H189" s="12"/>
      <c r="I189" s="12"/>
      <c r="J189" s="12"/>
      <c r="K189" s="21"/>
      <c r="L189" s="12"/>
      <c r="M189" s="12"/>
      <c r="N189" s="12"/>
      <c r="O189" s="12"/>
      <c r="P189" s="12"/>
    </row>
    <row r="190" spans="1:29" s="6" customFormat="1" ht="12.75" x14ac:dyDescent="0.2">
      <c r="A190" s="21"/>
      <c r="B190" s="12"/>
      <c r="C190" s="12"/>
      <c r="D190" s="12"/>
      <c r="E190" s="12"/>
      <c r="F190" s="12"/>
      <c r="G190" s="12"/>
      <c r="H190" s="12"/>
      <c r="I190" s="12"/>
      <c r="J190" s="12"/>
      <c r="K190" s="21"/>
      <c r="L190" s="12"/>
      <c r="M190" s="12"/>
      <c r="N190" s="12"/>
      <c r="O190" s="12"/>
      <c r="P190" s="12"/>
    </row>
    <row r="191" spans="1:29" s="6" customFormat="1" ht="12.75" x14ac:dyDescent="0.2">
      <c r="A191" s="21"/>
      <c r="B191" s="12"/>
      <c r="C191" s="12"/>
      <c r="D191" s="12"/>
      <c r="E191" s="12"/>
      <c r="F191" s="12"/>
      <c r="G191" s="12"/>
      <c r="H191" s="12"/>
      <c r="I191" s="12"/>
      <c r="J191" s="12"/>
      <c r="K191" s="21"/>
      <c r="L191" s="12"/>
      <c r="M191" s="12"/>
      <c r="N191" s="12"/>
      <c r="O191" s="12"/>
      <c r="P191" s="12"/>
    </row>
    <row r="192" spans="1:29" s="6" customFormat="1" ht="12.75" x14ac:dyDescent="0.2">
      <c r="A192" s="21"/>
      <c r="B192" s="12"/>
      <c r="C192" s="12"/>
      <c r="D192" s="12"/>
      <c r="E192" s="12"/>
      <c r="F192" s="12"/>
      <c r="G192" s="12"/>
      <c r="H192" s="12"/>
      <c r="I192" s="12"/>
      <c r="J192" s="12"/>
      <c r="K192" s="21"/>
      <c r="L192" s="12"/>
      <c r="M192" s="12"/>
      <c r="N192" s="12"/>
      <c r="O192" s="12"/>
      <c r="P192" s="12"/>
    </row>
    <row r="193" spans="1:16" s="6" customFormat="1" ht="12.75" x14ac:dyDescent="0.2">
      <c r="A193" s="21"/>
      <c r="B193" s="12"/>
      <c r="C193" s="12"/>
      <c r="D193" s="12"/>
      <c r="E193" s="12"/>
      <c r="F193" s="12"/>
      <c r="G193" s="12"/>
      <c r="H193" s="12"/>
      <c r="I193" s="12"/>
      <c r="J193" s="12"/>
      <c r="K193" s="21"/>
      <c r="L193" s="12"/>
      <c r="M193" s="12"/>
      <c r="N193" s="12"/>
      <c r="O193" s="12"/>
      <c r="P193" s="12"/>
    </row>
    <row r="194" spans="1:16" s="6" customFormat="1" ht="12.75" x14ac:dyDescent="0.2">
      <c r="A194" s="21"/>
      <c r="B194" s="12"/>
      <c r="C194" s="12"/>
      <c r="D194" s="12"/>
      <c r="E194" s="12"/>
      <c r="F194" s="12"/>
      <c r="G194" s="12"/>
      <c r="H194" s="12"/>
      <c r="I194" s="12"/>
      <c r="J194" s="12"/>
      <c r="K194" s="21"/>
      <c r="L194" s="12"/>
      <c r="M194" s="12"/>
      <c r="N194" s="12"/>
      <c r="O194" s="12"/>
      <c r="P194" s="12"/>
    </row>
    <row r="195" spans="1:16" s="6" customFormat="1" ht="12.75" x14ac:dyDescent="0.2">
      <c r="A195" s="21"/>
      <c r="B195" s="12"/>
      <c r="C195" s="12"/>
      <c r="D195" s="12"/>
      <c r="E195" s="12"/>
      <c r="F195" s="12"/>
      <c r="G195" s="12"/>
      <c r="H195" s="12"/>
      <c r="I195" s="12"/>
      <c r="J195" s="12"/>
      <c r="K195" s="21"/>
      <c r="L195" s="12"/>
      <c r="M195" s="12"/>
      <c r="N195" s="12"/>
      <c r="O195" s="12"/>
      <c r="P195" s="12"/>
    </row>
    <row r="196" spans="1:16" s="6" customFormat="1" ht="12.75" x14ac:dyDescent="0.2">
      <c r="A196" s="21"/>
      <c r="B196" s="12"/>
      <c r="C196" s="12"/>
      <c r="D196" s="12"/>
      <c r="E196" s="12"/>
      <c r="F196" s="12"/>
      <c r="G196" s="12"/>
      <c r="H196" s="12"/>
      <c r="I196" s="12"/>
      <c r="J196" s="12"/>
      <c r="K196" s="21"/>
      <c r="L196" s="12"/>
      <c r="M196" s="12"/>
      <c r="N196" s="12"/>
      <c r="O196" s="12"/>
      <c r="P196" s="12"/>
    </row>
    <row r="197" spans="1:16" s="6" customFormat="1" ht="12.75" x14ac:dyDescent="0.2">
      <c r="A197" s="21"/>
      <c r="B197" s="12"/>
      <c r="C197" s="12"/>
      <c r="D197" s="12"/>
      <c r="E197" s="12"/>
      <c r="F197" s="12"/>
      <c r="G197" s="12"/>
      <c r="H197" s="12"/>
      <c r="I197" s="12"/>
      <c r="J197" s="12"/>
      <c r="K197" s="21"/>
      <c r="L197" s="12"/>
      <c r="M197" s="12"/>
      <c r="N197" s="12"/>
      <c r="O197" s="12"/>
      <c r="P197" s="12"/>
    </row>
    <row r="198" spans="1:16" s="6" customFormat="1" ht="12.75" x14ac:dyDescent="0.2">
      <c r="A198" s="21"/>
      <c r="B198" s="12"/>
      <c r="C198" s="12"/>
      <c r="D198" s="12"/>
      <c r="E198" s="12"/>
      <c r="F198" s="12"/>
      <c r="G198" s="12"/>
      <c r="H198" s="12"/>
      <c r="I198" s="12"/>
      <c r="J198" s="12"/>
      <c r="K198" s="21"/>
      <c r="L198" s="12"/>
      <c r="M198" s="12"/>
      <c r="N198" s="12"/>
      <c r="O198" s="12"/>
      <c r="P198" s="12"/>
    </row>
    <row r="199" spans="1:16" s="6" customFormat="1" ht="12.75" x14ac:dyDescent="0.2">
      <c r="A199" s="21"/>
      <c r="B199" s="12"/>
      <c r="C199" s="12"/>
      <c r="D199" s="12"/>
      <c r="E199" s="12"/>
      <c r="F199" s="12"/>
      <c r="G199" s="12"/>
      <c r="H199" s="12"/>
      <c r="I199" s="12"/>
      <c r="J199" s="12"/>
      <c r="K199" s="21"/>
      <c r="L199" s="12"/>
      <c r="M199" s="12"/>
      <c r="N199" s="12"/>
      <c r="O199" s="12"/>
      <c r="P199" s="12"/>
    </row>
    <row r="200" spans="1:16" s="6" customFormat="1" ht="12.75" x14ac:dyDescent="0.2">
      <c r="A200" s="21"/>
      <c r="B200" s="12"/>
      <c r="C200" s="12"/>
      <c r="D200" s="12"/>
      <c r="E200" s="12"/>
      <c r="F200" s="12"/>
      <c r="G200" s="12"/>
      <c r="H200" s="12"/>
      <c r="I200" s="12"/>
      <c r="J200" s="12"/>
      <c r="K200" s="21"/>
      <c r="L200" s="12"/>
      <c r="M200" s="12"/>
      <c r="N200" s="12"/>
      <c r="O200" s="12"/>
      <c r="P200" s="12"/>
    </row>
    <row r="201" spans="1:16" s="6" customFormat="1" ht="12.75" x14ac:dyDescent="0.2">
      <c r="A201" s="21"/>
      <c r="B201" s="12"/>
      <c r="C201" s="12"/>
      <c r="D201" s="12"/>
      <c r="E201" s="12"/>
      <c r="F201" s="12"/>
      <c r="G201" s="12"/>
      <c r="H201" s="12"/>
      <c r="I201" s="12"/>
      <c r="J201" s="12"/>
      <c r="K201" s="21"/>
      <c r="L201" s="12"/>
      <c r="M201" s="12"/>
      <c r="N201" s="12"/>
      <c r="O201" s="12"/>
      <c r="P201" s="12"/>
    </row>
    <row r="202" spans="1:16" s="6" customFormat="1" ht="12.75" x14ac:dyDescent="0.2">
      <c r="A202" s="21"/>
      <c r="B202" s="12"/>
      <c r="C202" s="12"/>
      <c r="D202" s="12"/>
      <c r="E202" s="12"/>
      <c r="F202" s="12"/>
      <c r="G202" s="12"/>
      <c r="H202" s="12"/>
      <c r="I202" s="12"/>
      <c r="J202" s="12"/>
      <c r="K202" s="21"/>
      <c r="L202" s="12"/>
      <c r="M202" s="12"/>
      <c r="N202" s="12"/>
      <c r="O202" s="12"/>
      <c r="P202" s="12"/>
    </row>
    <row r="203" spans="1:16" s="6" customFormat="1" ht="12.75" x14ac:dyDescent="0.2">
      <c r="A203" s="21"/>
      <c r="B203" s="12"/>
      <c r="C203" s="12"/>
      <c r="D203" s="12"/>
      <c r="E203" s="12"/>
      <c r="F203" s="12"/>
      <c r="G203" s="12"/>
      <c r="H203" s="12"/>
      <c r="I203" s="12"/>
      <c r="J203" s="12"/>
      <c r="K203" s="21"/>
      <c r="L203" s="12"/>
      <c r="M203" s="12"/>
      <c r="N203" s="12"/>
      <c r="O203" s="12"/>
      <c r="P203" s="12"/>
    </row>
    <row r="204" spans="1:16" s="6" customFormat="1" ht="12.75" x14ac:dyDescent="0.2">
      <c r="A204" s="21"/>
      <c r="B204" s="12"/>
      <c r="C204" s="12"/>
      <c r="D204" s="12"/>
      <c r="E204" s="12"/>
      <c r="F204" s="12"/>
      <c r="G204" s="12"/>
      <c r="H204" s="12"/>
      <c r="I204" s="12"/>
      <c r="J204" s="12"/>
      <c r="K204" s="21"/>
      <c r="L204" s="12"/>
      <c r="M204" s="12"/>
      <c r="N204" s="12"/>
      <c r="O204" s="12"/>
      <c r="P204" s="12"/>
    </row>
    <row r="205" spans="1:16" s="6" customFormat="1" ht="12.75" x14ac:dyDescent="0.2">
      <c r="A205" s="21"/>
      <c r="B205" s="12"/>
      <c r="C205" s="12"/>
      <c r="D205" s="12"/>
      <c r="E205" s="12"/>
      <c r="F205" s="12"/>
      <c r="G205" s="12"/>
      <c r="H205" s="12"/>
      <c r="I205" s="12"/>
      <c r="J205" s="12"/>
      <c r="K205" s="21"/>
      <c r="L205" s="12"/>
      <c r="M205" s="12"/>
      <c r="N205" s="12"/>
      <c r="O205" s="12"/>
      <c r="P205" s="12"/>
    </row>
    <row r="206" spans="1:16" s="6" customFormat="1" ht="12.75" x14ac:dyDescent="0.2">
      <c r="A206" s="21"/>
      <c r="B206" s="12"/>
      <c r="C206" s="12"/>
      <c r="D206" s="12"/>
      <c r="E206" s="12"/>
      <c r="F206" s="12"/>
      <c r="G206" s="12"/>
      <c r="H206" s="12"/>
      <c r="I206" s="12"/>
      <c r="J206" s="12"/>
      <c r="K206" s="21"/>
      <c r="L206" s="12"/>
      <c r="M206" s="12"/>
      <c r="N206" s="12"/>
      <c r="O206" s="12"/>
      <c r="P206" s="12"/>
    </row>
    <row r="207" spans="1:16" s="6" customFormat="1" ht="12.75" x14ac:dyDescent="0.2">
      <c r="A207" s="21"/>
      <c r="B207" s="12"/>
      <c r="C207" s="12"/>
      <c r="D207" s="12"/>
      <c r="E207" s="12"/>
      <c r="F207" s="12"/>
      <c r="G207" s="12"/>
      <c r="H207" s="12"/>
      <c r="I207" s="12"/>
      <c r="J207" s="12"/>
      <c r="K207" s="21"/>
      <c r="L207" s="12"/>
      <c r="M207" s="12"/>
      <c r="N207" s="12"/>
      <c r="O207" s="12"/>
      <c r="P207" s="12"/>
    </row>
    <row r="208" spans="1:16" s="6" customFormat="1" ht="12.75" x14ac:dyDescent="0.2">
      <c r="A208" s="21"/>
      <c r="B208" s="12"/>
      <c r="C208" s="12"/>
      <c r="D208" s="12"/>
      <c r="E208" s="12"/>
      <c r="F208" s="12"/>
      <c r="G208" s="12"/>
      <c r="H208" s="12"/>
      <c r="I208" s="12"/>
      <c r="J208" s="12"/>
      <c r="K208" s="21"/>
      <c r="L208" s="12"/>
      <c r="M208" s="12"/>
      <c r="N208" s="12"/>
      <c r="O208" s="12"/>
      <c r="P208" s="12"/>
    </row>
    <row r="209" spans="1:16" s="6" customFormat="1" ht="12.75" x14ac:dyDescent="0.2">
      <c r="A209" s="21"/>
      <c r="B209" s="12"/>
      <c r="C209" s="12"/>
      <c r="D209" s="12"/>
      <c r="E209" s="12"/>
      <c r="F209" s="12"/>
      <c r="G209" s="12"/>
      <c r="H209" s="12"/>
      <c r="I209" s="12"/>
      <c r="J209" s="12"/>
      <c r="K209" s="21"/>
      <c r="L209" s="12"/>
      <c r="M209" s="12"/>
      <c r="N209" s="12"/>
      <c r="O209" s="12"/>
      <c r="P209" s="12"/>
    </row>
    <row r="210" spans="1:16" s="6" customFormat="1" ht="12.75" x14ac:dyDescent="0.2">
      <c r="A210" s="21"/>
      <c r="B210" s="12"/>
      <c r="C210" s="12"/>
      <c r="D210" s="12"/>
      <c r="E210" s="12"/>
      <c r="F210" s="12"/>
      <c r="G210" s="12"/>
      <c r="H210" s="12"/>
      <c r="I210" s="12"/>
      <c r="J210" s="12"/>
      <c r="K210" s="21"/>
      <c r="L210" s="12"/>
      <c r="M210" s="12"/>
      <c r="N210" s="12"/>
      <c r="O210" s="12"/>
      <c r="P210" s="12"/>
    </row>
    <row r="211" spans="1:16" s="6" customFormat="1" ht="12.75" x14ac:dyDescent="0.2">
      <c r="A211" s="21"/>
      <c r="B211" s="12"/>
      <c r="C211" s="12"/>
      <c r="D211" s="12"/>
      <c r="E211" s="12"/>
      <c r="F211" s="12"/>
      <c r="G211" s="12"/>
      <c r="H211" s="12"/>
      <c r="I211" s="12"/>
      <c r="J211" s="12"/>
      <c r="K211" s="21"/>
      <c r="L211" s="12"/>
      <c r="M211" s="12"/>
      <c r="N211" s="12"/>
      <c r="O211" s="12"/>
      <c r="P211" s="12"/>
    </row>
    <row r="212" spans="1:16" s="6" customFormat="1" ht="12.75" x14ac:dyDescent="0.2">
      <c r="A212" s="21"/>
      <c r="B212" s="12"/>
      <c r="C212" s="12"/>
      <c r="D212" s="12"/>
      <c r="E212" s="12"/>
      <c r="F212" s="12"/>
      <c r="G212" s="12"/>
      <c r="H212" s="12"/>
      <c r="I212" s="12"/>
      <c r="J212" s="12"/>
      <c r="K212" s="21"/>
      <c r="L212" s="12"/>
      <c r="M212" s="12"/>
      <c r="N212" s="12"/>
      <c r="O212" s="12"/>
      <c r="P212" s="12"/>
    </row>
    <row r="213" spans="1:16" s="6" customFormat="1" ht="12.75" x14ac:dyDescent="0.2">
      <c r="A213" s="21"/>
      <c r="B213" s="12"/>
      <c r="C213" s="12"/>
      <c r="D213" s="12"/>
      <c r="E213" s="12"/>
      <c r="F213" s="12"/>
      <c r="G213" s="12"/>
      <c r="H213" s="12"/>
      <c r="I213" s="12"/>
      <c r="J213" s="12"/>
      <c r="K213" s="21"/>
      <c r="L213" s="12"/>
      <c r="M213" s="12"/>
      <c r="N213" s="12"/>
      <c r="O213" s="12"/>
      <c r="P213" s="12"/>
    </row>
    <row r="214" spans="1:16" s="6" customFormat="1" ht="12.75" x14ac:dyDescent="0.2">
      <c r="A214" s="21"/>
      <c r="B214" s="12"/>
      <c r="C214" s="12"/>
      <c r="D214" s="12"/>
      <c r="E214" s="12"/>
      <c r="F214" s="12"/>
      <c r="G214" s="12"/>
      <c r="H214" s="12"/>
      <c r="I214" s="12"/>
      <c r="J214" s="12"/>
      <c r="K214" s="21"/>
      <c r="L214" s="12"/>
      <c r="M214" s="12"/>
      <c r="N214" s="12"/>
      <c r="O214" s="12"/>
      <c r="P214" s="12"/>
    </row>
    <row r="215" spans="1:16" s="6" customFormat="1" ht="12.75" x14ac:dyDescent="0.2">
      <c r="A215" s="21"/>
      <c r="B215" s="12"/>
      <c r="C215" s="12"/>
      <c r="D215" s="12"/>
      <c r="E215" s="12"/>
      <c r="F215" s="12"/>
      <c r="G215" s="12"/>
      <c r="H215" s="12"/>
      <c r="I215" s="12"/>
      <c r="J215" s="12"/>
      <c r="K215" s="21"/>
      <c r="L215" s="12"/>
      <c r="M215" s="12"/>
      <c r="N215" s="12"/>
      <c r="O215" s="12"/>
      <c r="P215" s="12"/>
    </row>
    <row r="216" spans="1:16" s="6" customFormat="1" ht="12.75" x14ac:dyDescent="0.2">
      <c r="A216" s="21"/>
      <c r="B216" s="12"/>
      <c r="C216" s="12"/>
      <c r="D216" s="12"/>
      <c r="E216" s="12"/>
      <c r="F216" s="12"/>
      <c r="G216" s="12"/>
      <c r="H216" s="12"/>
      <c r="I216" s="12"/>
      <c r="J216" s="12"/>
      <c r="K216" s="21"/>
      <c r="L216" s="12"/>
      <c r="M216" s="12"/>
      <c r="N216" s="12"/>
      <c r="O216" s="12"/>
      <c r="P216" s="12"/>
    </row>
    <row r="217" spans="1:16" s="6" customFormat="1" ht="12.75" x14ac:dyDescent="0.2">
      <c r="A217" s="21"/>
      <c r="B217" s="12"/>
      <c r="C217" s="12"/>
      <c r="D217" s="12"/>
      <c r="E217" s="12"/>
      <c r="F217" s="12"/>
      <c r="G217" s="12"/>
      <c r="H217" s="12"/>
      <c r="I217" s="12"/>
      <c r="J217" s="12"/>
      <c r="K217" s="21"/>
      <c r="L217" s="12"/>
      <c r="M217" s="12"/>
      <c r="N217" s="12"/>
      <c r="O217" s="12"/>
      <c r="P217" s="12"/>
    </row>
    <row r="218" spans="1:16" s="6" customFormat="1" ht="12.75" x14ac:dyDescent="0.2">
      <c r="A218" s="21"/>
      <c r="B218" s="12"/>
      <c r="C218" s="12"/>
      <c r="D218" s="12"/>
      <c r="E218" s="12"/>
      <c r="F218" s="12"/>
      <c r="G218" s="12"/>
      <c r="H218" s="12"/>
      <c r="I218" s="12"/>
      <c r="J218" s="12"/>
      <c r="K218" s="21"/>
      <c r="L218" s="12"/>
      <c r="M218" s="12"/>
      <c r="N218" s="12"/>
      <c r="O218" s="12"/>
      <c r="P218" s="12"/>
    </row>
    <row r="219" spans="1:16" s="6" customFormat="1" ht="12.75" x14ac:dyDescent="0.2">
      <c r="A219" s="21"/>
      <c r="B219" s="12"/>
      <c r="C219" s="12"/>
      <c r="D219" s="12"/>
      <c r="E219" s="12"/>
      <c r="F219" s="12"/>
      <c r="G219" s="12"/>
      <c r="H219" s="12"/>
      <c r="I219" s="12"/>
      <c r="J219" s="12"/>
      <c r="K219" s="21"/>
      <c r="L219" s="12"/>
      <c r="M219" s="12"/>
      <c r="N219" s="12"/>
      <c r="O219" s="12"/>
      <c r="P219" s="12"/>
    </row>
    <row r="220" spans="1:16" s="6" customFormat="1" ht="12.75" x14ac:dyDescent="0.2">
      <c r="A220" s="21"/>
      <c r="B220" s="12"/>
      <c r="C220" s="12"/>
      <c r="D220" s="12"/>
      <c r="E220" s="12"/>
      <c r="F220" s="12"/>
      <c r="G220" s="12"/>
      <c r="H220" s="12"/>
      <c r="I220" s="12"/>
      <c r="J220" s="12"/>
      <c r="K220" s="21"/>
      <c r="L220" s="12"/>
      <c r="M220" s="12"/>
      <c r="N220" s="12"/>
      <c r="O220" s="12"/>
      <c r="P220" s="12"/>
    </row>
    <row r="221" spans="1:16" s="6" customFormat="1" ht="12.75" x14ac:dyDescent="0.2">
      <c r="A221" s="21"/>
      <c r="B221" s="12"/>
      <c r="C221" s="12"/>
      <c r="D221" s="12"/>
      <c r="E221" s="12"/>
      <c r="F221" s="12"/>
      <c r="G221" s="12"/>
      <c r="H221" s="12"/>
      <c r="I221" s="12"/>
      <c r="J221" s="12"/>
      <c r="K221" s="21"/>
      <c r="L221" s="12"/>
      <c r="M221" s="12"/>
      <c r="N221" s="12"/>
      <c r="O221" s="12"/>
      <c r="P221" s="12"/>
    </row>
    <row r="222" spans="1:16" s="6" customFormat="1" ht="12.75" x14ac:dyDescent="0.2">
      <c r="A222" s="21"/>
      <c r="B222" s="12"/>
      <c r="C222" s="12"/>
      <c r="D222" s="12"/>
      <c r="E222" s="12"/>
      <c r="F222" s="12"/>
      <c r="G222" s="12"/>
      <c r="H222" s="12"/>
      <c r="I222" s="12"/>
      <c r="J222" s="12"/>
      <c r="K222" s="21"/>
      <c r="L222" s="12"/>
      <c r="M222" s="12"/>
      <c r="N222" s="12"/>
      <c r="O222" s="12"/>
      <c r="P222" s="12"/>
    </row>
    <row r="223" spans="1:16" s="6" customFormat="1" ht="12.75" x14ac:dyDescent="0.2">
      <c r="A223" s="21"/>
      <c r="B223" s="12"/>
      <c r="C223" s="12"/>
      <c r="D223" s="12"/>
      <c r="E223" s="12"/>
      <c r="F223" s="12"/>
      <c r="G223" s="12"/>
      <c r="H223" s="12"/>
      <c r="I223" s="12"/>
      <c r="J223" s="12"/>
      <c r="K223" s="21"/>
      <c r="L223" s="12"/>
      <c r="M223" s="12"/>
      <c r="N223" s="12"/>
      <c r="O223" s="12"/>
      <c r="P223" s="12"/>
    </row>
    <row r="224" spans="1:16" s="6" customFormat="1" ht="12.75" x14ac:dyDescent="0.2">
      <c r="A224" s="21"/>
      <c r="B224" s="12"/>
      <c r="C224" s="12"/>
      <c r="D224" s="12"/>
      <c r="E224" s="12"/>
      <c r="F224" s="12"/>
      <c r="G224" s="12"/>
      <c r="H224" s="12"/>
      <c r="I224" s="12"/>
      <c r="J224" s="12"/>
      <c r="K224" s="21"/>
      <c r="L224" s="12"/>
      <c r="M224" s="12"/>
      <c r="N224" s="12"/>
      <c r="O224" s="12"/>
      <c r="P224" s="12"/>
    </row>
    <row r="225" spans="1:16" s="6" customFormat="1" ht="12.75" x14ac:dyDescent="0.2">
      <c r="A225" s="21"/>
      <c r="B225" s="12"/>
      <c r="C225" s="12"/>
      <c r="D225" s="12"/>
      <c r="E225" s="12"/>
      <c r="F225" s="12"/>
      <c r="G225" s="12"/>
      <c r="H225" s="12"/>
      <c r="I225" s="12"/>
      <c r="J225" s="12"/>
      <c r="K225" s="21"/>
      <c r="L225" s="12"/>
      <c r="M225" s="12"/>
      <c r="N225" s="12"/>
      <c r="O225" s="12"/>
      <c r="P225" s="12"/>
    </row>
    <row r="226" spans="1:16" s="6" customFormat="1" ht="12.75" x14ac:dyDescent="0.2">
      <c r="A226" s="21"/>
      <c r="B226" s="12"/>
      <c r="C226" s="12"/>
      <c r="D226" s="12"/>
      <c r="E226" s="12"/>
      <c r="F226" s="12"/>
      <c r="G226" s="12"/>
      <c r="H226" s="12"/>
      <c r="I226" s="12"/>
      <c r="J226" s="12"/>
      <c r="K226" s="21"/>
      <c r="L226" s="12"/>
      <c r="M226" s="12"/>
      <c r="N226" s="12"/>
      <c r="O226" s="12"/>
      <c r="P226" s="12"/>
    </row>
    <row r="227" spans="1:16" s="6" customFormat="1" ht="12.75" x14ac:dyDescent="0.2">
      <c r="A227" s="21"/>
      <c r="B227" s="12"/>
      <c r="C227" s="12"/>
      <c r="D227" s="12"/>
      <c r="E227" s="12"/>
      <c r="F227" s="12"/>
      <c r="G227" s="12"/>
      <c r="H227" s="12"/>
      <c r="I227" s="12"/>
      <c r="J227" s="12"/>
      <c r="K227" s="21"/>
      <c r="L227" s="12"/>
      <c r="M227" s="12"/>
      <c r="N227" s="12"/>
      <c r="O227" s="12"/>
      <c r="P227" s="12"/>
    </row>
    <row r="228" spans="1:16" s="6" customFormat="1" ht="12.75" x14ac:dyDescent="0.2">
      <c r="A228" s="21"/>
      <c r="B228" s="12"/>
      <c r="C228" s="12"/>
      <c r="D228" s="12"/>
      <c r="E228" s="12"/>
      <c r="F228" s="12"/>
      <c r="G228" s="12"/>
      <c r="H228" s="12"/>
      <c r="I228" s="12"/>
      <c r="J228" s="12"/>
      <c r="K228" s="21"/>
      <c r="L228" s="12"/>
      <c r="M228" s="12"/>
      <c r="N228" s="12"/>
      <c r="O228" s="12"/>
      <c r="P228" s="12"/>
    </row>
    <row r="229" spans="1:16" s="6" customFormat="1" ht="12.75" x14ac:dyDescent="0.2">
      <c r="A229" s="21"/>
      <c r="B229" s="12"/>
      <c r="C229" s="12"/>
      <c r="D229" s="12"/>
      <c r="E229" s="12"/>
      <c r="F229" s="12"/>
      <c r="G229" s="12"/>
      <c r="H229" s="12"/>
      <c r="I229" s="12"/>
      <c r="J229" s="12"/>
      <c r="K229" s="21"/>
      <c r="L229" s="12"/>
      <c r="M229" s="12"/>
      <c r="N229" s="12"/>
      <c r="O229" s="12"/>
      <c r="P229" s="12"/>
    </row>
    <row r="230" spans="1:16" s="6" customFormat="1" ht="12.75" x14ac:dyDescent="0.2">
      <c r="A230" s="21"/>
      <c r="B230" s="12"/>
      <c r="C230" s="12"/>
      <c r="D230" s="12"/>
      <c r="E230" s="12"/>
      <c r="F230" s="12"/>
      <c r="G230" s="12"/>
      <c r="H230" s="12"/>
      <c r="I230" s="12"/>
      <c r="J230" s="12"/>
      <c r="K230" s="21"/>
      <c r="L230" s="12"/>
      <c r="M230" s="12"/>
      <c r="N230" s="12"/>
      <c r="O230" s="12"/>
      <c r="P230" s="12"/>
    </row>
    <row r="231" spans="1:16" s="6" customFormat="1" ht="12.75" x14ac:dyDescent="0.2">
      <c r="A231" s="21"/>
      <c r="B231" s="12"/>
      <c r="C231" s="12"/>
      <c r="D231" s="12"/>
      <c r="E231" s="12"/>
      <c r="F231" s="12"/>
      <c r="G231" s="12"/>
      <c r="H231" s="12"/>
      <c r="I231" s="12"/>
      <c r="J231" s="12"/>
      <c r="K231" s="21"/>
      <c r="L231" s="12"/>
      <c r="M231" s="12"/>
      <c r="N231" s="12"/>
      <c r="O231" s="12"/>
      <c r="P231" s="12"/>
    </row>
    <row r="232" spans="1:16" s="6" customFormat="1" ht="12.75" x14ac:dyDescent="0.2">
      <c r="A232" s="21"/>
      <c r="B232" s="12"/>
      <c r="C232" s="12"/>
      <c r="D232" s="12"/>
      <c r="E232" s="12"/>
      <c r="F232" s="12"/>
      <c r="G232" s="12"/>
      <c r="H232" s="12"/>
      <c r="I232" s="12"/>
      <c r="J232" s="12"/>
      <c r="K232" s="21"/>
      <c r="L232" s="12"/>
      <c r="M232" s="12"/>
      <c r="N232" s="12"/>
      <c r="O232" s="12"/>
      <c r="P232" s="12"/>
    </row>
    <row r="233" spans="1:16" s="6" customFormat="1" ht="12.75" x14ac:dyDescent="0.2">
      <c r="A233" s="21"/>
      <c r="B233" s="12"/>
      <c r="C233" s="12"/>
      <c r="D233" s="12"/>
      <c r="E233" s="12"/>
      <c r="F233" s="12"/>
      <c r="G233" s="12"/>
      <c r="H233" s="12"/>
      <c r="I233" s="12"/>
      <c r="J233" s="12"/>
      <c r="K233" s="21"/>
      <c r="L233" s="12"/>
      <c r="M233" s="12"/>
      <c r="N233" s="12"/>
      <c r="O233" s="12"/>
      <c r="P233" s="12"/>
    </row>
    <row r="234" spans="1:16" s="6" customFormat="1" ht="12.75" x14ac:dyDescent="0.2">
      <c r="A234" s="21"/>
      <c r="B234" s="12"/>
      <c r="C234" s="12"/>
      <c r="D234" s="12"/>
      <c r="E234" s="12"/>
      <c r="F234" s="12"/>
      <c r="G234" s="12"/>
      <c r="H234" s="12"/>
      <c r="I234" s="12"/>
      <c r="J234" s="12"/>
      <c r="K234" s="21"/>
      <c r="L234" s="12"/>
      <c r="M234" s="12"/>
      <c r="N234" s="12"/>
      <c r="O234" s="12"/>
      <c r="P234" s="12"/>
    </row>
    <row r="235" spans="1:16" s="6" customFormat="1" ht="12.75" x14ac:dyDescent="0.2">
      <c r="A235" s="21"/>
      <c r="B235" s="12"/>
      <c r="C235" s="12"/>
      <c r="D235" s="12"/>
      <c r="E235" s="12"/>
      <c r="F235" s="12"/>
      <c r="G235" s="12"/>
      <c r="H235" s="12"/>
      <c r="I235" s="12"/>
      <c r="J235" s="12"/>
      <c r="K235" s="21"/>
      <c r="L235" s="12"/>
      <c r="M235" s="12"/>
      <c r="N235" s="12"/>
      <c r="O235" s="12"/>
      <c r="P235" s="12"/>
    </row>
    <row r="236" spans="1:16" s="6" customFormat="1" ht="12.75" x14ac:dyDescent="0.2">
      <c r="A236" s="21"/>
      <c r="B236" s="12"/>
      <c r="C236" s="12"/>
      <c r="D236" s="12"/>
      <c r="E236" s="12"/>
      <c r="F236" s="12"/>
      <c r="G236" s="12"/>
      <c r="H236" s="12"/>
      <c r="I236" s="12"/>
      <c r="J236" s="12"/>
      <c r="K236" s="21"/>
      <c r="L236" s="12"/>
      <c r="M236" s="12"/>
      <c r="N236" s="12"/>
      <c r="O236" s="12"/>
      <c r="P236" s="12"/>
    </row>
    <row r="237" spans="1:16" s="6" customFormat="1" ht="12.75" x14ac:dyDescent="0.2">
      <c r="A237" s="21"/>
      <c r="B237" s="12"/>
      <c r="C237" s="12"/>
      <c r="D237" s="12"/>
      <c r="E237" s="12"/>
      <c r="F237" s="12"/>
      <c r="G237" s="12"/>
      <c r="H237" s="12"/>
      <c r="I237" s="12"/>
      <c r="J237" s="12"/>
      <c r="K237" s="21"/>
      <c r="L237" s="12"/>
      <c r="M237" s="12"/>
      <c r="N237" s="12"/>
      <c r="O237" s="12"/>
      <c r="P237" s="12"/>
    </row>
    <row r="238" spans="1:16" s="6" customFormat="1" ht="12.75" x14ac:dyDescent="0.2">
      <c r="A238" s="21"/>
      <c r="B238" s="12"/>
      <c r="C238" s="12"/>
      <c r="D238" s="12"/>
      <c r="E238" s="12"/>
      <c r="F238" s="12"/>
      <c r="G238" s="12"/>
      <c r="H238" s="12"/>
      <c r="I238" s="12"/>
      <c r="J238" s="12"/>
      <c r="K238" s="21"/>
      <c r="L238" s="12"/>
      <c r="M238" s="12"/>
      <c r="N238" s="12"/>
      <c r="O238" s="12"/>
      <c r="P238" s="12"/>
    </row>
    <row r="239" spans="1:16" s="6" customFormat="1" ht="12.75" x14ac:dyDescent="0.2">
      <c r="A239" s="21"/>
      <c r="B239" s="12"/>
      <c r="C239" s="12"/>
      <c r="D239" s="12"/>
      <c r="E239" s="12"/>
      <c r="F239" s="12"/>
      <c r="G239" s="12"/>
      <c r="H239" s="12"/>
      <c r="I239" s="12"/>
      <c r="J239" s="12"/>
      <c r="K239" s="21"/>
      <c r="L239" s="12"/>
      <c r="M239" s="12"/>
      <c r="N239" s="12"/>
      <c r="O239" s="12"/>
      <c r="P239" s="12"/>
    </row>
    <row r="240" spans="1:16" s="6" customFormat="1" ht="12.75" x14ac:dyDescent="0.2">
      <c r="A240" s="21"/>
      <c r="B240" s="12"/>
      <c r="C240" s="12"/>
      <c r="D240" s="12"/>
      <c r="E240" s="12"/>
      <c r="F240" s="12"/>
      <c r="G240" s="12"/>
      <c r="H240" s="12"/>
      <c r="I240" s="12"/>
      <c r="J240" s="12"/>
      <c r="K240" s="21"/>
      <c r="L240" s="12"/>
      <c r="M240" s="12"/>
      <c r="N240" s="12"/>
      <c r="O240" s="12"/>
      <c r="P240" s="12"/>
    </row>
    <row r="241" spans="1:16" s="6" customFormat="1" ht="12.75" x14ac:dyDescent="0.2">
      <c r="A241" s="21"/>
      <c r="B241" s="12"/>
      <c r="C241" s="12"/>
      <c r="D241" s="12"/>
      <c r="E241" s="12"/>
      <c r="F241" s="12"/>
      <c r="G241" s="12"/>
      <c r="H241" s="12"/>
      <c r="I241" s="12"/>
      <c r="J241" s="12"/>
      <c r="K241" s="21"/>
      <c r="L241" s="12"/>
      <c r="M241" s="12"/>
      <c r="N241" s="12"/>
      <c r="O241" s="12"/>
      <c r="P241" s="12"/>
    </row>
    <row r="242" spans="1:16" s="6" customFormat="1" ht="12.75" x14ac:dyDescent="0.2">
      <c r="A242" s="21"/>
      <c r="B242" s="12"/>
      <c r="C242" s="12"/>
      <c r="D242" s="12"/>
      <c r="E242" s="12"/>
      <c r="F242" s="12"/>
      <c r="G242" s="12"/>
      <c r="H242" s="12"/>
      <c r="I242" s="12"/>
      <c r="J242" s="12"/>
      <c r="K242" s="21"/>
      <c r="L242" s="12"/>
      <c r="M242" s="12"/>
      <c r="N242" s="12"/>
      <c r="O242" s="12"/>
      <c r="P242" s="12"/>
    </row>
    <row r="243" spans="1:16" s="6" customFormat="1" ht="12.75" x14ac:dyDescent="0.2">
      <c r="A243" s="21"/>
      <c r="B243" s="12"/>
      <c r="C243" s="12"/>
      <c r="D243" s="12"/>
      <c r="E243" s="12"/>
      <c r="F243" s="12"/>
      <c r="G243" s="12"/>
      <c r="H243" s="12"/>
      <c r="I243" s="12"/>
      <c r="J243" s="12"/>
      <c r="K243" s="21"/>
      <c r="L243" s="12"/>
      <c r="M243" s="12"/>
      <c r="N243" s="12"/>
      <c r="O243" s="12"/>
      <c r="P243" s="12"/>
    </row>
    <row r="244" spans="1:16" s="6" customFormat="1" ht="12.75" x14ac:dyDescent="0.2">
      <c r="A244" s="21"/>
      <c r="B244" s="12"/>
      <c r="C244" s="12"/>
      <c r="D244" s="12"/>
      <c r="E244" s="12"/>
      <c r="F244" s="12"/>
      <c r="G244" s="12"/>
      <c r="H244" s="12"/>
      <c r="I244" s="12"/>
      <c r="J244" s="12"/>
      <c r="K244" s="21"/>
      <c r="L244" s="12"/>
      <c r="M244" s="12"/>
      <c r="N244" s="12"/>
      <c r="O244" s="12"/>
      <c r="P244" s="12"/>
    </row>
    <row r="245" spans="1:16" s="6" customFormat="1" ht="12.75" x14ac:dyDescent="0.2">
      <c r="A245" s="21"/>
      <c r="B245" s="12"/>
      <c r="C245" s="12"/>
      <c r="D245" s="12"/>
      <c r="E245" s="12"/>
      <c r="F245" s="12"/>
      <c r="G245" s="12"/>
      <c r="H245" s="12"/>
      <c r="I245" s="12"/>
      <c r="J245" s="12"/>
      <c r="K245" s="21"/>
      <c r="L245" s="12"/>
      <c r="M245" s="12"/>
      <c r="N245" s="12"/>
      <c r="O245" s="12"/>
      <c r="P245" s="12"/>
    </row>
    <row r="246" spans="1:16" s="6" customFormat="1" ht="12.75" x14ac:dyDescent="0.2">
      <c r="A246" s="21"/>
      <c r="B246" s="12"/>
      <c r="C246" s="12"/>
      <c r="D246" s="12"/>
      <c r="E246" s="12"/>
      <c r="F246" s="12"/>
      <c r="G246" s="12"/>
      <c r="H246" s="12"/>
      <c r="I246" s="12"/>
      <c r="J246" s="12"/>
      <c r="K246" s="21"/>
      <c r="L246" s="12"/>
      <c r="M246" s="12"/>
      <c r="N246" s="12"/>
      <c r="O246" s="12"/>
      <c r="P246" s="12"/>
    </row>
    <row r="247" spans="1:16" s="6" customFormat="1" ht="12.75" x14ac:dyDescent="0.2">
      <c r="A247" s="21"/>
      <c r="B247" s="12"/>
      <c r="C247" s="12"/>
      <c r="D247" s="12"/>
      <c r="E247" s="12"/>
      <c r="F247" s="12"/>
      <c r="G247" s="12"/>
      <c r="H247" s="12"/>
      <c r="I247" s="12"/>
      <c r="J247" s="12"/>
      <c r="K247" s="21"/>
      <c r="L247" s="12"/>
      <c r="M247" s="12"/>
      <c r="N247" s="12"/>
      <c r="O247" s="12"/>
      <c r="P247" s="12"/>
    </row>
    <row r="248" spans="1:16" s="6" customFormat="1" ht="12.75" x14ac:dyDescent="0.2">
      <c r="A248" s="21"/>
      <c r="B248" s="12"/>
      <c r="C248" s="12"/>
      <c r="D248" s="12"/>
      <c r="E248" s="12"/>
      <c r="F248" s="12"/>
      <c r="G248" s="12"/>
      <c r="H248" s="12"/>
      <c r="I248" s="12"/>
      <c r="J248" s="12"/>
      <c r="K248" s="21"/>
      <c r="L248" s="12"/>
      <c r="M248" s="12"/>
      <c r="N248" s="12"/>
      <c r="O248" s="12"/>
      <c r="P248" s="12"/>
    </row>
    <row r="249" spans="1:16" s="6" customFormat="1" ht="12.75" x14ac:dyDescent="0.2">
      <c r="A249" s="21"/>
      <c r="B249" s="12"/>
      <c r="C249" s="12"/>
      <c r="D249" s="12"/>
      <c r="E249" s="12"/>
      <c r="F249" s="12"/>
      <c r="G249" s="12"/>
      <c r="H249" s="12"/>
      <c r="I249" s="12"/>
      <c r="J249" s="12"/>
      <c r="K249" s="21"/>
      <c r="L249" s="12"/>
      <c r="M249" s="12"/>
      <c r="N249" s="12"/>
      <c r="O249" s="12"/>
      <c r="P249" s="12"/>
    </row>
    <row r="250" spans="1:16" s="6" customFormat="1" ht="12.75" x14ac:dyDescent="0.2">
      <c r="A250" s="21"/>
      <c r="B250" s="12"/>
      <c r="C250" s="12"/>
      <c r="D250" s="12"/>
      <c r="E250" s="12"/>
      <c r="F250" s="12"/>
      <c r="G250" s="12"/>
      <c r="H250" s="12"/>
      <c r="I250" s="12"/>
      <c r="J250" s="12"/>
      <c r="K250" s="21"/>
      <c r="L250" s="12"/>
      <c r="M250" s="12"/>
      <c r="N250" s="12"/>
      <c r="O250" s="12"/>
      <c r="P250" s="12"/>
    </row>
    <row r="251" spans="1:16" s="6" customFormat="1" ht="12.75" x14ac:dyDescent="0.2">
      <c r="A251" s="21"/>
      <c r="B251" s="12"/>
      <c r="C251" s="12"/>
      <c r="D251" s="12"/>
      <c r="E251" s="12"/>
      <c r="F251" s="12"/>
      <c r="G251" s="12"/>
      <c r="H251" s="12"/>
      <c r="I251" s="12"/>
      <c r="J251" s="12"/>
      <c r="K251" s="21"/>
      <c r="L251" s="12"/>
      <c r="M251" s="12"/>
      <c r="N251" s="12"/>
      <c r="O251" s="12"/>
      <c r="P251" s="12"/>
    </row>
    <row r="252" spans="1:16" s="6" customFormat="1" ht="12.75" x14ac:dyDescent="0.2">
      <c r="A252" s="21"/>
      <c r="B252" s="12"/>
      <c r="C252" s="12"/>
      <c r="D252" s="12"/>
      <c r="E252" s="12"/>
      <c r="F252" s="12"/>
      <c r="G252" s="12"/>
      <c r="H252" s="12"/>
      <c r="I252" s="12"/>
      <c r="J252" s="12"/>
      <c r="K252" s="21"/>
      <c r="L252" s="12"/>
      <c r="M252" s="12"/>
      <c r="N252" s="12"/>
      <c r="O252" s="12"/>
      <c r="P252" s="12"/>
    </row>
    <row r="253" spans="1:16" s="6" customFormat="1" ht="12.75" x14ac:dyDescent="0.2">
      <c r="A253" s="21"/>
      <c r="B253" s="12"/>
      <c r="C253" s="12"/>
      <c r="D253" s="12"/>
      <c r="E253" s="12"/>
      <c r="F253" s="12"/>
      <c r="G253" s="12"/>
      <c r="H253" s="12"/>
      <c r="I253" s="12"/>
      <c r="J253" s="12"/>
      <c r="K253" s="21"/>
      <c r="L253" s="12"/>
      <c r="M253" s="12"/>
      <c r="N253" s="12"/>
      <c r="O253" s="12"/>
      <c r="P253" s="12"/>
    </row>
    <row r="254" spans="1:16" s="6" customFormat="1" ht="12.75" x14ac:dyDescent="0.2">
      <c r="A254" s="21"/>
      <c r="B254" s="12"/>
      <c r="C254" s="12"/>
      <c r="D254" s="12"/>
      <c r="E254" s="12"/>
      <c r="F254" s="12"/>
      <c r="G254" s="12"/>
      <c r="H254" s="12"/>
      <c r="I254" s="12"/>
      <c r="J254" s="12"/>
      <c r="K254" s="21"/>
      <c r="L254" s="12"/>
      <c r="M254" s="12"/>
      <c r="N254" s="12"/>
      <c r="O254" s="12"/>
      <c r="P254" s="12"/>
    </row>
    <row r="255" spans="1:16" s="6" customFormat="1" ht="12.75" x14ac:dyDescent="0.2">
      <c r="A255" s="21"/>
      <c r="B255" s="12"/>
      <c r="C255" s="12"/>
      <c r="D255" s="12"/>
      <c r="E255" s="12"/>
      <c r="F255" s="12"/>
      <c r="G255" s="12"/>
      <c r="H255" s="12"/>
      <c r="I255" s="12"/>
      <c r="J255" s="12"/>
      <c r="K255" s="21"/>
      <c r="L255" s="12"/>
      <c r="M255" s="12"/>
      <c r="N255" s="12"/>
      <c r="O255" s="12"/>
      <c r="P255" s="12"/>
    </row>
    <row r="256" spans="1:16" s="6" customFormat="1" ht="12.75" x14ac:dyDescent="0.2">
      <c r="A256" s="21"/>
      <c r="B256" s="12"/>
      <c r="C256" s="12"/>
      <c r="D256" s="12"/>
      <c r="E256" s="12"/>
      <c r="F256" s="12"/>
      <c r="G256" s="12"/>
      <c r="H256" s="12"/>
      <c r="I256" s="12"/>
      <c r="J256" s="12"/>
      <c r="K256" s="21"/>
      <c r="L256" s="12"/>
      <c r="M256" s="12"/>
      <c r="N256" s="12"/>
      <c r="O256" s="12"/>
      <c r="P256" s="12"/>
    </row>
    <row r="257" spans="1:16" s="6" customFormat="1" ht="12.75" x14ac:dyDescent="0.2">
      <c r="A257" s="21"/>
      <c r="B257" s="12"/>
      <c r="C257" s="12"/>
      <c r="D257" s="12"/>
      <c r="E257" s="12"/>
      <c r="F257" s="12"/>
      <c r="G257" s="12"/>
      <c r="H257" s="12"/>
      <c r="I257" s="12"/>
      <c r="J257" s="12"/>
      <c r="K257" s="21"/>
      <c r="L257" s="12"/>
      <c r="M257" s="12"/>
      <c r="N257" s="12"/>
      <c r="O257" s="12"/>
      <c r="P257" s="12"/>
    </row>
    <row r="258" spans="1:16" s="6" customFormat="1" ht="12.75" x14ac:dyDescent="0.2">
      <c r="A258" s="21"/>
      <c r="B258" s="12"/>
      <c r="C258" s="12"/>
      <c r="D258" s="12"/>
      <c r="E258" s="12"/>
      <c r="F258" s="12"/>
      <c r="G258" s="12"/>
      <c r="H258" s="12"/>
      <c r="I258" s="12"/>
      <c r="J258" s="12"/>
      <c r="K258" s="21"/>
      <c r="L258" s="12"/>
      <c r="M258" s="12"/>
      <c r="N258" s="12"/>
      <c r="O258" s="12"/>
      <c r="P258" s="12"/>
    </row>
    <row r="259" spans="1:16" s="6" customFormat="1" ht="12.75" x14ac:dyDescent="0.2">
      <c r="A259" s="21"/>
      <c r="B259" s="12"/>
      <c r="C259" s="12"/>
      <c r="D259" s="12"/>
      <c r="E259" s="12"/>
      <c r="F259" s="12"/>
      <c r="G259" s="12"/>
      <c r="H259" s="12"/>
      <c r="I259" s="12"/>
      <c r="J259" s="12"/>
      <c r="K259" s="21"/>
      <c r="L259" s="12"/>
      <c r="M259" s="12"/>
      <c r="N259" s="12"/>
      <c r="O259" s="12"/>
      <c r="P259" s="12"/>
    </row>
    <row r="260" spans="1:16" s="6" customFormat="1" ht="12.75" x14ac:dyDescent="0.2">
      <c r="A260" s="21"/>
      <c r="B260" s="12"/>
      <c r="C260" s="12"/>
      <c r="D260" s="12"/>
      <c r="E260" s="12"/>
      <c r="F260" s="12"/>
      <c r="G260" s="12"/>
      <c r="H260" s="12"/>
      <c r="I260" s="12"/>
      <c r="J260" s="12"/>
      <c r="K260" s="21"/>
      <c r="L260" s="12"/>
      <c r="M260" s="12"/>
      <c r="N260" s="12"/>
      <c r="O260" s="12"/>
      <c r="P260" s="12"/>
    </row>
    <row r="261" spans="1:16" s="6" customFormat="1" ht="12.75" x14ac:dyDescent="0.2">
      <c r="A261" s="21"/>
      <c r="B261" s="12"/>
      <c r="C261" s="12"/>
      <c r="D261" s="12"/>
      <c r="E261" s="12"/>
      <c r="F261" s="12"/>
      <c r="G261" s="12"/>
      <c r="H261" s="12"/>
      <c r="I261" s="12"/>
      <c r="J261" s="12"/>
      <c r="K261" s="21"/>
      <c r="L261" s="12"/>
      <c r="M261" s="12"/>
      <c r="N261" s="12"/>
      <c r="O261" s="12"/>
      <c r="P261" s="12"/>
    </row>
    <row r="262" spans="1:16" s="6" customFormat="1" ht="12.75" x14ac:dyDescent="0.2">
      <c r="A262" s="21"/>
      <c r="B262" s="12"/>
      <c r="C262" s="12"/>
      <c r="D262" s="12"/>
      <c r="E262" s="12"/>
      <c r="F262" s="12"/>
      <c r="G262" s="12"/>
      <c r="H262" s="12"/>
      <c r="I262" s="12"/>
      <c r="J262" s="12"/>
      <c r="K262" s="21"/>
      <c r="L262" s="12"/>
      <c r="M262" s="12"/>
      <c r="N262" s="12"/>
      <c r="O262" s="12"/>
      <c r="P262" s="12"/>
    </row>
    <row r="263" spans="1:16" s="6" customFormat="1" ht="12.75" x14ac:dyDescent="0.2">
      <c r="A263" s="21"/>
      <c r="B263" s="12"/>
      <c r="C263" s="12"/>
      <c r="D263" s="12"/>
      <c r="E263" s="12"/>
      <c r="F263" s="12"/>
      <c r="G263" s="12"/>
      <c r="H263" s="12"/>
      <c r="I263" s="12"/>
      <c r="J263" s="12"/>
      <c r="K263" s="21"/>
      <c r="L263" s="12"/>
      <c r="M263" s="12"/>
      <c r="N263" s="12"/>
      <c r="O263" s="12"/>
      <c r="P263" s="12"/>
    </row>
    <row r="264" spans="1:16" s="6" customFormat="1" ht="12.75" x14ac:dyDescent="0.2">
      <c r="A264" s="21"/>
      <c r="B264" s="12"/>
      <c r="C264" s="12"/>
      <c r="D264" s="12"/>
      <c r="E264" s="12"/>
      <c r="F264" s="12"/>
      <c r="G264" s="12"/>
      <c r="H264" s="12"/>
      <c r="I264" s="12"/>
      <c r="J264" s="12"/>
      <c r="K264" s="21"/>
      <c r="L264" s="12"/>
      <c r="M264" s="12"/>
      <c r="N264" s="12"/>
      <c r="O264" s="12"/>
      <c r="P264" s="12"/>
    </row>
    <row r="265" spans="1:16" s="6" customFormat="1" ht="12.75" x14ac:dyDescent="0.2">
      <c r="A265" s="21"/>
      <c r="B265" s="12"/>
      <c r="C265" s="12"/>
      <c r="D265" s="12"/>
      <c r="E265" s="12"/>
      <c r="F265" s="12"/>
      <c r="G265" s="12"/>
      <c r="H265" s="12"/>
      <c r="I265" s="12"/>
      <c r="J265" s="12"/>
      <c r="K265" s="21"/>
      <c r="L265" s="12"/>
      <c r="M265" s="12"/>
      <c r="N265" s="12"/>
      <c r="O265" s="12"/>
      <c r="P265" s="12"/>
    </row>
    <row r="266" spans="1:16" s="6" customFormat="1" ht="12.75" x14ac:dyDescent="0.2">
      <c r="A266" s="21"/>
      <c r="B266" s="12"/>
      <c r="C266" s="12"/>
      <c r="D266" s="12"/>
      <c r="E266" s="12"/>
      <c r="F266" s="12"/>
      <c r="G266" s="12"/>
      <c r="H266" s="12"/>
      <c r="I266" s="12"/>
      <c r="J266" s="12"/>
      <c r="K266" s="21"/>
      <c r="L266" s="12"/>
      <c r="M266" s="12"/>
      <c r="N266" s="12"/>
      <c r="O266" s="12"/>
      <c r="P266" s="12"/>
    </row>
    <row r="267" spans="1:16" s="6" customFormat="1" ht="12.75" x14ac:dyDescent="0.2">
      <c r="A267" s="21"/>
      <c r="B267" s="12"/>
      <c r="C267" s="12"/>
      <c r="D267" s="12"/>
      <c r="E267" s="12"/>
      <c r="F267" s="12"/>
      <c r="G267" s="12"/>
      <c r="H267" s="12"/>
      <c r="I267" s="12"/>
      <c r="J267" s="12"/>
      <c r="K267" s="21"/>
      <c r="L267" s="12"/>
      <c r="M267" s="12"/>
      <c r="N267" s="12"/>
      <c r="O267" s="12"/>
      <c r="P267" s="12"/>
    </row>
    <row r="268" spans="1:16" s="6" customFormat="1" ht="12.75" x14ac:dyDescent="0.2">
      <c r="A268" s="21"/>
      <c r="B268" s="12"/>
      <c r="C268" s="12"/>
      <c r="D268" s="12"/>
      <c r="E268" s="12"/>
      <c r="F268" s="12"/>
      <c r="G268" s="12"/>
      <c r="H268" s="12"/>
      <c r="I268" s="12"/>
      <c r="J268" s="12"/>
      <c r="K268" s="21"/>
      <c r="L268" s="12"/>
      <c r="M268" s="12"/>
      <c r="N268" s="12"/>
      <c r="O268" s="12"/>
      <c r="P268" s="12"/>
    </row>
    <row r="269" spans="1:16" s="6" customFormat="1" ht="12.75" x14ac:dyDescent="0.2">
      <c r="A269" s="21"/>
      <c r="B269" s="12"/>
      <c r="C269" s="12"/>
      <c r="D269" s="12"/>
      <c r="E269" s="12"/>
      <c r="F269" s="12"/>
      <c r="G269" s="12"/>
      <c r="H269" s="12"/>
      <c r="I269" s="12"/>
      <c r="J269" s="12"/>
      <c r="K269" s="21"/>
      <c r="L269" s="12"/>
      <c r="M269" s="12"/>
      <c r="N269" s="12"/>
      <c r="O269" s="12"/>
      <c r="P269" s="12"/>
    </row>
    <row r="270" spans="1:16" s="6" customFormat="1" ht="12.75" x14ac:dyDescent="0.2">
      <c r="A270" s="21"/>
      <c r="B270" s="12"/>
      <c r="C270" s="12"/>
      <c r="D270" s="12"/>
      <c r="E270" s="12"/>
      <c r="F270" s="12"/>
      <c r="G270" s="12"/>
      <c r="H270" s="12"/>
      <c r="I270" s="12"/>
      <c r="J270" s="12"/>
      <c r="K270" s="21"/>
      <c r="L270" s="12"/>
      <c r="M270" s="12"/>
      <c r="N270" s="12"/>
      <c r="O270" s="12"/>
      <c r="P270" s="12"/>
    </row>
    <row r="271" spans="1:16" s="6" customFormat="1" ht="12.75" x14ac:dyDescent="0.2">
      <c r="A271" s="21"/>
      <c r="B271" s="12"/>
      <c r="C271" s="12"/>
      <c r="D271" s="12"/>
      <c r="E271" s="12"/>
      <c r="F271" s="12"/>
      <c r="G271" s="12"/>
      <c r="H271" s="12"/>
      <c r="I271" s="12"/>
      <c r="J271" s="12"/>
      <c r="K271" s="21"/>
      <c r="L271" s="12"/>
      <c r="M271" s="12"/>
      <c r="N271" s="12"/>
      <c r="O271" s="12"/>
      <c r="P271" s="12"/>
    </row>
    <row r="272" spans="1:16" s="6" customFormat="1" ht="12.75" x14ac:dyDescent="0.2">
      <c r="A272" s="21"/>
      <c r="B272" s="12"/>
      <c r="C272" s="12"/>
      <c r="D272" s="12"/>
      <c r="E272" s="12"/>
      <c r="F272" s="12"/>
      <c r="G272" s="12"/>
      <c r="H272" s="12"/>
      <c r="I272" s="12"/>
      <c r="J272" s="12"/>
      <c r="K272" s="21"/>
      <c r="L272" s="12"/>
      <c r="M272" s="12"/>
      <c r="N272" s="12"/>
      <c r="O272" s="12"/>
      <c r="P272" s="12"/>
    </row>
    <row r="273" spans="1:16" s="6" customFormat="1" ht="12.75" x14ac:dyDescent="0.2">
      <c r="A273" s="21"/>
      <c r="B273" s="12"/>
      <c r="C273" s="12"/>
      <c r="D273" s="12"/>
      <c r="E273" s="12"/>
      <c r="F273" s="12"/>
      <c r="G273" s="12"/>
      <c r="H273" s="12"/>
      <c r="I273" s="12"/>
      <c r="J273" s="12"/>
      <c r="K273" s="21"/>
      <c r="L273" s="12"/>
      <c r="M273" s="12"/>
      <c r="N273" s="12"/>
      <c r="O273" s="12"/>
      <c r="P273" s="12"/>
    </row>
    <row r="274" spans="1:16" s="6" customFormat="1" ht="12.75" x14ac:dyDescent="0.2">
      <c r="A274" s="21"/>
      <c r="B274" s="12"/>
      <c r="C274" s="12"/>
      <c r="D274" s="12"/>
      <c r="E274" s="12"/>
      <c r="F274" s="12"/>
      <c r="G274" s="12"/>
      <c r="H274" s="12"/>
      <c r="I274" s="12"/>
      <c r="J274" s="12"/>
      <c r="K274" s="21"/>
      <c r="L274" s="12"/>
      <c r="M274" s="12"/>
      <c r="N274" s="12"/>
      <c r="O274" s="12"/>
      <c r="P274" s="12"/>
    </row>
    <row r="275" spans="1:16" s="6" customFormat="1" ht="12.75" x14ac:dyDescent="0.2">
      <c r="A275" s="21"/>
      <c r="B275" s="12"/>
      <c r="C275" s="12"/>
      <c r="D275" s="12"/>
      <c r="E275" s="12"/>
      <c r="F275" s="12"/>
      <c r="G275" s="12"/>
      <c r="H275" s="12"/>
      <c r="I275" s="12"/>
      <c r="J275" s="12"/>
      <c r="K275" s="21"/>
      <c r="L275" s="12"/>
      <c r="M275" s="12"/>
      <c r="N275" s="12"/>
      <c r="O275" s="12"/>
      <c r="P275" s="12"/>
    </row>
    <row r="276" spans="1:16" s="6" customFormat="1" ht="12.75" x14ac:dyDescent="0.2">
      <c r="A276" s="21"/>
      <c r="B276" s="12"/>
      <c r="C276" s="12"/>
      <c r="D276" s="12"/>
      <c r="E276" s="12"/>
      <c r="F276" s="12"/>
      <c r="G276" s="12"/>
      <c r="H276" s="12"/>
      <c r="I276" s="12"/>
      <c r="J276" s="12"/>
      <c r="K276" s="21"/>
      <c r="L276" s="12"/>
      <c r="M276" s="12"/>
      <c r="N276" s="12"/>
      <c r="O276" s="12"/>
      <c r="P276" s="12"/>
    </row>
    <row r="277" spans="1:16" s="6" customFormat="1" ht="12.75" x14ac:dyDescent="0.2">
      <c r="A277" s="21"/>
      <c r="B277" s="12"/>
      <c r="C277" s="12"/>
      <c r="D277" s="12"/>
      <c r="E277" s="12"/>
      <c r="F277" s="12"/>
      <c r="G277" s="12"/>
      <c r="H277" s="12"/>
      <c r="I277" s="12"/>
      <c r="J277" s="12"/>
      <c r="K277" s="21"/>
      <c r="L277" s="12"/>
      <c r="M277" s="12"/>
      <c r="N277" s="12"/>
      <c r="O277" s="12"/>
      <c r="P277" s="12"/>
    </row>
    <row r="278" spans="1:16" s="6" customFormat="1" ht="12.75" x14ac:dyDescent="0.2">
      <c r="A278" s="21"/>
      <c r="B278" s="12"/>
      <c r="C278" s="12"/>
      <c r="D278" s="12"/>
      <c r="E278" s="12"/>
      <c r="F278" s="12"/>
      <c r="G278" s="12"/>
      <c r="H278" s="12"/>
      <c r="I278" s="12"/>
      <c r="J278" s="12"/>
      <c r="K278" s="21"/>
      <c r="L278" s="12"/>
      <c r="M278" s="12"/>
      <c r="N278" s="12"/>
      <c r="O278" s="12"/>
      <c r="P278" s="12"/>
    </row>
    <row r="279" spans="1:16" s="6" customFormat="1" ht="12.75" x14ac:dyDescent="0.2">
      <c r="A279" s="21"/>
      <c r="B279" s="12"/>
      <c r="C279" s="12"/>
      <c r="D279" s="12"/>
      <c r="E279" s="12"/>
      <c r="F279" s="12"/>
      <c r="G279" s="12"/>
      <c r="H279" s="12"/>
      <c r="I279" s="12"/>
      <c r="J279" s="12"/>
      <c r="K279" s="21"/>
      <c r="L279" s="12"/>
      <c r="M279" s="12"/>
      <c r="N279" s="12"/>
      <c r="O279" s="12"/>
      <c r="P279" s="12"/>
    </row>
    <row r="280" spans="1:16" s="6" customFormat="1" ht="12.75" x14ac:dyDescent="0.2">
      <c r="A280" s="21"/>
      <c r="B280" s="12"/>
      <c r="C280" s="12"/>
      <c r="D280" s="12"/>
      <c r="E280" s="12"/>
      <c r="F280" s="12"/>
      <c r="G280" s="12"/>
      <c r="H280" s="12"/>
      <c r="I280" s="12"/>
      <c r="J280" s="12"/>
      <c r="K280" s="21"/>
      <c r="L280" s="12"/>
      <c r="M280" s="12"/>
      <c r="N280" s="12"/>
      <c r="O280" s="12"/>
      <c r="P280" s="12"/>
    </row>
    <row r="281" spans="1:16" s="6" customFormat="1" ht="12.75" x14ac:dyDescent="0.2">
      <c r="A281" s="21"/>
      <c r="B281" s="12"/>
      <c r="C281" s="12"/>
      <c r="D281" s="12"/>
      <c r="E281" s="12"/>
      <c r="F281" s="12"/>
      <c r="G281" s="12"/>
      <c r="H281" s="12"/>
      <c r="I281" s="12"/>
      <c r="J281" s="12"/>
      <c r="K281" s="21"/>
      <c r="L281" s="12"/>
      <c r="M281" s="12"/>
      <c r="N281" s="12"/>
      <c r="O281" s="12"/>
      <c r="P281" s="12"/>
    </row>
    <row r="282" spans="1:16" s="6" customFormat="1" ht="12.75" x14ac:dyDescent="0.2">
      <c r="A282" s="21"/>
      <c r="B282" s="12"/>
      <c r="C282" s="12"/>
      <c r="D282" s="12"/>
      <c r="E282" s="12"/>
      <c r="F282" s="12"/>
      <c r="G282" s="12"/>
      <c r="H282" s="12"/>
      <c r="I282" s="12"/>
      <c r="J282" s="12"/>
      <c r="K282" s="21"/>
      <c r="L282" s="12"/>
      <c r="M282" s="12"/>
      <c r="N282" s="12"/>
      <c r="O282" s="12"/>
      <c r="P282" s="12"/>
    </row>
    <row r="283" spans="1:16" s="6" customFormat="1" ht="12.75" x14ac:dyDescent="0.2">
      <c r="A283" s="21"/>
      <c r="B283" s="12"/>
      <c r="C283" s="12"/>
      <c r="D283" s="12"/>
      <c r="E283" s="12"/>
      <c r="F283" s="12"/>
      <c r="G283" s="12"/>
      <c r="H283" s="12"/>
      <c r="I283" s="12"/>
      <c r="J283" s="12"/>
      <c r="K283" s="21"/>
      <c r="L283" s="12"/>
      <c r="M283" s="12"/>
      <c r="N283" s="12"/>
      <c r="O283" s="12"/>
      <c r="P283" s="12"/>
    </row>
    <row r="284" spans="1:16" s="6" customFormat="1" ht="12.75" x14ac:dyDescent="0.2">
      <c r="A284" s="21"/>
      <c r="B284" s="12"/>
      <c r="C284" s="12"/>
      <c r="D284" s="12"/>
      <c r="E284" s="12"/>
      <c r="F284" s="12"/>
      <c r="G284" s="12"/>
      <c r="H284" s="12"/>
      <c r="I284" s="12"/>
      <c r="J284" s="12"/>
      <c r="K284" s="21"/>
      <c r="L284" s="12"/>
      <c r="M284" s="12"/>
      <c r="N284" s="12"/>
      <c r="O284" s="12"/>
      <c r="P284" s="12"/>
    </row>
    <row r="285" spans="1:16" s="6" customFormat="1" ht="12.75" x14ac:dyDescent="0.2">
      <c r="A285" s="21"/>
      <c r="B285" s="12"/>
      <c r="C285" s="12"/>
      <c r="D285" s="12"/>
      <c r="E285" s="12"/>
      <c r="F285" s="12"/>
      <c r="G285" s="12"/>
      <c r="H285" s="12"/>
      <c r="I285" s="12"/>
      <c r="J285" s="12"/>
      <c r="K285" s="21"/>
      <c r="L285" s="12"/>
      <c r="M285" s="12"/>
      <c r="N285" s="12"/>
      <c r="O285" s="12"/>
      <c r="P285" s="12"/>
    </row>
    <row r="286" spans="1:16" s="6" customFormat="1" ht="12.75" x14ac:dyDescent="0.2">
      <c r="A286" s="21"/>
      <c r="B286" s="12"/>
      <c r="C286" s="12"/>
      <c r="D286" s="12"/>
      <c r="E286" s="12"/>
      <c r="F286" s="12"/>
      <c r="G286" s="12"/>
      <c r="H286" s="12"/>
      <c r="I286" s="12"/>
      <c r="J286" s="12"/>
      <c r="K286" s="21"/>
      <c r="L286" s="12"/>
      <c r="M286" s="12"/>
      <c r="N286" s="12"/>
      <c r="O286" s="12"/>
      <c r="P286" s="12"/>
    </row>
    <row r="287" spans="1:16" s="6" customFormat="1" ht="12.75" x14ac:dyDescent="0.2">
      <c r="A287" s="21"/>
      <c r="B287" s="12"/>
      <c r="C287" s="12"/>
      <c r="D287" s="12"/>
      <c r="E287" s="12"/>
      <c r="F287" s="12"/>
      <c r="G287" s="12"/>
      <c r="H287" s="12"/>
      <c r="I287" s="12"/>
      <c r="J287" s="12"/>
      <c r="K287" s="21"/>
      <c r="L287" s="12"/>
      <c r="M287" s="12"/>
      <c r="N287" s="12"/>
      <c r="O287" s="12"/>
      <c r="P287" s="12"/>
    </row>
    <row r="288" spans="1:16" s="6" customFormat="1" ht="12.75" x14ac:dyDescent="0.2">
      <c r="A288" s="21"/>
      <c r="B288" s="12"/>
      <c r="C288" s="12"/>
      <c r="D288" s="12"/>
      <c r="E288" s="12"/>
      <c r="F288" s="12"/>
      <c r="G288" s="12"/>
      <c r="H288" s="12"/>
      <c r="I288" s="12"/>
      <c r="J288" s="12"/>
      <c r="K288" s="21"/>
      <c r="L288" s="12"/>
      <c r="M288" s="12"/>
      <c r="N288" s="12"/>
      <c r="O288" s="12"/>
      <c r="P288" s="12"/>
    </row>
    <row r="289" spans="1:16" s="6" customFormat="1" ht="12.75" x14ac:dyDescent="0.2">
      <c r="A289" s="21"/>
      <c r="B289" s="12"/>
      <c r="C289" s="12"/>
      <c r="D289" s="12"/>
      <c r="E289" s="12"/>
      <c r="F289" s="12"/>
      <c r="G289" s="12"/>
      <c r="H289" s="12"/>
      <c r="I289" s="12"/>
      <c r="J289" s="12"/>
      <c r="K289" s="21"/>
      <c r="L289" s="12"/>
      <c r="M289" s="12"/>
      <c r="N289" s="12"/>
      <c r="O289" s="12"/>
      <c r="P289" s="12"/>
    </row>
    <row r="290" spans="1:16" s="6" customFormat="1" ht="12.75" x14ac:dyDescent="0.2">
      <c r="A290" s="21"/>
      <c r="B290" s="12"/>
      <c r="C290" s="12"/>
      <c r="D290" s="12"/>
      <c r="E290" s="12"/>
      <c r="F290" s="12"/>
      <c r="G290" s="12"/>
      <c r="H290" s="12"/>
      <c r="I290" s="12"/>
      <c r="J290" s="12"/>
      <c r="K290" s="21"/>
      <c r="L290" s="12"/>
      <c r="M290" s="12"/>
      <c r="N290" s="12"/>
      <c r="O290" s="12"/>
      <c r="P290" s="12"/>
    </row>
    <row r="291" spans="1:16" s="6" customFormat="1" ht="12.75" x14ac:dyDescent="0.2">
      <c r="A291" s="21"/>
      <c r="B291" s="12"/>
      <c r="C291" s="12"/>
      <c r="D291" s="12"/>
      <c r="E291" s="12"/>
      <c r="F291" s="12"/>
      <c r="G291" s="12"/>
      <c r="H291" s="12"/>
      <c r="I291" s="12"/>
      <c r="J291" s="12"/>
      <c r="K291" s="21"/>
      <c r="L291" s="12"/>
      <c r="M291" s="12"/>
      <c r="N291" s="12"/>
      <c r="O291" s="12"/>
      <c r="P291" s="12"/>
    </row>
    <row r="292" spans="1:16" s="6" customFormat="1" ht="12.75" x14ac:dyDescent="0.2">
      <c r="A292" s="21"/>
      <c r="B292" s="12"/>
      <c r="C292" s="12"/>
      <c r="D292" s="12"/>
      <c r="E292" s="12"/>
      <c r="F292" s="12"/>
      <c r="G292" s="12"/>
      <c r="H292" s="12"/>
      <c r="I292" s="12"/>
      <c r="J292" s="12"/>
      <c r="K292" s="21"/>
      <c r="L292" s="12"/>
      <c r="M292" s="12"/>
      <c r="N292" s="12"/>
      <c r="O292" s="12"/>
      <c r="P292" s="12"/>
    </row>
    <row r="293" spans="1:16" s="6" customFormat="1" ht="12.75" x14ac:dyDescent="0.2">
      <c r="A293" s="21"/>
      <c r="B293" s="12"/>
      <c r="C293" s="12"/>
      <c r="D293" s="12"/>
      <c r="E293" s="12"/>
      <c r="F293" s="12"/>
      <c r="G293" s="12"/>
      <c r="H293" s="12"/>
      <c r="I293" s="12"/>
      <c r="J293" s="12"/>
      <c r="K293" s="21"/>
      <c r="L293" s="12"/>
      <c r="M293" s="12"/>
      <c r="N293" s="12"/>
      <c r="O293" s="12"/>
      <c r="P293" s="12"/>
    </row>
    <row r="294" spans="1:16" s="6" customFormat="1" ht="12.75" x14ac:dyDescent="0.2">
      <c r="A294" s="21"/>
      <c r="B294" s="12"/>
      <c r="C294" s="12"/>
      <c r="D294" s="12"/>
      <c r="E294" s="12"/>
      <c r="F294" s="12"/>
      <c r="G294" s="12"/>
      <c r="H294" s="12"/>
      <c r="I294" s="12"/>
      <c r="J294" s="12"/>
      <c r="K294" s="21"/>
      <c r="L294" s="12"/>
      <c r="M294" s="12"/>
      <c r="N294" s="12"/>
      <c r="O294" s="12"/>
      <c r="P294" s="12"/>
    </row>
    <row r="295" spans="1:16" s="6" customFormat="1" ht="12.75" x14ac:dyDescent="0.2">
      <c r="A295" s="21"/>
      <c r="B295" s="12"/>
      <c r="C295" s="12"/>
      <c r="D295" s="12"/>
      <c r="E295" s="12"/>
      <c r="F295" s="12"/>
      <c r="G295" s="12"/>
      <c r="H295" s="12"/>
      <c r="I295" s="12"/>
      <c r="J295" s="12"/>
      <c r="K295" s="21"/>
      <c r="L295" s="12"/>
      <c r="M295" s="12"/>
      <c r="N295" s="12"/>
      <c r="O295" s="12"/>
      <c r="P295" s="12"/>
    </row>
    <row r="296" spans="1:16" s="6" customFormat="1" ht="12.75" x14ac:dyDescent="0.2">
      <c r="A296" s="21"/>
      <c r="B296" s="12"/>
      <c r="C296" s="12"/>
      <c r="D296" s="12"/>
      <c r="E296" s="12"/>
      <c r="F296" s="12"/>
      <c r="G296" s="12"/>
      <c r="H296" s="12"/>
      <c r="I296" s="12"/>
      <c r="J296" s="12"/>
      <c r="K296" s="21"/>
      <c r="L296" s="12"/>
      <c r="M296" s="12"/>
      <c r="N296" s="12"/>
      <c r="O296" s="12"/>
      <c r="P296" s="12"/>
    </row>
    <row r="297" spans="1:16" s="6" customFormat="1" ht="12.75" x14ac:dyDescent="0.2">
      <c r="A297" s="21"/>
      <c r="B297" s="12"/>
      <c r="C297" s="12"/>
      <c r="D297" s="12"/>
      <c r="E297" s="12"/>
      <c r="F297" s="12"/>
      <c r="G297" s="12"/>
      <c r="H297" s="12"/>
      <c r="I297" s="12"/>
      <c r="J297" s="12"/>
      <c r="K297" s="21"/>
      <c r="L297" s="12"/>
      <c r="M297" s="12"/>
      <c r="N297" s="12"/>
      <c r="O297" s="12"/>
      <c r="P297" s="12"/>
    </row>
    <row r="298" spans="1:16" s="6" customFormat="1" ht="12.75" x14ac:dyDescent="0.2">
      <c r="A298" s="21"/>
      <c r="B298" s="12"/>
      <c r="C298" s="12"/>
      <c r="D298" s="12"/>
      <c r="E298" s="12"/>
      <c r="F298" s="12"/>
      <c r="G298" s="12"/>
      <c r="H298" s="12"/>
      <c r="I298" s="12"/>
      <c r="J298" s="12"/>
      <c r="K298" s="21"/>
      <c r="L298" s="12"/>
      <c r="M298" s="12"/>
      <c r="N298" s="12"/>
      <c r="O298" s="12"/>
      <c r="P298" s="12"/>
    </row>
    <row r="299" spans="1:16" s="6" customFormat="1" ht="12.75" x14ac:dyDescent="0.2">
      <c r="A299" s="21"/>
      <c r="B299" s="12"/>
      <c r="C299" s="12"/>
      <c r="D299" s="12"/>
      <c r="E299" s="12"/>
      <c r="F299" s="12"/>
      <c r="G299" s="12"/>
      <c r="H299" s="12"/>
      <c r="I299" s="12"/>
      <c r="J299" s="12"/>
      <c r="K299" s="21"/>
      <c r="L299" s="12"/>
      <c r="M299" s="12"/>
      <c r="N299" s="12"/>
      <c r="O299" s="12"/>
      <c r="P299" s="12"/>
    </row>
    <row r="300" spans="1:16" s="6" customFormat="1" ht="12.75" x14ac:dyDescent="0.2">
      <c r="A300" s="21"/>
      <c r="B300" s="12"/>
      <c r="C300" s="12"/>
      <c r="D300" s="12"/>
      <c r="E300" s="12"/>
      <c r="F300" s="12"/>
      <c r="G300" s="12"/>
      <c r="H300" s="12"/>
      <c r="I300" s="12"/>
      <c r="J300" s="12"/>
      <c r="K300" s="21"/>
      <c r="L300" s="12"/>
      <c r="M300" s="12"/>
      <c r="N300" s="12"/>
      <c r="O300" s="12"/>
      <c r="P300" s="12"/>
    </row>
    <row r="301" spans="1:16" s="6" customFormat="1" ht="12.75" x14ac:dyDescent="0.2">
      <c r="A301" s="21"/>
      <c r="B301" s="12"/>
      <c r="C301" s="12"/>
      <c r="D301" s="12"/>
      <c r="E301" s="12"/>
      <c r="F301" s="12"/>
      <c r="G301" s="12"/>
      <c r="H301" s="12"/>
      <c r="I301" s="12"/>
      <c r="J301" s="12"/>
      <c r="K301" s="21"/>
      <c r="L301" s="12"/>
      <c r="M301" s="12"/>
      <c r="N301" s="12"/>
      <c r="O301" s="12"/>
      <c r="P301" s="12"/>
    </row>
    <row r="302" spans="1:16" s="6" customFormat="1" ht="12.75" x14ac:dyDescent="0.2">
      <c r="A302" s="21"/>
      <c r="B302" s="12"/>
      <c r="C302" s="12"/>
      <c r="D302" s="12"/>
      <c r="E302" s="12"/>
      <c r="F302" s="12"/>
      <c r="G302" s="12"/>
      <c r="H302" s="12"/>
      <c r="I302" s="12"/>
      <c r="J302" s="12"/>
      <c r="K302" s="21"/>
      <c r="L302" s="12"/>
      <c r="M302" s="12"/>
      <c r="N302" s="12"/>
      <c r="O302" s="12"/>
      <c r="P302" s="12"/>
    </row>
    <row r="303" spans="1:16" s="6" customFormat="1" ht="12.75" x14ac:dyDescent="0.2">
      <c r="A303" s="21"/>
      <c r="B303" s="12"/>
      <c r="C303" s="12"/>
      <c r="D303" s="12"/>
      <c r="E303" s="12"/>
      <c r="F303" s="12"/>
      <c r="G303" s="12"/>
      <c r="H303" s="12"/>
      <c r="I303" s="12"/>
      <c r="J303" s="12"/>
      <c r="K303" s="21"/>
      <c r="L303" s="12"/>
      <c r="M303" s="12"/>
      <c r="N303" s="12"/>
      <c r="O303" s="12"/>
      <c r="P303" s="12"/>
    </row>
    <row r="304" spans="1:16" s="6" customFormat="1" ht="12.75" x14ac:dyDescent="0.2">
      <c r="A304" s="21"/>
      <c r="B304" s="12"/>
      <c r="C304" s="12"/>
      <c r="D304" s="12"/>
      <c r="E304" s="12"/>
      <c r="F304" s="12"/>
      <c r="G304" s="12"/>
      <c r="H304" s="12"/>
      <c r="I304" s="12"/>
      <c r="J304" s="12"/>
      <c r="K304" s="21"/>
      <c r="L304" s="12"/>
      <c r="M304" s="12"/>
      <c r="N304" s="12"/>
      <c r="O304" s="12"/>
      <c r="P304" s="12"/>
    </row>
    <row r="305" spans="1:16" s="6" customFormat="1" ht="12.75" x14ac:dyDescent="0.2">
      <c r="A305" s="21"/>
      <c r="B305" s="12"/>
      <c r="C305" s="12"/>
      <c r="D305" s="12"/>
      <c r="E305" s="12"/>
      <c r="F305" s="12"/>
      <c r="G305" s="12"/>
      <c r="H305" s="12"/>
      <c r="I305" s="12"/>
      <c r="J305" s="12"/>
      <c r="K305" s="21"/>
      <c r="L305" s="12"/>
      <c r="M305" s="12"/>
      <c r="N305" s="12"/>
      <c r="O305" s="12"/>
      <c r="P305" s="12"/>
    </row>
    <row r="306" spans="1:16" s="6" customFormat="1" ht="12.75" x14ac:dyDescent="0.2">
      <c r="A306" s="21"/>
      <c r="B306" s="12"/>
      <c r="C306" s="12"/>
      <c r="D306" s="12"/>
      <c r="E306" s="12"/>
      <c r="F306" s="12"/>
      <c r="G306" s="12"/>
      <c r="H306" s="12"/>
      <c r="I306" s="12"/>
      <c r="J306" s="12"/>
      <c r="K306" s="21"/>
      <c r="L306" s="12"/>
      <c r="M306" s="12"/>
      <c r="N306" s="12"/>
      <c r="O306" s="12"/>
      <c r="P306" s="12"/>
    </row>
    <row r="307" spans="1:16" s="6" customFormat="1" ht="12.75" x14ac:dyDescent="0.2">
      <c r="A307" s="21"/>
      <c r="B307" s="12"/>
      <c r="C307" s="12"/>
      <c r="D307" s="12"/>
      <c r="E307" s="12"/>
      <c r="F307" s="12"/>
      <c r="G307" s="12"/>
      <c r="H307" s="12"/>
      <c r="I307" s="12"/>
      <c r="J307" s="12"/>
      <c r="K307" s="21"/>
      <c r="L307" s="12"/>
      <c r="M307" s="12"/>
      <c r="N307" s="12"/>
      <c r="O307" s="12"/>
      <c r="P307" s="12"/>
    </row>
    <row r="308" spans="1:16" s="6" customFormat="1" ht="12.75" x14ac:dyDescent="0.2">
      <c r="A308" s="21"/>
      <c r="B308" s="12"/>
      <c r="C308" s="12"/>
      <c r="D308" s="12"/>
      <c r="E308" s="12"/>
      <c r="F308" s="12"/>
      <c r="G308" s="12"/>
      <c r="H308" s="12"/>
      <c r="I308" s="12"/>
      <c r="J308" s="12"/>
      <c r="K308" s="21"/>
      <c r="L308" s="12"/>
      <c r="M308" s="12"/>
      <c r="N308" s="12"/>
      <c r="O308" s="12"/>
      <c r="P308" s="12"/>
    </row>
    <row r="309" spans="1:16" s="6" customFormat="1" ht="12.75" x14ac:dyDescent="0.2">
      <c r="A309" s="21"/>
      <c r="B309" s="12"/>
      <c r="C309" s="12"/>
      <c r="D309" s="12"/>
      <c r="E309" s="12"/>
      <c r="F309" s="12"/>
      <c r="G309" s="12"/>
      <c r="H309" s="12"/>
      <c r="I309" s="12"/>
      <c r="J309" s="12"/>
      <c r="K309" s="21"/>
      <c r="L309" s="12"/>
      <c r="M309" s="12"/>
      <c r="N309" s="12"/>
      <c r="O309" s="12"/>
      <c r="P309" s="12"/>
    </row>
    <row r="310" spans="1:16" s="6" customFormat="1" ht="12.75" x14ac:dyDescent="0.2">
      <c r="A310" s="21"/>
      <c r="B310" s="12"/>
      <c r="C310" s="12"/>
      <c r="D310" s="12"/>
      <c r="E310" s="12"/>
      <c r="F310" s="12"/>
      <c r="G310" s="12"/>
      <c r="H310" s="12"/>
      <c r="I310" s="12"/>
      <c r="J310" s="12"/>
      <c r="K310" s="21"/>
      <c r="L310" s="12"/>
      <c r="M310" s="12"/>
      <c r="N310" s="12"/>
      <c r="O310" s="12"/>
      <c r="P310" s="12"/>
    </row>
    <row r="311" spans="1:16" s="6" customFormat="1" ht="12.75" x14ac:dyDescent="0.2">
      <c r="A311" s="21"/>
      <c r="B311" s="12"/>
      <c r="C311" s="12"/>
      <c r="D311" s="12"/>
      <c r="E311" s="12"/>
      <c r="F311" s="12"/>
      <c r="G311" s="12"/>
      <c r="H311" s="12"/>
      <c r="I311" s="12"/>
      <c r="J311" s="12"/>
      <c r="K311" s="21"/>
      <c r="L311" s="12"/>
      <c r="M311" s="12"/>
      <c r="N311" s="12"/>
      <c r="O311" s="12"/>
      <c r="P311" s="12"/>
    </row>
    <row r="312" spans="1:16" s="6" customFormat="1" ht="12.75" x14ac:dyDescent="0.2">
      <c r="A312" s="21"/>
      <c r="B312" s="12"/>
      <c r="C312" s="12"/>
      <c r="D312" s="12"/>
      <c r="E312" s="12"/>
      <c r="F312" s="12"/>
      <c r="G312" s="12"/>
      <c r="H312" s="12"/>
      <c r="I312" s="12"/>
      <c r="J312" s="12"/>
      <c r="K312" s="21"/>
      <c r="L312" s="12"/>
      <c r="M312" s="12"/>
      <c r="N312" s="12"/>
      <c r="O312" s="12"/>
      <c r="P312" s="12"/>
    </row>
    <row r="313" spans="1:16" s="6" customFormat="1" ht="12.75" x14ac:dyDescent="0.2">
      <c r="A313" s="21"/>
      <c r="B313" s="12"/>
      <c r="C313" s="12"/>
      <c r="D313" s="12"/>
      <c r="E313" s="12"/>
      <c r="F313" s="12"/>
      <c r="G313" s="12"/>
      <c r="H313" s="12"/>
      <c r="I313" s="12"/>
      <c r="J313" s="12"/>
      <c r="K313" s="21"/>
      <c r="L313" s="12"/>
      <c r="M313" s="12"/>
      <c r="N313" s="12"/>
      <c r="O313" s="12"/>
      <c r="P313" s="12"/>
    </row>
    <row r="314" spans="1:16" s="6" customFormat="1" ht="12.75" x14ac:dyDescent="0.2">
      <c r="A314" s="21"/>
      <c r="B314" s="12"/>
      <c r="C314" s="12"/>
      <c r="D314" s="12"/>
      <c r="E314" s="12"/>
      <c r="F314" s="12"/>
      <c r="G314" s="12"/>
      <c r="H314" s="12"/>
      <c r="I314" s="12"/>
      <c r="J314" s="12"/>
      <c r="K314" s="21"/>
      <c r="L314" s="12"/>
      <c r="M314" s="12"/>
      <c r="N314" s="12"/>
      <c r="O314" s="12"/>
      <c r="P314" s="12"/>
    </row>
    <row r="315" spans="1:16" s="6" customFormat="1" ht="12.75" x14ac:dyDescent="0.2">
      <c r="A315" s="21"/>
      <c r="B315" s="12"/>
      <c r="C315" s="12"/>
      <c r="D315" s="12"/>
      <c r="E315" s="12"/>
      <c r="F315" s="12"/>
      <c r="G315" s="12"/>
      <c r="H315" s="12"/>
      <c r="I315" s="12"/>
      <c r="J315" s="12"/>
      <c r="K315" s="21"/>
      <c r="L315" s="12"/>
      <c r="M315" s="12"/>
      <c r="N315" s="12"/>
      <c r="O315" s="12"/>
      <c r="P315" s="12"/>
    </row>
    <row r="316" spans="1:16" s="6" customFormat="1" ht="12.75" x14ac:dyDescent="0.2">
      <c r="A316" s="21"/>
      <c r="B316" s="12"/>
      <c r="C316" s="12"/>
      <c r="D316" s="12"/>
      <c r="E316" s="12"/>
      <c r="F316" s="12"/>
      <c r="G316" s="12"/>
      <c r="H316" s="12"/>
      <c r="I316" s="12"/>
      <c r="J316" s="12"/>
      <c r="K316" s="21"/>
      <c r="L316" s="12"/>
      <c r="M316" s="12"/>
      <c r="N316" s="12"/>
      <c r="O316" s="12"/>
      <c r="P316" s="12"/>
    </row>
    <row r="317" spans="1:16" s="6" customFormat="1" ht="12.75" x14ac:dyDescent="0.2">
      <c r="A317" s="21"/>
      <c r="B317" s="12"/>
      <c r="C317" s="12"/>
      <c r="D317" s="12"/>
      <c r="E317" s="12"/>
      <c r="F317" s="12"/>
      <c r="G317" s="12"/>
      <c r="H317" s="12"/>
      <c r="I317" s="12"/>
      <c r="J317" s="12"/>
      <c r="K317" s="21"/>
      <c r="L317" s="12"/>
      <c r="M317" s="12"/>
      <c r="N317" s="12"/>
      <c r="O317" s="12"/>
      <c r="P317" s="12"/>
    </row>
    <row r="318" spans="1:16" s="6" customFormat="1" ht="12.75" x14ac:dyDescent="0.2">
      <c r="A318" s="21"/>
      <c r="B318" s="12"/>
      <c r="C318" s="12"/>
      <c r="D318" s="12"/>
      <c r="E318" s="12"/>
      <c r="F318" s="12"/>
      <c r="G318" s="12"/>
      <c r="H318" s="12"/>
      <c r="I318" s="12"/>
      <c r="J318" s="12"/>
      <c r="K318" s="21"/>
      <c r="L318" s="12"/>
      <c r="M318" s="12"/>
      <c r="N318" s="12"/>
      <c r="O318" s="12"/>
      <c r="P318" s="12"/>
    </row>
    <row r="319" spans="1:16" s="6" customFormat="1" ht="12.75" x14ac:dyDescent="0.2">
      <c r="A319" s="21"/>
      <c r="B319" s="12"/>
      <c r="C319" s="12"/>
      <c r="D319" s="12"/>
      <c r="E319" s="12"/>
      <c r="F319" s="12"/>
      <c r="G319" s="12"/>
      <c r="H319" s="12"/>
      <c r="I319" s="12"/>
      <c r="J319" s="12"/>
      <c r="K319" s="21"/>
      <c r="L319" s="12"/>
      <c r="M319" s="12"/>
      <c r="N319" s="12"/>
      <c r="O319" s="12"/>
      <c r="P319" s="12"/>
    </row>
    <row r="320" spans="1:16" s="6" customFormat="1" ht="12.75" x14ac:dyDescent="0.2">
      <c r="A320" s="21"/>
      <c r="B320" s="12"/>
      <c r="C320" s="12"/>
      <c r="D320" s="12"/>
      <c r="E320" s="12"/>
      <c r="F320" s="12"/>
      <c r="G320" s="12"/>
      <c r="H320" s="12"/>
      <c r="I320" s="12"/>
      <c r="J320" s="12"/>
      <c r="K320" s="21"/>
      <c r="L320" s="12"/>
      <c r="M320" s="12"/>
      <c r="N320" s="12"/>
      <c r="O320" s="12"/>
      <c r="P320" s="12"/>
    </row>
    <row r="321" spans="1:16" s="6" customFormat="1" ht="12.75" x14ac:dyDescent="0.2">
      <c r="A321" s="21"/>
      <c r="B321" s="12"/>
      <c r="C321" s="12"/>
      <c r="D321" s="12"/>
      <c r="E321" s="12"/>
      <c r="F321" s="12"/>
      <c r="G321" s="12"/>
      <c r="H321" s="12"/>
      <c r="I321" s="12"/>
      <c r="J321" s="12"/>
      <c r="K321" s="21"/>
      <c r="L321" s="12"/>
      <c r="M321" s="12"/>
      <c r="N321" s="12"/>
      <c r="O321" s="12"/>
      <c r="P321" s="12"/>
    </row>
    <row r="322" spans="1:16" s="6" customFormat="1" ht="12.75" x14ac:dyDescent="0.2">
      <c r="A322" s="21"/>
      <c r="B322" s="12"/>
      <c r="C322" s="12"/>
      <c r="D322" s="12"/>
      <c r="E322" s="12"/>
      <c r="F322" s="12"/>
      <c r="G322" s="12"/>
      <c r="H322" s="12"/>
      <c r="I322" s="12"/>
      <c r="J322" s="12"/>
      <c r="K322" s="21"/>
      <c r="L322" s="12"/>
      <c r="M322" s="12"/>
      <c r="N322" s="12"/>
      <c r="O322" s="12"/>
      <c r="P322" s="12"/>
    </row>
    <row r="323" spans="1:16" s="6" customFormat="1" ht="12.75" x14ac:dyDescent="0.2">
      <c r="A323" s="21"/>
      <c r="B323" s="12"/>
      <c r="C323" s="12"/>
      <c r="D323" s="12"/>
      <c r="E323" s="12"/>
      <c r="F323" s="12"/>
      <c r="G323" s="12"/>
      <c r="H323" s="12"/>
      <c r="I323" s="12"/>
      <c r="J323" s="12"/>
      <c r="K323" s="21"/>
      <c r="L323" s="12"/>
      <c r="M323" s="12"/>
      <c r="N323" s="12"/>
      <c r="O323" s="12"/>
      <c r="P323" s="12"/>
    </row>
    <row r="324" spans="1:16" s="6" customFormat="1" ht="12.75" x14ac:dyDescent="0.2">
      <c r="A324" s="21"/>
      <c r="B324" s="12"/>
      <c r="C324" s="12"/>
      <c r="D324" s="12"/>
      <c r="E324" s="12"/>
      <c r="F324" s="12"/>
      <c r="G324" s="12"/>
      <c r="H324" s="12"/>
      <c r="I324" s="12"/>
      <c r="J324" s="12"/>
      <c r="K324" s="21"/>
      <c r="L324" s="12"/>
      <c r="M324" s="12"/>
      <c r="N324" s="12"/>
      <c r="O324" s="12"/>
      <c r="P324" s="12"/>
    </row>
    <row r="325" spans="1:16" s="6" customFormat="1" ht="12.75" x14ac:dyDescent="0.2">
      <c r="A325" s="21"/>
      <c r="B325" s="12"/>
      <c r="C325" s="12"/>
      <c r="D325" s="12"/>
      <c r="E325" s="12"/>
      <c r="F325" s="12"/>
      <c r="G325" s="12"/>
      <c r="H325" s="12"/>
      <c r="I325" s="12"/>
      <c r="J325" s="12"/>
      <c r="K325" s="21"/>
      <c r="L325" s="12"/>
      <c r="M325" s="12"/>
      <c r="N325" s="12"/>
      <c r="O325" s="12"/>
      <c r="P325" s="12"/>
    </row>
    <row r="326" spans="1:16" s="6" customFormat="1" ht="12.75" x14ac:dyDescent="0.2">
      <c r="A326" s="21"/>
      <c r="B326" s="12"/>
      <c r="C326" s="12"/>
      <c r="D326" s="12"/>
      <c r="E326" s="12"/>
      <c r="F326" s="12"/>
      <c r="G326" s="12"/>
      <c r="H326" s="12"/>
      <c r="I326" s="12"/>
      <c r="J326" s="12"/>
      <c r="K326" s="21"/>
      <c r="L326" s="12"/>
      <c r="M326" s="12"/>
      <c r="N326" s="12"/>
      <c r="O326" s="12"/>
      <c r="P326" s="12"/>
    </row>
    <row r="327" spans="1:16" s="6" customFormat="1" ht="12.75" x14ac:dyDescent="0.2">
      <c r="A327" s="21"/>
      <c r="B327" s="12"/>
      <c r="C327" s="12"/>
      <c r="D327" s="12"/>
      <c r="E327" s="12"/>
      <c r="F327" s="12"/>
      <c r="G327" s="12"/>
      <c r="H327" s="12"/>
      <c r="I327" s="12"/>
      <c r="J327" s="12"/>
      <c r="K327" s="21"/>
      <c r="L327" s="12"/>
      <c r="M327" s="12"/>
      <c r="N327" s="12"/>
      <c r="O327" s="12"/>
      <c r="P327" s="12"/>
    </row>
    <row r="328" spans="1:16" s="6" customFormat="1" ht="12.75" x14ac:dyDescent="0.2">
      <c r="A328" s="21"/>
      <c r="B328" s="12"/>
      <c r="C328" s="12"/>
      <c r="D328" s="12"/>
      <c r="E328" s="12"/>
      <c r="F328" s="12"/>
      <c r="G328" s="12"/>
      <c r="H328" s="12"/>
      <c r="I328" s="12"/>
      <c r="J328" s="12"/>
      <c r="K328" s="21"/>
      <c r="L328" s="12"/>
      <c r="M328" s="12"/>
      <c r="N328" s="12"/>
      <c r="O328" s="12"/>
      <c r="P328" s="12"/>
    </row>
    <row r="329" spans="1:16" s="6" customFormat="1" ht="12.75" x14ac:dyDescent="0.2">
      <c r="A329" s="21"/>
      <c r="B329" s="12"/>
      <c r="C329" s="12"/>
      <c r="D329" s="12"/>
      <c r="E329" s="12"/>
      <c r="F329" s="12"/>
      <c r="G329" s="12"/>
      <c r="H329" s="12"/>
      <c r="I329" s="12"/>
      <c r="J329" s="12"/>
      <c r="K329" s="21"/>
      <c r="L329" s="12"/>
      <c r="M329" s="12"/>
      <c r="N329" s="12"/>
      <c r="O329" s="12"/>
      <c r="P329" s="12"/>
    </row>
    <row r="330" spans="1:16" s="6" customFormat="1" ht="12.75" x14ac:dyDescent="0.2">
      <c r="A330" s="21"/>
      <c r="B330" s="12"/>
      <c r="C330" s="12"/>
      <c r="D330" s="12"/>
      <c r="E330" s="12"/>
      <c r="F330" s="12"/>
      <c r="G330" s="12"/>
      <c r="H330" s="12"/>
      <c r="I330" s="12"/>
      <c r="J330" s="12"/>
      <c r="K330" s="21"/>
      <c r="L330" s="12"/>
      <c r="M330" s="12"/>
      <c r="N330" s="12"/>
      <c r="O330" s="12"/>
      <c r="P330" s="12"/>
    </row>
    <row r="331" spans="1:16" s="6" customFormat="1" ht="12.75" x14ac:dyDescent="0.2">
      <c r="A331" s="21"/>
      <c r="B331" s="12"/>
      <c r="C331" s="12"/>
      <c r="D331" s="12"/>
      <c r="E331" s="12"/>
      <c r="F331" s="12"/>
      <c r="G331" s="12"/>
      <c r="H331" s="12"/>
      <c r="I331" s="12"/>
      <c r="J331" s="12"/>
      <c r="K331" s="21"/>
      <c r="L331" s="12"/>
      <c r="M331" s="12"/>
      <c r="N331" s="12"/>
      <c r="O331" s="12"/>
      <c r="P331" s="12"/>
    </row>
    <row r="332" spans="1:16" s="6" customFormat="1" ht="12.75" x14ac:dyDescent="0.2">
      <c r="A332" s="21"/>
      <c r="B332" s="12"/>
      <c r="C332" s="12"/>
      <c r="D332" s="12"/>
      <c r="E332" s="12"/>
      <c r="F332" s="12"/>
      <c r="G332" s="12"/>
      <c r="H332" s="12"/>
      <c r="I332" s="12"/>
      <c r="J332" s="12"/>
      <c r="K332" s="21"/>
      <c r="L332" s="12"/>
      <c r="M332" s="12"/>
      <c r="N332" s="12"/>
      <c r="O332" s="12"/>
      <c r="P332" s="12"/>
    </row>
    <row r="333" spans="1:16" s="6" customFormat="1" ht="12.75" x14ac:dyDescent="0.2">
      <c r="A333" s="21"/>
      <c r="B333" s="12"/>
      <c r="C333" s="12"/>
      <c r="D333" s="12"/>
      <c r="E333" s="12"/>
      <c r="F333" s="12"/>
      <c r="G333" s="12"/>
      <c r="H333" s="12"/>
      <c r="I333" s="12"/>
      <c r="J333" s="12"/>
      <c r="K333" s="21"/>
      <c r="L333" s="12"/>
      <c r="M333" s="12"/>
      <c r="N333" s="12"/>
      <c r="O333" s="12"/>
      <c r="P333" s="12"/>
    </row>
    <row r="334" spans="1:16" s="6" customFormat="1" ht="12.75" x14ac:dyDescent="0.2">
      <c r="A334" s="22"/>
      <c r="B334" s="13"/>
      <c r="C334" s="12"/>
      <c r="D334" s="12"/>
      <c r="E334" s="12"/>
      <c r="F334" s="12"/>
      <c r="G334" s="12"/>
      <c r="H334" s="12"/>
      <c r="I334" s="12"/>
      <c r="J334" s="12"/>
      <c r="K334" s="21"/>
      <c r="L334" s="12"/>
      <c r="M334" s="12"/>
      <c r="N334" s="12"/>
      <c r="O334" s="12"/>
      <c r="P334" s="12"/>
    </row>
    <row r="335" spans="1:16" s="6" customFormat="1" ht="12.75" x14ac:dyDescent="0.2">
      <c r="A335" s="22"/>
      <c r="B335" s="13"/>
      <c r="C335" s="12"/>
      <c r="D335" s="12"/>
      <c r="E335" s="12"/>
      <c r="F335" s="12"/>
      <c r="G335" s="12"/>
      <c r="H335" s="12"/>
      <c r="I335" s="12"/>
      <c r="J335" s="12"/>
      <c r="K335" s="21"/>
      <c r="L335" s="12"/>
      <c r="M335" s="12"/>
      <c r="N335" s="12"/>
      <c r="O335" s="12"/>
      <c r="P335" s="12"/>
    </row>
    <row r="336" spans="1:16" s="6" customFormat="1" ht="12.75" x14ac:dyDescent="0.2">
      <c r="A336" s="22"/>
      <c r="B336" s="13"/>
      <c r="C336" s="12"/>
      <c r="D336" s="12"/>
      <c r="E336" s="12"/>
      <c r="F336" s="12"/>
      <c r="G336" s="12"/>
      <c r="H336" s="12"/>
      <c r="I336" s="12"/>
      <c r="J336" s="12"/>
      <c r="K336" s="21"/>
      <c r="L336" s="12"/>
      <c r="M336" s="12"/>
      <c r="N336" s="12"/>
      <c r="O336" s="12"/>
      <c r="P336" s="12"/>
    </row>
    <row r="337" spans="1:16" s="6" customFormat="1" ht="12.75" x14ac:dyDescent="0.2">
      <c r="A337" s="22"/>
      <c r="B337" s="13"/>
      <c r="C337" s="12"/>
      <c r="D337" s="12"/>
      <c r="E337" s="12"/>
      <c r="F337" s="12"/>
      <c r="G337" s="12"/>
      <c r="H337" s="12"/>
      <c r="I337" s="12"/>
      <c r="J337" s="12"/>
      <c r="K337" s="21"/>
      <c r="L337" s="12"/>
      <c r="M337" s="12"/>
      <c r="N337" s="12"/>
      <c r="O337" s="12"/>
      <c r="P337" s="12"/>
    </row>
    <row r="338" spans="1:16" s="6" customFormat="1" ht="12.75" x14ac:dyDescent="0.2">
      <c r="A338" s="22"/>
      <c r="B338" s="13"/>
      <c r="C338" s="12"/>
      <c r="D338" s="12"/>
      <c r="E338" s="12"/>
      <c r="F338" s="12"/>
      <c r="G338" s="12"/>
      <c r="H338" s="12"/>
      <c r="I338" s="12"/>
      <c r="J338" s="12"/>
      <c r="K338" s="21"/>
      <c r="L338" s="12"/>
      <c r="M338" s="12"/>
      <c r="N338" s="12"/>
      <c r="O338" s="12"/>
      <c r="P338" s="12"/>
    </row>
    <row r="339" spans="1:16" s="6" customFormat="1" ht="12.75" x14ac:dyDescent="0.2">
      <c r="A339" s="22"/>
      <c r="B339" s="13"/>
      <c r="C339" s="12"/>
      <c r="D339" s="12"/>
      <c r="E339" s="12"/>
      <c r="F339" s="12"/>
      <c r="G339" s="12"/>
      <c r="H339" s="12"/>
      <c r="I339" s="12"/>
      <c r="J339" s="12"/>
      <c r="K339" s="21"/>
      <c r="L339" s="12"/>
      <c r="M339" s="12"/>
      <c r="N339" s="12"/>
      <c r="O339" s="12"/>
      <c r="P339" s="12"/>
    </row>
    <row r="340" spans="1:16" s="6" customFormat="1" ht="12.75" x14ac:dyDescent="0.2">
      <c r="A340" s="21"/>
      <c r="B340" s="12"/>
      <c r="C340" s="12"/>
      <c r="D340" s="12"/>
      <c r="E340" s="12"/>
      <c r="F340" s="12"/>
      <c r="G340" s="12"/>
      <c r="H340" s="12"/>
      <c r="I340" s="12"/>
      <c r="J340" s="12"/>
      <c r="K340" s="21"/>
      <c r="L340" s="12"/>
      <c r="M340" s="12"/>
      <c r="N340" s="12"/>
      <c r="O340" s="12"/>
      <c r="P340" s="12"/>
    </row>
    <row r="341" spans="1:16" s="6" customFormat="1" ht="12.75" x14ac:dyDescent="0.2">
      <c r="A341" s="22"/>
      <c r="B341" s="13"/>
      <c r="C341" s="12"/>
      <c r="D341" s="12"/>
      <c r="E341" s="12"/>
      <c r="F341" s="12"/>
      <c r="G341" s="12"/>
      <c r="H341" s="12"/>
      <c r="I341" s="12"/>
      <c r="J341" s="12"/>
      <c r="K341" s="21"/>
      <c r="L341" s="12"/>
      <c r="M341" s="12"/>
      <c r="N341" s="12"/>
      <c r="O341" s="12"/>
      <c r="P341" s="12"/>
    </row>
    <row r="342" spans="1:16" s="6" customFormat="1" ht="12.75" x14ac:dyDescent="0.2">
      <c r="A342" s="22"/>
      <c r="B342" s="13"/>
      <c r="C342" s="12"/>
      <c r="D342" s="12"/>
      <c r="E342" s="12"/>
      <c r="F342" s="12"/>
      <c r="G342" s="12"/>
      <c r="H342" s="12"/>
      <c r="I342" s="12"/>
      <c r="J342" s="12"/>
      <c r="K342" s="21"/>
      <c r="L342" s="12"/>
      <c r="M342" s="12"/>
      <c r="N342" s="12"/>
      <c r="O342" s="12"/>
      <c r="P342" s="12"/>
    </row>
    <row r="343" spans="1:16" s="6" customFormat="1" ht="12.75" x14ac:dyDescent="0.2">
      <c r="A343" s="22"/>
      <c r="B343" s="13"/>
      <c r="C343" s="12"/>
      <c r="D343" s="12"/>
      <c r="E343" s="12"/>
      <c r="F343" s="12"/>
      <c r="G343" s="12"/>
      <c r="H343" s="12"/>
      <c r="I343" s="12"/>
      <c r="J343" s="12"/>
      <c r="K343" s="21"/>
      <c r="L343" s="12"/>
      <c r="M343" s="12"/>
      <c r="N343" s="12"/>
      <c r="O343" s="12"/>
      <c r="P343" s="12"/>
    </row>
    <row r="344" spans="1:16" s="6" customFormat="1" ht="12.75" x14ac:dyDescent="0.2">
      <c r="A344" s="22"/>
      <c r="B344" s="13"/>
      <c r="C344" s="12"/>
      <c r="D344" s="12"/>
      <c r="E344" s="12"/>
      <c r="F344" s="12"/>
      <c r="G344" s="12"/>
      <c r="H344" s="12"/>
      <c r="I344" s="12"/>
      <c r="J344" s="12"/>
      <c r="K344" s="21"/>
      <c r="L344" s="12"/>
      <c r="M344" s="12"/>
      <c r="N344" s="12"/>
      <c r="O344" s="12"/>
      <c r="P344" s="12"/>
    </row>
    <row r="345" spans="1:16" s="6" customFormat="1" ht="12.75" x14ac:dyDescent="0.2">
      <c r="A345" s="22"/>
      <c r="B345" s="13"/>
      <c r="C345" s="12"/>
      <c r="D345" s="12"/>
      <c r="E345" s="12"/>
      <c r="F345" s="12"/>
      <c r="G345" s="12"/>
      <c r="H345" s="12"/>
      <c r="I345" s="12"/>
      <c r="J345" s="12"/>
      <c r="K345" s="21"/>
      <c r="L345" s="12"/>
      <c r="M345" s="12"/>
      <c r="N345" s="12"/>
      <c r="O345" s="12"/>
      <c r="P345" s="12"/>
    </row>
    <row r="346" spans="1:16" s="6" customFormat="1" ht="12.75" x14ac:dyDescent="0.2">
      <c r="A346" s="22"/>
      <c r="B346" s="13"/>
      <c r="C346" s="12"/>
      <c r="D346" s="12"/>
      <c r="E346" s="12"/>
      <c r="F346" s="12"/>
      <c r="G346" s="12"/>
      <c r="H346" s="12"/>
      <c r="I346" s="12"/>
      <c r="J346" s="12"/>
      <c r="K346" s="21"/>
      <c r="L346" s="12"/>
      <c r="M346" s="12"/>
      <c r="N346" s="12"/>
      <c r="O346" s="12"/>
      <c r="P346" s="12"/>
    </row>
    <row r="347" spans="1:16" s="6" customFormat="1" ht="12.75" x14ac:dyDescent="0.2">
      <c r="A347" s="22"/>
      <c r="B347" s="13"/>
      <c r="C347" s="12"/>
      <c r="D347" s="12"/>
      <c r="E347" s="12"/>
      <c r="F347" s="12"/>
      <c r="G347" s="12"/>
      <c r="H347" s="12"/>
      <c r="I347" s="12"/>
      <c r="J347" s="12"/>
      <c r="K347" s="21"/>
      <c r="L347" s="12"/>
      <c r="M347" s="12"/>
      <c r="N347" s="12"/>
      <c r="O347" s="12"/>
      <c r="P347" s="12"/>
    </row>
    <row r="348" spans="1:16" s="6" customFormat="1" ht="12.75" x14ac:dyDescent="0.2">
      <c r="A348" s="21"/>
      <c r="B348" s="12"/>
      <c r="C348" s="12"/>
      <c r="D348" s="12"/>
      <c r="E348" s="12"/>
      <c r="F348" s="12"/>
      <c r="G348" s="12"/>
      <c r="H348" s="12"/>
      <c r="I348" s="12"/>
      <c r="J348" s="12"/>
      <c r="K348" s="21"/>
      <c r="L348" s="12"/>
      <c r="M348" s="12"/>
      <c r="N348" s="12"/>
      <c r="O348" s="12"/>
      <c r="P348" s="12"/>
    </row>
    <row r="349" spans="1:16" s="6" customFormat="1" ht="12.75" x14ac:dyDescent="0.2">
      <c r="A349" s="22"/>
      <c r="B349" s="13"/>
      <c r="C349" s="12"/>
      <c r="D349" s="12"/>
      <c r="E349" s="12"/>
      <c r="F349" s="12"/>
      <c r="G349" s="12"/>
      <c r="H349" s="12"/>
      <c r="I349" s="12"/>
      <c r="J349" s="12"/>
      <c r="K349" s="21"/>
      <c r="L349" s="12"/>
      <c r="M349" s="12"/>
      <c r="N349" s="12"/>
      <c r="O349" s="12"/>
      <c r="P349" s="12"/>
    </row>
    <row r="350" spans="1:16" s="6" customFormat="1" ht="12.75" x14ac:dyDescent="0.2">
      <c r="A350" s="22"/>
      <c r="B350" s="13"/>
      <c r="C350" s="12"/>
      <c r="D350" s="12"/>
      <c r="E350" s="12"/>
      <c r="F350" s="12"/>
      <c r="G350" s="12"/>
      <c r="H350" s="12"/>
      <c r="I350" s="12"/>
      <c r="J350" s="12"/>
      <c r="K350" s="21"/>
      <c r="L350" s="12"/>
      <c r="M350" s="12"/>
      <c r="N350" s="12"/>
      <c r="O350" s="12"/>
      <c r="P350" s="12"/>
    </row>
    <row r="351" spans="1:16" s="6" customFormat="1" ht="12.75" x14ac:dyDescent="0.2">
      <c r="A351" s="22"/>
      <c r="B351" s="13"/>
      <c r="C351" s="12"/>
      <c r="D351" s="12"/>
      <c r="E351" s="12"/>
      <c r="F351" s="12"/>
      <c r="G351" s="12"/>
      <c r="H351" s="12"/>
      <c r="I351" s="12"/>
      <c r="J351" s="12"/>
      <c r="K351" s="21"/>
      <c r="L351" s="12"/>
      <c r="M351" s="12"/>
      <c r="N351" s="12"/>
      <c r="O351" s="12"/>
      <c r="P351" s="12"/>
    </row>
    <row r="352" spans="1:16" s="6" customFormat="1" ht="12.75" x14ac:dyDescent="0.2">
      <c r="A352" s="22"/>
      <c r="B352" s="13"/>
      <c r="C352" s="12"/>
      <c r="D352" s="12"/>
      <c r="E352" s="12"/>
      <c r="F352" s="12"/>
      <c r="G352" s="12"/>
      <c r="H352" s="12"/>
      <c r="I352" s="12"/>
      <c r="J352" s="12"/>
      <c r="K352" s="21"/>
      <c r="L352" s="12"/>
      <c r="M352" s="12"/>
      <c r="N352" s="12"/>
      <c r="O352" s="12"/>
      <c r="P352" s="12"/>
    </row>
    <row r="353" spans="1:16" s="6" customFormat="1" ht="12.75" x14ac:dyDescent="0.2">
      <c r="A353" s="22"/>
      <c r="B353" s="13"/>
      <c r="C353" s="12"/>
      <c r="D353" s="12"/>
      <c r="E353" s="12"/>
      <c r="F353" s="12"/>
      <c r="G353" s="12"/>
      <c r="H353" s="12"/>
      <c r="I353" s="12"/>
      <c r="J353" s="12"/>
      <c r="K353" s="21"/>
      <c r="L353" s="12"/>
      <c r="M353" s="12"/>
      <c r="N353" s="12"/>
      <c r="O353" s="12"/>
      <c r="P353" s="12"/>
    </row>
    <row r="354" spans="1:16" s="6" customFormat="1" ht="12.75" x14ac:dyDescent="0.2">
      <c r="A354" s="22"/>
      <c r="B354" s="13"/>
      <c r="C354" s="12"/>
      <c r="D354" s="12"/>
      <c r="E354" s="12"/>
      <c r="F354" s="12"/>
      <c r="G354" s="12"/>
      <c r="H354" s="12"/>
      <c r="I354" s="12"/>
      <c r="J354" s="12"/>
      <c r="K354" s="21"/>
      <c r="L354" s="12"/>
      <c r="M354" s="12"/>
      <c r="N354" s="12"/>
      <c r="O354" s="12"/>
      <c r="P354" s="12"/>
    </row>
    <row r="355" spans="1:16" s="6" customFormat="1" ht="12.75" x14ac:dyDescent="0.2">
      <c r="A355" s="22"/>
      <c r="B355" s="13"/>
      <c r="C355" s="12"/>
      <c r="D355" s="12"/>
      <c r="E355" s="12"/>
      <c r="F355" s="12"/>
      <c r="G355" s="12"/>
      <c r="H355" s="12"/>
      <c r="I355" s="12"/>
      <c r="J355" s="12"/>
      <c r="K355" s="21"/>
      <c r="L355" s="12"/>
      <c r="M355" s="12"/>
      <c r="N355" s="12"/>
      <c r="O355" s="12"/>
      <c r="P355" s="12"/>
    </row>
    <row r="356" spans="1:16" s="6" customFormat="1" ht="12.75" x14ac:dyDescent="0.2">
      <c r="A356" s="21"/>
      <c r="B356" s="12"/>
      <c r="C356" s="12"/>
      <c r="D356" s="12"/>
      <c r="E356" s="12"/>
      <c r="F356" s="12"/>
      <c r="G356" s="12"/>
      <c r="H356" s="12"/>
      <c r="I356" s="12"/>
      <c r="J356" s="12"/>
      <c r="K356" s="21"/>
      <c r="L356" s="12"/>
      <c r="M356" s="12"/>
      <c r="N356" s="12"/>
      <c r="O356" s="12"/>
      <c r="P356" s="12"/>
    </row>
    <row r="357" spans="1:16" s="6" customFormat="1" ht="12.75" x14ac:dyDescent="0.2">
      <c r="A357" s="22"/>
      <c r="B357" s="13"/>
      <c r="C357" s="12"/>
      <c r="D357" s="12"/>
      <c r="E357" s="12"/>
      <c r="F357" s="12"/>
      <c r="G357" s="12"/>
      <c r="H357" s="12"/>
      <c r="I357" s="12"/>
      <c r="J357" s="12"/>
      <c r="K357" s="21"/>
      <c r="L357" s="12"/>
      <c r="M357" s="12"/>
      <c r="N357" s="12"/>
      <c r="O357" s="12"/>
      <c r="P357" s="12"/>
    </row>
    <row r="358" spans="1:16" s="6" customFormat="1" ht="12.75" x14ac:dyDescent="0.2">
      <c r="A358" s="22"/>
      <c r="B358" s="13"/>
      <c r="C358" s="12"/>
      <c r="D358" s="12"/>
      <c r="E358" s="12"/>
      <c r="F358" s="12"/>
      <c r="G358" s="12"/>
      <c r="H358" s="12"/>
      <c r="I358" s="12"/>
      <c r="J358" s="12"/>
      <c r="K358" s="21"/>
      <c r="L358" s="12"/>
      <c r="M358" s="12"/>
      <c r="N358" s="12"/>
      <c r="O358" s="12"/>
      <c r="P358" s="12"/>
    </row>
    <row r="359" spans="1:16" s="6" customFormat="1" ht="12.75" x14ac:dyDescent="0.2">
      <c r="A359" s="22"/>
      <c r="B359" s="13"/>
      <c r="C359" s="12"/>
      <c r="D359" s="12"/>
      <c r="E359" s="12"/>
      <c r="F359" s="12"/>
      <c r="G359" s="12"/>
      <c r="H359" s="12"/>
      <c r="I359" s="12"/>
      <c r="J359" s="12"/>
      <c r="K359" s="21"/>
      <c r="L359" s="12"/>
      <c r="M359" s="12"/>
      <c r="N359" s="12"/>
      <c r="O359" s="12"/>
      <c r="P359" s="12"/>
    </row>
    <row r="360" spans="1:16" s="6" customFormat="1" ht="12.75" x14ac:dyDescent="0.2">
      <c r="A360" s="22"/>
      <c r="B360" s="13"/>
      <c r="C360" s="12"/>
      <c r="D360" s="12"/>
      <c r="E360" s="12"/>
      <c r="F360" s="12"/>
      <c r="G360" s="12"/>
      <c r="H360" s="12"/>
      <c r="I360" s="12"/>
      <c r="J360" s="12"/>
      <c r="K360" s="21"/>
      <c r="L360" s="12"/>
      <c r="M360" s="12"/>
      <c r="N360" s="12"/>
      <c r="O360" s="12"/>
      <c r="P360" s="12"/>
    </row>
    <row r="361" spans="1:16" s="6" customFormat="1" ht="12.75" x14ac:dyDescent="0.2">
      <c r="A361" s="22"/>
      <c r="B361" s="13"/>
      <c r="C361" s="12"/>
      <c r="D361" s="12"/>
      <c r="E361" s="12"/>
      <c r="F361" s="12"/>
      <c r="G361" s="12"/>
      <c r="H361" s="12"/>
      <c r="I361" s="12"/>
      <c r="J361" s="12"/>
      <c r="K361" s="21"/>
      <c r="L361" s="12"/>
      <c r="M361" s="12"/>
      <c r="N361" s="12"/>
      <c r="O361" s="12"/>
      <c r="P361" s="12"/>
    </row>
    <row r="362" spans="1:16" s="6" customFormat="1" ht="12.75" x14ac:dyDescent="0.2">
      <c r="A362" s="21"/>
      <c r="B362" s="12"/>
      <c r="C362" s="12"/>
      <c r="D362" s="12"/>
      <c r="E362" s="12"/>
      <c r="F362" s="12"/>
      <c r="G362" s="12"/>
      <c r="H362" s="12"/>
      <c r="I362" s="12"/>
      <c r="J362" s="12"/>
      <c r="K362" s="21"/>
      <c r="L362" s="12"/>
      <c r="M362" s="12"/>
      <c r="N362" s="12"/>
      <c r="O362" s="12"/>
      <c r="P362" s="12"/>
    </row>
    <row r="363" spans="1:16" s="6" customFormat="1" ht="12.75" x14ac:dyDescent="0.2">
      <c r="A363" s="22"/>
      <c r="B363" s="13"/>
      <c r="C363" s="12"/>
      <c r="D363" s="12"/>
      <c r="E363" s="12"/>
      <c r="F363" s="12"/>
      <c r="G363" s="12"/>
      <c r="H363" s="12"/>
      <c r="I363" s="12"/>
      <c r="J363" s="12"/>
      <c r="K363" s="21"/>
      <c r="L363" s="12"/>
      <c r="M363" s="12"/>
      <c r="N363" s="12"/>
      <c r="O363" s="12"/>
      <c r="P363" s="12"/>
    </row>
    <row r="364" spans="1:16" s="6" customFormat="1" ht="12.75" x14ac:dyDescent="0.2">
      <c r="A364" s="22"/>
      <c r="B364" s="13"/>
      <c r="C364" s="12"/>
      <c r="D364" s="12"/>
      <c r="E364" s="12"/>
      <c r="F364" s="12"/>
      <c r="G364" s="12"/>
      <c r="H364" s="12"/>
      <c r="I364" s="12"/>
      <c r="J364" s="12"/>
      <c r="K364" s="21"/>
      <c r="L364" s="12"/>
      <c r="M364" s="12"/>
      <c r="N364" s="12"/>
      <c r="O364" s="12"/>
      <c r="P364" s="12"/>
    </row>
    <row r="365" spans="1:16" s="6" customFormat="1" ht="12.75" x14ac:dyDescent="0.2">
      <c r="A365" s="22"/>
      <c r="B365" s="13"/>
      <c r="C365" s="12"/>
      <c r="D365" s="12"/>
      <c r="E365" s="12"/>
      <c r="F365" s="12"/>
      <c r="G365" s="12"/>
      <c r="H365" s="12"/>
      <c r="I365" s="12"/>
      <c r="J365" s="12"/>
      <c r="K365" s="21"/>
      <c r="L365" s="12"/>
      <c r="M365" s="12"/>
      <c r="N365" s="12"/>
      <c r="O365" s="12"/>
      <c r="P365" s="12"/>
    </row>
    <row r="366" spans="1:16" s="6" customFormat="1" ht="12.75" x14ac:dyDescent="0.2">
      <c r="A366" s="22"/>
      <c r="B366" s="13"/>
      <c r="C366" s="12"/>
      <c r="D366" s="12"/>
      <c r="E366" s="12"/>
      <c r="F366" s="12"/>
      <c r="G366" s="12"/>
      <c r="H366" s="12"/>
      <c r="I366" s="12"/>
      <c r="J366" s="12"/>
      <c r="K366" s="21"/>
      <c r="L366" s="12"/>
      <c r="M366" s="12"/>
      <c r="N366" s="12"/>
      <c r="O366" s="12"/>
      <c r="P366" s="12"/>
    </row>
    <row r="367" spans="1:16" s="6" customFormat="1" ht="12.75" x14ac:dyDescent="0.2">
      <c r="A367" s="22"/>
      <c r="B367" s="13"/>
      <c r="C367" s="12"/>
      <c r="D367" s="12"/>
      <c r="E367" s="12"/>
      <c r="F367" s="12"/>
      <c r="G367" s="12"/>
      <c r="H367" s="12"/>
      <c r="I367" s="12"/>
      <c r="J367" s="12"/>
      <c r="K367" s="21"/>
      <c r="L367" s="12"/>
      <c r="M367" s="12"/>
      <c r="N367" s="12"/>
      <c r="O367" s="12"/>
      <c r="P367" s="12"/>
    </row>
    <row r="368" spans="1:16" s="6" customFormat="1" ht="12.75" x14ac:dyDescent="0.2">
      <c r="A368" s="21"/>
      <c r="B368" s="12"/>
      <c r="C368" s="12"/>
      <c r="D368" s="12"/>
      <c r="E368" s="12"/>
      <c r="F368" s="12"/>
      <c r="G368" s="12"/>
      <c r="H368" s="12"/>
      <c r="I368" s="12"/>
      <c r="J368" s="12"/>
      <c r="K368" s="21"/>
      <c r="L368" s="12"/>
      <c r="M368" s="12"/>
      <c r="N368" s="12"/>
      <c r="O368" s="12"/>
      <c r="P368" s="12"/>
    </row>
    <row r="369" spans="1:16" s="6" customFormat="1" ht="12.75" x14ac:dyDescent="0.2">
      <c r="A369" s="22"/>
      <c r="B369" s="13"/>
      <c r="C369" s="12"/>
      <c r="D369" s="12"/>
      <c r="E369" s="12"/>
      <c r="F369" s="12"/>
      <c r="G369" s="12"/>
      <c r="H369" s="12"/>
      <c r="I369" s="12"/>
      <c r="J369" s="12"/>
      <c r="K369" s="21"/>
      <c r="L369" s="12"/>
      <c r="M369" s="12"/>
      <c r="N369" s="12"/>
      <c r="O369" s="12"/>
      <c r="P369" s="12"/>
    </row>
    <row r="370" spans="1:16" s="6" customFormat="1" ht="12.75" x14ac:dyDescent="0.2">
      <c r="A370" s="21"/>
      <c r="B370" s="12"/>
      <c r="C370" s="12"/>
      <c r="D370" s="12"/>
      <c r="E370" s="12"/>
      <c r="F370" s="12"/>
      <c r="G370" s="12"/>
      <c r="H370" s="12"/>
      <c r="I370" s="12"/>
      <c r="J370" s="12"/>
      <c r="K370" s="21"/>
      <c r="L370" s="12"/>
      <c r="M370" s="12"/>
      <c r="N370" s="12"/>
      <c r="O370" s="12"/>
      <c r="P370" s="12"/>
    </row>
    <row r="371" spans="1:16" s="6" customFormat="1" ht="12.75" x14ac:dyDescent="0.2">
      <c r="A371" s="21"/>
      <c r="B371" s="13"/>
      <c r="C371" s="12"/>
      <c r="D371" s="12"/>
      <c r="E371" s="12"/>
      <c r="F371" s="12"/>
      <c r="G371" s="12"/>
      <c r="H371" s="12"/>
      <c r="I371" s="12"/>
      <c r="J371" s="12"/>
      <c r="K371" s="21"/>
      <c r="L371" s="12"/>
      <c r="M371" s="12"/>
      <c r="N371" s="12"/>
      <c r="O371" s="12"/>
      <c r="P371" s="12"/>
    </row>
    <row r="372" spans="1:16" s="6" customFormat="1" ht="12.75" x14ac:dyDescent="0.2">
      <c r="A372" s="21"/>
      <c r="B372" s="12"/>
      <c r="C372" s="12"/>
      <c r="D372" s="12"/>
      <c r="E372" s="12"/>
      <c r="F372" s="12"/>
      <c r="G372" s="12"/>
      <c r="H372" s="12"/>
      <c r="I372" s="12"/>
      <c r="J372" s="12"/>
      <c r="K372" s="21"/>
      <c r="L372" s="12"/>
      <c r="M372" s="12"/>
      <c r="N372" s="12"/>
      <c r="O372" s="12"/>
      <c r="P372" s="12"/>
    </row>
    <row r="373" spans="1:16" s="6" customFormat="1" ht="12.75" x14ac:dyDescent="0.2">
      <c r="A373" s="22"/>
      <c r="B373" s="13"/>
      <c r="C373" s="12"/>
      <c r="D373" s="12"/>
      <c r="E373" s="12"/>
      <c r="F373" s="12"/>
      <c r="G373" s="12"/>
      <c r="H373" s="12"/>
      <c r="I373" s="12"/>
      <c r="J373" s="12"/>
      <c r="K373" s="21"/>
      <c r="L373" s="12"/>
      <c r="M373" s="12"/>
      <c r="N373" s="12"/>
      <c r="O373" s="12"/>
      <c r="P373" s="12"/>
    </row>
    <row r="374" spans="1:16" s="6" customFormat="1" ht="12.75" x14ac:dyDescent="0.2">
      <c r="A374" s="22"/>
      <c r="B374" s="13"/>
      <c r="C374" s="12"/>
      <c r="D374" s="12"/>
      <c r="E374" s="12"/>
      <c r="F374" s="12"/>
      <c r="G374" s="12"/>
      <c r="H374" s="12"/>
      <c r="I374" s="12"/>
      <c r="J374" s="12"/>
      <c r="K374" s="21"/>
      <c r="L374" s="12"/>
      <c r="M374" s="12"/>
      <c r="N374" s="12"/>
      <c r="O374" s="12"/>
      <c r="P374" s="12"/>
    </row>
    <row r="375" spans="1:16" s="6" customFormat="1" ht="12.75" x14ac:dyDescent="0.2">
      <c r="A375" s="21"/>
      <c r="B375" s="12"/>
      <c r="C375" s="12"/>
      <c r="D375" s="12"/>
      <c r="E375" s="12"/>
      <c r="F375" s="12"/>
      <c r="G375" s="12"/>
      <c r="H375" s="12"/>
      <c r="I375" s="12"/>
      <c r="J375" s="12"/>
      <c r="K375" s="21"/>
      <c r="L375" s="12"/>
      <c r="M375" s="12"/>
      <c r="N375" s="12"/>
      <c r="O375" s="12"/>
      <c r="P375" s="12"/>
    </row>
    <row r="376" spans="1:16" s="6" customFormat="1" ht="12.75" x14ac:dyDescent="0.2">
      <c r="A376" s="22"/>
      <c r="B376" s="13"/>
      <c r="C376" s="12"/>
      <c r="D376" s="12"/>
      <c r="E376" s="12"/>
      <c r="F376" s="12"/>
      <c r="G376" s="12"/>
      <c r="H376" s="12"/>
      <c r="I376" s="12"/>
      <c r="J376" s="12"/>
      <c r="K376" s="21"/>
      <c r="L376" s="12"/>
      <c r="M376" s="12"/>
      <c r="N376" s="12"/>
      <c r="O376" s="12"/>
      <c r="P376" s="12"/>
    </row>
    <row r="377" spans="1:16" s="6" customFormat="1" ht="12.75" x14ac:dyDescent="0.2">
      <c r="A377" s="22"/>
      <c r="B377" s="13"/>
      <c r="C377" s="12"/>
      <c r="D377" s="12"/>
      <c r="E377" s="12"/>
      <c r="F377" s="12"/>
      <c r="G377" s="12"/>
      <c r="H377" s="12"/>
      <c r="I377" s="12"/>
      <c r="J377" s="12"/>
      <c r="K377" s="21"/>
      <c r="L377" s="12"/>
      <c r="M377" s="12"/>
      <c r="N377" s="12"/>
      <c r="O377" s="12"/>
      <c r="P377" s="12"/>
    </row>
    <row r="378" spans="1:16" s="6" customFormat="1" ht="12.75" x14ac:dyDescent="0.2">
      <c r="A378" s="22"/>
      <c r="B378" s="13"/>
      <c r="C378" s="12"/>
      <c r="D378" s="12"/>
      <c r="E378" s="12"/>
      <c r="F378" s="12"/>
      <c r="G378" s="12"/>
      <c r="H378" s="12"/>
      <c r="I378" s="12"/>
      <c r="J378" s="12"/>
      <c r="K378" s="21"/>
      <c r="L378" s="12"/>
      <c r="M378" s="12"/>
      <c r="N378" s="12"/>
      <c r="O378" s="12"/>
      <c r="P378" s="12"/>
    </row>
    <row r="379" spans="1:16" s="6" customFormat="1" ht="12.75" x14ac:dyDescent="0.2">
      <c r="A379" s="22"/>
      <c r="B379" s="13"/>
      <c r="C379" s="12"/>
      <c r="D379" s="12"/>
      <c r="E379" s="12"/>
      <c r="F379" s="12"/>
      <c r="G379" s="12"/>
      <c r="H379" s="12"/>
      <c r="I379" s="12"/>
      <c r="J379" s="12"/>
      <c r="K379" s="21"/>
      <c r="L379" s="12"/>
      <c r="M379" s="12"/>
      <c r="N379" s="12"/>
      <c r="O379" s="12"/>
      <c r="P379" s="12"/>
    </row>
    <row r="380" spans="1:16" s="6" customFormat="1" ht="12.75" x14ac:dyDescent="0.2">
      <c r="A380" s="22"/>
      <c r="B380" s="13"/>
      <c r="C380" s="12"/>
      <c r="D380" s="12"/>
      <c r="E380" s="12"/>
      <c r="F380" s="12"/>
      <c r="G380" s="12"/>
      <c r="H380" s="12"/>
      <c r="I380" s="12"/>
      <c r="J380" s="12"/>
      <c r="K380" s="21"/>
      <c r="L380" s="12"/>
      <c r="M380" s="12"/>
      <c r="N380" s="12"/>
      <c r="O380" s="12"/>
      <c r="P380" s="12"/>
    </row>
    <row r="381" spans="1:16" s="6" customFormat="1" ht="12.75" x14ac:dyDescent="0.2">
      <c r="A381" s="22"/>
      <c r="B381" s="13"/>
      <c r="C381" s="12"/>
      <c r="D381" s="12"/>
      <c r="E381" s="12"/>
      <c r="F381" s="12"/>
      <c r="G381" s="12"/>
      <c r="H381" s="12"/>
      <c r="I381" s="12"/>
      <c r="J381" s="12"/>
      <c r="K381" s="21"/>
      <c r="L381" s="12"/>
      <c r="M381" s="12"/>
      <c r="N381" s="12"/>
      <c r="O381" s="12"/>
      <c r="P381" s="12"/>
    </row>
    <row r="382" spans="1:16" s="6" customFormat="1" ht="12.75" x14ac:dyDescent="0.2">
      <c r="A382" s="21"/>
      <c r="B382" s="12"/>
      <c r="C382" s="12"/>
      <c r="D382" s="12"/>
      <c r="E382" s="12"/>
      <c r="F382" s="12"/>
      <c r="G382" s="12"/>
      <c r="H382" s="12"/>
      <c r="I382" s="12"/>
      <c r="J382" s="12"/>
      <c r="K382" s="21"/>
      <c r="L382" s="12"/>
      <c r="M382" s="12"/>
      <c r="N382" s="12"/>
      <c r="O382" s="12"/>
      <c r="P382" s="12"/>
    </row>
    <row r="383" spans="1:16" s="6" customFormat="1" ht="12.75" x14ac:dyDescent="0.2">
      <c r="A383" s="22"/>
      <c r="B383" s="13"/>
      <c r="C383" s="12"/>
      <c r="D383" s="12"/>
      <c r="E383" s="12"/>
      <c r="F383" s="12"/>
      <c r="G383" s="12"/>
      <c r="H383" s="12"/>
      <c r="I383" s="12"/>
      <c r="J383" s="12"/>
      <c r="K383" s="21"/>
      <c r="L383" s="12"/>
      <c r="M383" s="12"/>
      <c r="N383" s="12"/>
      <c r="O383" s="12"/>
      <c r="P383" s="12"/>
    </row>
    <row r="384" spans="1:16" s="6" customFormat="1" ht="12.75" x14ac:dyDescent="0.2">
      <c r="A384" s="21"/>
      <c r="B384" s="12"/>
      <c r="C384" s="12"/>
      <c r="D384" s="12"/>
      <c r="E384" s="12"/>
      <c r="F384" s="12"/>
      <c r="G384" s="12"/>
      <c r="H384" s="12"/>
      <c r="I384" s="12"/>
      <c r="J384" s="12"/>
      <c r="K384" s="21"/>
      <c r="L384" s="12"/>
      <c r="M384" s="12"/>
      <c r="N384" s="12"/>
      <c r="O384" s="12"/>
      <c r="P384" s="12"/>
    </row>
    <row r="385" spans="1:16" s="6" customFormat="1" ht="12.75" x14ac:dyDescent="0.2">
      <c r="A385" s="22"/>
      <c r="B385" s="13"/>
      <c r="C385" s="12"/>
      <c r="D385" s="12"/>
      <c r="E385" s="12"/>
      <c r="F385" s="12"/>
      <c r="G385" s="12"/>
      <c r="H385" s="12"/>
      <c r="I385" s="12"/>
      <c r="J385" s="12"/>
      <c r="K385" s="21"/>
      <c r="L385" s="12"/>
      <c r="M385" s="12"/>
      <c r="N385" s="12"/>
      <c r="O385" s="12"/>
      <c r="P385" s="12"/>
    </row>
    <row r="386" spans="1:16" s="6" customFormat="1" ht="12.75" x14ac:dyDescent="0.2">
      <c r="A386" s="21"/>
      <c r="B386" s="12"/>
      <c r="C386" s="12"/>
      <c r="D386" s="12"/>
      <c r="E386" s="12"/>
      <c r="F386" s="12"/>
      <c r="G386" s="12"/>
      <c r="H386" s="12"/>
      <c r="I386" s="12"/>
      <c r="J386" s="12"/>
      <c r="K386" s="21"/>
      <c r="L386" s="12"/>
      <c r="M386" s="12"/>
      <c r="N386" s="12"/>
      <c r="O386" s="12"/>
      <c r="P386" s="12"/>
    </row>
    <row r="387" spans="1:16" s="6" customFormat="1" ht="12.75" x14ac:dyDescent="0.2">
      <c r="A387" s="22"/>
      <c r="B387" s="13"/>
      <c r="C387" s="12"/>
      <c r="D387" s="12"/>
      <c r="E387" s="12"/>
      <c r="F387" s="12"/>
      <c r="G387" s="12"/>
      <c r="H387" s="12"/>
      <c r="I387" s="12"/>
      <c r="J387" s="12"/>
      <c r="K387" s="21"/>
      <c r="L387" s="12"/>
      <c r="M387" s="12"/>
      <c r="N387" s="12"/>
      <c r="O387" s="12"/>
      <c r="P387" s="12"/>
    </row>
    <row r="388" spans="1:16" s="6" customFormat="1" ht="12.75" x14ac:dyDescent="0.2">
      <c r="A388" s="21"/>
      <c r="B388" s="12"/>
      <c r="C388" s="12"/>
      <c r="D388" s="12"/>
      <c r="E388" s="12"/>
      <c r="F388" s="12"/>
      <c r="G388" s="12"/>
      <c r="H388" s="12"/>
      <c r="I388" s="12"/>
      <c r="J388" s="12"/>
      <c r="K388" s="21"/>
      <c r="L388" s="12"/>
      <c r="M388" s="12"/>
      <c r="N388" s="12"/>
      <c r="O388" s="12"/>
      <c r="P388" s="12"/>
    </row>
    <row r="389" spans="1:16" s="6" customFormat="1" ht="12.75" x14ac:dyDescent="0.2">
      <c r="A389" s="21"/>
      <c r="B389" s="13"/>
      <c r="C389" s="12"/>
      <c r="D389" s="12"/>
      <c r="E389" s="12"/>
      <c r="F389" s="12"/>
      <c r="G389" s="12"/>
      <c r="H389" s="12"/>
      <c r="I389" s="12"/>
      <c r="J389" s="12"/>
      <c r="K389" s="21"/>
      <c r="L389" s="12"/>
      <c r="M389" s="12"/>
      <c r="N389" s="12"/>
      <c r="O389" s="12"/>
      <c r="P389" s="12"/>
    </row>
    <row r="390" spans="1:16" s="6" customFormat="1" ht="12.75" x14ac:dyDescent="0.2">
      <c r="A390" s="21"/>
      <c r="B390" s="12"/>
      <c r="C390" s="12"/>
      <c r="D390" s="12"/>
      <c r="E390" s="12"/>
      <c r="F390" s="12"/>
      <c r="G390" s="12"/>
      <c r="H390" s="12"/>
      <c r="I390" s="12"/>
      <c r="J390" s="12"/>
      <c r="K390" s="21"/>
      <c r="L390" s="12"/>
      <c r="M390" s="12"/>
      <c r="N390" s="12"/>
      <c r="O390" s="12"/>
      <c r="P390" s="12"/>
    </row>
    <row r="391" spans="1:16" s="6" customFormat="1" ht="12.75" x14ac:dyDescent="0.2">
      <c r="A391" s="22"/>
      <c r="B391" s="13"/>
      <c r="C391" s="12"/>
      <c r="D391" s="12"/>
      <c r="E391" s="12"/>
      <c r="F391" s="12"/>
      <c r="G391" s="12"/>
      <c r="H391" s="12"/>
      <c r="I391" s="12"/>
      <c r="J391" s="12"/>
      <c r="K391" s="21"/>
      <c r="L391" s="12"/>
      <c r="M391" s="12"/>
      <c r="N391" s="12"/>
      <c r="O391" s="12"/>
      <c r="P391" s="12"/>
    </row>
    <row r="392" spans="1:16" s="6" customFormat="1" ht="12.75" x14ac:dyDescent="0.2">
      <c r="A392" s="21"/>
      <c r="B392" s="12"/>
      <c r="C392" s="12"/>
      <c r="D392" s="12"/>
      <c r="E392" s="12"/>
      <c r="F392" s="12"/>
      <c r="G392" s="12"/>
      <c r="H392" s="12"/>
      <c r="I392" s="12"/>
      <c r="J392" s="12"/>
      <c r="K392" s="21"/>
      <c r="L392" s="12"/>
      <c r="M392" s="12"/>
      <c r="N392" s="12"/>
      <c r="O392" s="12"/>
      <c r="P392" s="12"/>
    </row>
    <row r="393" spans="1:16" s="6" customFormat="1" ht="12.75" x14ac:dyDescent="0.2">
      <c r="A393" s="22"/>
      <c r="B393" s="13"/>
      <c r="C393" s="12"/>
      <c r="D393" s="12"/>
      <c r="E393" s="12"/>
      <c r="F393" s="12"/>
      <c r="G393" s="12"/>
      <c r="H393" s="12"/>
      <c r="I393" s="12"/>
      <c r="J393" s="12"/>
      <c r="K393" s="21"/>
      <c r="L393" s="12"/>
      <c r="M393" s="12"/>
      <c r="N393" s="12"/>
      <c r="O393" s="12"/>
      <c r="P393" s="12"/>
    </row>
    <row r="394" spans="1:16" s="6" customFormat="1" ht="12.75" x14ac:dyDescent="0.2">
      <c r="A394" s="21"/>
      <c r="B394" s="12"/>
      <c r="C394" s="12"/>
      <c r="D394" s="12"/>
      <c r="E394" s="12"/>
      <c r="F394" s="12"/>
      <c r="G394" s="12"/>
      <c r="H394" s="12"/>
      <c r="I394" s="12"/>
      <c r="J394" s="12"/>
      <c r="K394" s="21"/>
      <c r="L394" s="12"/>
      <c r="M394" s="12"/>
      <c r="N394" s="12"/>
      <c r="O394" s="12"/>
      <c r="P394" s="12"/>
    </row>
    <row r="395" spans="1:16" s="6" customFormat="1" ht="12.75" x14ac:dyDescent="0.2">
      <c r="A395" s="22"/>
      <c r="B395" s="13"/>
      <c r="C395" s="12"/>
      <c r="D395" s="12"/>
      <c r="E395" s="12"/>
      <c r="F395" s="12"/>
      <c r="G395" s="12"/>
      <c r="H395" s="12"/>
      <c r="I395" s="12"/>
      <c r="J395" s="12"/>
      <c r="K395" s="21"/>
      <c r="L395" s="12"/>
      <c r="M395" s="12"/>
      <c r="N395" s="12"/>
      <c r="O395" s="12"/>
      <c r="P395" s="12"/>
    </row>
    <row r="396" spans="1:16" s="6" customFormat="1" ht="12.75" x14ac:dyDescent="0.2">
      <c r="A396" s="22"/>
      <c r="B396" s="13"/>
      <c r="C396" s="12"/>
      <c r="D396" s="12"/>
      <c r="E396" s="12"/>
      <c r="F396" s="12"/>
      <c r="G396" s="12"/>
      <c r="H396" s="12"/>
      <c r="I396" s="12"/>
      <c r="J396" s="12"/>
      <c r="K396" s="21"/>
      <c r="L396" s="12"/>
      <c r="M396" s="12"/>
      <c r="N396" s="12"/>
      <c r="O396" s="12"/>
      <c r="P396" s="12"/>
    </row>
    <row r="397" spans="1:16" s="6" customFormat="1" ht="12.75" x14ac:dyDescent="0.2">
      <c r="A397" s="21"/>
      <c r="B397" s="12"/>
      <c r="C397" s="12"/>
      <c r="D397" s="12"/>
      <c r="E397" s="12"/>
      <c r="F397" s="12"/>
      <c r="G397" s="12"/>
      <c r="H397" s="12"/>
      <c r="I397" s="12"/>
      <c r="J397" s="12"/>
      <c r="K397" s="21"/>
      <c r="L397" s="12"/>
      <c r="M397" s="12"/>
      <c r="N397" s="12"/>
      <c r="O397" s="12"/>
      <c r="P397" s="12"/>
    </row>
    <row r="398" spans="1:16" s="6" customFormat="1" ht="12.75" x14ac:dyDescent="0.2">
      <c r="A398" s="22"/>
      <c r="B398" s="13"/>
      <c r="C398" s="12"/>
      <c r="D398" s="12"/>
      <c r="E398" s="12"/>
      <c r="F398" s="12"/>
      <c r="G398" s="12"/>
      <c r="H398" s="12"/>
      <c r="I398" s="12"/>
      <c r="J398" s="12"/>
      <c r="K398" s="21"/>
      <c r="L398" s="12"/>
      <c r="M398" s="12"/>
      <c r="N398" s="12"/>
      <c r="O398" s="12"/>
      <c r="P398" s="12"/>
    </row>
    <row r="399" spans="1:16" s="6" customFormat="1" ht="12.75" x14ac:dyDescent="0.2">
      <c r="A399" s="21"/>
      <c r="B399" s="12"/>
      <c r="C399" s="12"/>
      <c r="D399" s="12"/>
      <c r="E399" s="12"/>
      <c r="F399" s="12"/>
      <c r="G399" s="12"/>
      <c r="H399" s="12"/>
      <c r="I399" s="12"/>
      <c r="J399" s="12"/>
      <c r="K399" s="21"/>
      <c r="L399" s="12"/>
      <c r="M399" s="12"/>
      <c r="N399" s="12"/>
      <c r="O399" s="12"/>
      <c r="P399" s="12"/>
    </row>
    <row r="400" spans="1:16" s="6" customFormat="1" ht="12.75" x14ac:dyDescent="0.2">
      <c r="A400" s="22"/>
      <c r="B400" s="13"/>
      <c r="C400" s="12"/>
      <c r="D400" s="12"/>
      <c r="E400" s="12"/>
      <c r="F400" s="12"/>
      <c r="G400" s="12"/>
      <c r="H400" s="12"/>
      <c r="I400" s="12"/>
      <c r="J400" s="12"/>
      <c r="K400" s="21"/>
      <c r="L400" s="12"/>
      <c r="M400" s="12"/>
      <c r="N400" s="12"/>
      <c r="O400" s="12"/>
      <c r="P400" s="12"/>
    </row>
    <row r="401" spans="1:16" s="6" customFormat="1" ht="12.75" x14ac:dyDescent="0.2">
      <c r="A401" s="21"/>
      <c r="B401" s="12"/>
      <c r="C401" s="12"/>
      <c r="D401" s="12"/>
      <c r="E401" s="12"/>
      <c r="F401" s="12"/>
      <c r="G401" s="12"/>
      <c r="H401" s="12"/>
      <c r="I401" s="12"/>
      <c r="J401" s="12"/>
      <c r="K401" s="21"/>
      <c r="L401" s="12"/>
      <c r="M401" s="12"/>
      <c r="N401" s="12"/>
      <c r="O401" s="12"/>
      <c r="P401" s="12"/>
    </row>
    <row r="402" spans="1:16" s="6" customFormat="1" ht="12.75" x14ac:dyDescent="0.2">
      <c r="A402" s="22"/>
      <c r="B402" s="13"/>
      <c r="C402" s="12"/>
      <c r="D402" s="12"/>
      <c r="E402" s="12"/>
      <c r="F402" s="12"/>
      <c r="G402" s="12"/>
      <c r="H402" s="12"/>
      <c r="I402" s="12"/>
      <c r="J402" s="12"/>
      <c r="K402" s="21"/>
      <c r="L402" s="12"/>
      <c r="M402" s="12"/>
      <c r="N402" s="12"/>
      <c r="O402" s="12"/>
      <c r="P402" s="12"/>
    </row>
    <row r="403" spans="1:16" s="6" customFormat="1" ht="12.75" x14ac:dyDescent="0.2">
      <c r="A403" s="21"/>
      <c r="B403" s="12"/>
      <c r="C403" s="12"/>
      <c r="D403" s="12"/>
      <c r="E403" s="12"/>
      <c r="F403" s="12"/>
      <c r="G403" s="12"/>
      <c r="H403" s="12"/>
      <c r="I403" s="12"/>
      <c r="J403" s="12"/>
      <c r="K403" s="21"/>
      <c r="L403" s="12"/>
      <c r="M403" s="12"/>
      <c r="N403" s="12"/>
      <c r="O403" s="12"/>
      <c r="P403" s="12"/>
    </row>
    <row r="404" spans="1:16" s="6" customFormat="1" ht="12.75" x14ac:dyDescent="0.2">
      <c r="A404" s="22"/>
      <c r="B404" s="13"/>
      <c r="C404" s="12"/>
      <c r="D404" s="12"/>
      <c r="E404" s="12"/>
      <c r="F404" s="12"/>
      <c r="G404" s="12"/>
      <c r="H404" s="12"/>
      <c r="I404" s="12"/>
      <c r="J404" s="12"/>
      <c r="K404" s="21"/>
      <c r="L404" s="12"/>
      <c r="M404" s="12"/>
      <c r="N404" s="12"/>
      <c r="O404" s="12"/>
      <c r="P404" s="12"/>
    </row>
    <row r="405" spans="1:16" s="6" customFormat="1" ht="12.75" x14ac:dyDescent="0.2">
      <c r="A405" s="21"/>
      <c r="B405" s="12"/>
      <c r="C405" s="12"/>
      <c r="D405" s="12"/>
      <c r="E405" s="12"/>
      <c r="F405" s="12"/>
      <c r="G405" s="12"/>
      <c r="H405" s="12"/>
      <c r="I405" s="12"/>
      <c r="J405" s="12"/>
      <c r="K405" s="21"/>
      <c r="L405" s="12"/>
      <c r="M405" s="12"/>
      <c r="N405" s="12"/>
      <c r="O405" s="12"/>
      <c r="P405" s="12"/>
    </row>
    <row r="406" spans="1:16" s="6" customFormat="1" ht="12.75" x14ac:dyDescent="0.2">
      <c r="A406" s="22"/>
      <c r="B406" s="13"/>
      <c r="C406" s="12"/>
      <c r="D406" s="12"/>
      <c r="E406" s="12"/>
      <c r="F406" s="12"/>
      <c r="G406" s="12"/>
      <c r="H406" s="12"/>
      <c r="I406" s="12"/>
      <c r="J406" s="12"/>
      <c r="K406" s="21"/>
      <c r="L406" s="12"/>
      <c r="M406" s="12"/>
      <c r="N406" s="12"/>
      <c r="O406" s="12"/>
      <c r="P406" s="12"/>
    </row>
    <row r="407" spans="1:16" s="6" customFormat="1" ht="12.75" x14ac:dyDescent="0.2">
      <c r="A407" s="22"/>
      <c r="B407" s="13"/>
      <c r="C407" s="12"/>
      <c r="D407" s="12"/>
      <c r="E407" s="12"/>
      <c r="F407" s="12"/>
      <c r="G407" s="12"/>
      <c r="H407" s="12"/>
      <c r="I407" s="12"/>
      <c r="J407" s="12"/>
      <c r="K407" s="21"/>
      <c r="L407" s="12"/>
      <c r="M407" s="12"/>
      <c r="N407" s="12"/>
      <c r="O407" s="12"/>
      <c r="P407" s="12"/>
    </row>
    <row r="408" spans="1:16" s="6" customFormat="1" ht="12.75" x14ac:dyDescent="0.2">
      <c r="A408" s="22"/>
      <c r="B408" s="13"/>
      <c r="C408" s="12"/>
      <c r="D408" s="12"/>
      <c r="E408" s="12"/>
      <c r="F408" s="12"/>
      <c r="G408" s="12"/>
      <c r="H408" s="12"/>
      <c r="I408" s="12"/>
      <c r="J408" s="12"/>
      <c r="K408" s="21"/>
      <c r="L408" s="12"/>
      <c r="M408" s="12"/>
      <c r="N408" s="12"/>
      <c r="O408" s="12"/>
      <c r="P408" s="12"/>
    </row>
    <row r="409" spans="1:16" s="6" customFormat="1" ht="12.75" x14ac:dyDescent="0.2">
      <c r="A409" s="22"/>
      <c r="B409" s="13"/>
      <c r="C409" s="12"/>
      <c r="D409" s="12"/>
      <c r="E409" s="12"/>
      <c r="F409" s="12"/>
      <c r="G409" s="12"/>
      <c r="H409" s="12"/>
      <c r="I409" s="12"/>
      <c r="J409" s="12"/>
      <c r="K409" s="21"/>
      <c r="L409" s="12"/>
      <c r="M409" s="12"/>
      <c r="N409" s="12"/>
      <c r="O409" s="12"/>
      <c r="P409" s="12"/>
    </row>
    <row r="410" spans="1:16" s="6" customFormat="1" ht="12.75" x14ac:dyDescent="0.2">
      <c r="A410" s="21"/>
      <c r="B410" s="12"/>
      <c r="C410" s="12"/>
      <c r="D410" s="12"/>
      <c r="E410" s="12"/>
      <c r="F410" s="12"/>
      <c r="G410" s="12"/>
      <c r="H410" s="12"/>
      <c r="I410" s="12"/>
      <c r="J410" s="12"/>
      <c r="K410" s="21"/>
      <c r="L410" s="12"/>
      <c r="M410" s="12"/>
      <c r="N410" s="12"/>
      <c r="O410" s="12"/>
      <c r="P410" s="12"/>
    </row>
    <row r="411" spans="1:16" s="6" customFormat="1" ht="12.75" x14ac:dyDescent="0.2">
      <c r="A411" s="21"/>
      <c r="B411" s="13"/>
      <c r="C411" s="12"/>
      <c r="D411" s="12"/>
      <c r="E411" s="12"/>
      <c r="F411" s="12"/>
      <c r="G411" s="12"/>
      <c r="H411" s="12"/>
      <c r="I411" s="12"/>
      <c r="J411" s="12"/>
      <c r="K411" s="21"/>
      <c r="L411" s="12"/>
      <c r="M411" s="12"/>
      <c r="N411" s="12"/>
      <c r="O411" s="12"/>
      <c r="P411" s="12"/>
    </row>
    <row r="412" spans="1:16" s="6" customFormat="1" ht="12.75" x14ac:dyDescent="0.2">
      <c r="A412" s="21"/>
      <c r="B412" s="12"/>
      <c r="C412" s="12"/>
      <c r="D412" s="12"/>
      <c r="E412" s="12"/>
      <c r="F412" s="12"/>
      <c r="G412" s="12"/>
      <c r="H412" s="12"/>
      <c r="I412" s="12"/>
      <c r="J412" s="12"/>
      <c r="K412" s="21"/>
      <c r="L412" s="12"/>
      <c r="M412" s="12"/>
      <c r="N412" s="12"/>
      <c r="O412" s="12"/>
      <c r="P412" s="12"/>
    </row>
    <row r="413" spans="1:16" s="6" customFormat="1" ht="12.75" x14ac:dyDescent="0.2">
      <c r="A413" s="22"/>
      <c r="B413" s="13"/>
      <c r="C413" s="12"/>
      <c r="D413" s="12"/>
      <c r="E413" s="12"/>
      <c r="F413" s="12"/>
      <c r="G413" s="12"/>
      <c r="H413" s="12"/>
      <c r="I413" s="12"/>
      <c r="J413" s="12"/>
      <c r="K413" s="21"/>
      <c r="L413" s="12"/>
      <c r="M413" s="12"/>
      <c r="N413" s="12"/>
      <c r="O413" s="12"/>
      <c r="P413" s="12"/>
    </row>
    <row r="414" spans="1:16" s="6" customFormat="1" ht="12.75" x14ac:dyDescent="0.2">
      <c r="A414" s="21"/>
      <c r="B414" s="12"/>
      <c r="C414" s="12"/>
      <c r="D414" s="12"/>
      <c r="E414" s="12"/>
      <c r="F414" s="12"/>
      <c r="G414" s="12"/>
      <c r="H414" s="12"/>
      <c r="I414" s="12"/>
      <c r="J414" s="12"/>
      <c r="K414" s="21"/>
      <c r="L414" s="12"/>
      <c r="M414" s="12"/>
      <c r="N414" s="12"/>
      <c r="O414" s="12"/>
      <c r="P414" s="12"/>
    </row>
    <row r="415" spans="1:16" s="6" customFormat="1" ht="12.75" x14ac:dyDescent="0.2">
      <c r="A415" s="22"/>
      <c r="B415" s="13"/>
      <c r="C415" s="12"/>
      <c r="D415" s="12"/>
      <c r="E415" s="12"/>
      <c r="F415" s="12"/>
      <c r="G415" s="12"/>
      <c r="H415" s="12"/>
      <c r="I415" s="12"/>
      <c r="J415" s="12"/>
      <c r="K415" s="21"/>
      <c r="L415" s="12"/>
      <c r="M415" s="12"/>
      <c r="N415" s="12"/>
      <c r="O415" s="12"/>
      <c r="P415" s="12"/>
    </row>
    <row r="416" spans="1:16" s="6" customFormat="1" ht="12.75" x14ac:dyDescent="0.2">
      <c r="A416" s="21"/>
      <c r="B416" s="12"/>
      <c r="C416" s="12"/>
      <c r="D416" s="12"/>
      <c r="E416" s="12"/>
      <c r="F416" s="12"/>
      <c r="G416" s="12"/>
      <c r="H416" s="12"/>
      <c r="I416" s="12"/>
      <c r="J416" s="12"/>
      <c r="K416" s="21"/>
      <c r="L416" s="12"/>
      <c r="M416" s="12"/>
      <c r="N416" s="12"/>
      <c r="O416" s="12"/>
      <c r="P416" s="12"/>
    </row>
    <row r="417" spans="1:16" s="6" customFormat="1" ht="12.75" x14ac:dyDescent="0.2">
      <c r="A417" s="22"/>
      <c r="B417" s="13"/>
      <c r="C417" s="12"/>
      <c r="D417" s="12"/>
      <c r="E417" s="12"/>
      <c r="F417" s="12"/>
      <c r="G417" s="12"/>
      <c r="H417" s="12"/>
      <c r="I417" s="12"/>
      <c r="J417" s="12"/>
      <c r="K417" s="21"/>
      <c r="L417" s="12"/>
      <c r="M417" s="12"/>
      <c r="N417" s="12"/>
      <c r="O417" s="12"/>
      <c r="P417" s="12"/>
    </row>
    <row r="418" spans="1:16" s="6" customFormat="1" ht="12.75" x14ac:dyDescent="0.2">
      <c r="A418" s="21"/>
      <c r="B418" s="12"/>
      <c r="C418" s="12"/>
      <c r="D418" s="12"/>
      <c r="E418" s="12"/>
      <c r="F418" s="12"/>
      <c r="G418" s="12"/>
      <c r="H418" s="12"/>
      <c r="I418" s="12"/>
      <c r="J418" s="12"/>
      <c r="K418" s="21"/>
      <c r="L418" s="12"/>
      <c r="M418" s="12"/>
      <c r="N418" s="12"/>
      <c r="O418" s="12"/>
      <c r="P418" s="12"/>
    </row>
    <row r="419" spans="1:16" s="6" customFormat="1" ht="12.75" x14ac:dyDescent="0.2">
      <c r="A419" s="22"/>
      <c r="B419" s="13"/>
      <c r="C419" s="12"/>
      <c r="D419" s="12"/>
      <c r="E419" s="12"/>
      <c r="F419" s="12"/>
      <c r="G419" s="12"/>
      <c r="H419" s="12"/>
      <c r="I419" s="12"/>
      <c r="J419" s="12"/>
      <c r="K419" s="21"/>
      <c r="L419" s="12"/>
      <c r="M419" s="12"/>
      <c r="N419" s="12"/>
      <c r="O419" s="12"/>
      <c r="P419" s="12"/>
    </row>
    <row r="420" spans="1:16" s="6" customFormat="1" ht="12.75" x14ac:dyDescent="0.2">
      <c r="A420" s="21"/>
      <c r="B420" s="12"/>
      <c r="C420" s="12"/>
      <c r="D420" s="12"/>
      <c r="E420" s="12"/>
      <c r="F420" s="12"/>
      <c r="G420" s="12"/>
      <c r="H420" s="12"/>
      <c r="I420" s="12"/>
      <c r="J420" s="12"/>
      <c r="K420" s="21"/>
      <c r="L420" s="12"/>
      <c r="M420" s="12"/>
      <c r="N420" s="12"/>
      <c r="O420" s="12"/>
      <c r="P420" s="12"/>
    </row>
    <row r="421" spans="1:16" s="6" customFormat="1" ht="12.75" x14ac:dyDescent="0.2">
      <c r="A421" s="22"/>
      <c r="B421" s="13"/>
      <c r="C421" s="12"/>
      <c r="D421" s="12"/>
      <c r="E421" s="12"/>
      <c r="F421" s="12"/>
      <c r="G421" s="12"/>
      <c r="H421" s="12"/>
      <c r="I421" s="12"/>
      <c r="J421" s="12"/>
      <c r="K421" s="21"/>
      <c r="L421" s="12"/>
      <c r="M421" s="12"/>
      <c r="N421" s="12"/>
      <c r="O421" s="12"/>
      <c r="P421" s="12"/>
    </row>
    <row r="422" spans="1:16" s="6" customFormat="1" ht="12.75" x14ac:dyDescent="0.2">
      <c r="A422" s="21"/>
      <c r="B422" s="12"/>
      <c r="C422" s="12"/>
      <c r="D422" s="12"/>
      <c r="E422" s="12"/>
      <c r="F422" s="12"/>
      <c r="G422" s="12"/>
      <c r="H422" s="12"/>
      <c r="I422" s="12"/>
      <c r="J422" s="12"/>
      <c r="K422" s="21"/>
      <c r="L422" s="12"/>
      <c r="M422" s="12"/>
      <c r="N422" s="12"/>
      <c r="O422" s="12"/>
      <c r="P422" s="12"/>
    </row>
    <row r="423" spans="1:16" s="6" customFormat="1" ht="12.75" x14ac:dyDescent="0.2">
      <c r="A423" s="22"/>
      <c r="B423" s="13"/>
      <c r="C423" s="12"/>
      <c r="D423" s="12"/>
      <c r="E423" s="12"/>
      <c r="F423" s="12"/>
      <c r="G423" s="12"/>
      <c r="H423" s="12"/>
      <c r="I423" s="12"/>
      <c r="J423" s="12"/>
      <c r="K423" s="21"/>
      <c r="L423" s="12"/>
      <c r="M423" s="12"/>
      <c r="N423" s="12"/>
      <c r="O423" s="12"/>
      <c r="P423" s="12"/>
    </row>
    <row r="424" spans="1:16" s="6" customFormat="1" ht="12.75" x14ac:dyDescent="0.2">
      <c r="A424" s="21"/>
      <c r="B424" s="12"/>
      <c r="C424" s="12"/>
      <c r="D424" s="12"/>
      <c r="E424" s="12"/>
      <c r="F424" s="12"/>
      <c r="G424" s="12"/>
      <c r="H424" s="12"/>
      <c r="I424" s="12"/>
      <c r="J424" s="12"/>
      <c r="K424" s="21"/>
      <c r="L424" s="12"/>
      <c r="M424" s="12"/>
      <c r="N424" s="12"/>
      <c r="O424" s="12"/>
      <c r="P424" s="12"/>
    </row>
    <row r="425" spans="1:16" s="6" customFormat="1" ht="12.75" x14ac:dyDescent="0.2">
      <c r="A425" s="22"/>
      <c r="B425" s="13"/>
      <c r="C425" s="12"/>
      <c r="D425" s="12"/>
      <c r="E425" s="12"/>
      <c r="F425" s="12"/>
      <c r="G425" s="12"/>
      <c r="H425" s="12"/>
      <c r="I425" s="12"/>
      <c r="J425" s="12"/>
      <c r="K425" s="21"/>
      <c r="L425" s="12"/>
      <c r="M425" s="12"/>
      <c r="N425" s="12"/>
      <c r="O425" s="12"/>
      <c r="P425" s="12"/>
    </row>
    <row r="426" spans="1:16" s="6" customFormat="1" ht="12.75" x14ac:dyDescent="0.2">
      <c r="A426" s="21"/>
      <c r="B426" s="12"/>
      <c r="C426" s="12"/>
      <c r="D426" s="12"/>
      <c r="E426" s="12"/>
      <c r="F426" s="12"/>
      <c r="G426" s="12"/>
      <c r="H426" s="12"/>
      <c r="I426" s="12"/>
      <c r="J426" s="12"/>
      <c r="K426" s="21"/>
      <c r="L426" s="12"/>
      <c r="M426" s="12"/>
      <c r="N426" s="12"/>
      <c r="O426" s="12"/>
      <c r="P426" s="12"/>
    </row>
    <row r="427" spans="1:16" s="6" customFormat="1" ht="12.75" x14ac:dyDescent="0.2">
      <c r="A427" s="21"/>
      <c r="B427" s="13"/>
      <c r="C427" s="12"/>
      <c r="D427" s="12"/>
      <c r="E427" s="12"/>
      <c r="F427" s="12"/>
      <c r="G427" s="12"/>
      <c r="H427" s="12"/>
      <c r="I427" s="12"/>
      <c r="J427" s="12"/>
      <c r="K427" s="21"/>
      <c r="L427" s="12"/>
      <c r="M427" s="12"/>
      <c r="N427" s="12"/>
      <c r="O427" s="12"/>
      <c r="P427" s="12"/>
    </row>
    <row r="428" spans="1:16" s="6" customFormat="1" ht="12.75" x14ac:dyDescent="0.2">
      <c r="A428" s="21"/>
      <c r="B428" s="12"/>
      <c r="C428" s="12"/>
      <c r="D428" s="12"/>
      <c r="E428" s="12"/>
      <c r="F428" s="12"/>
      <c r="G428" s="12"/>
      <c r="H428" s="12"/>
      <c r="I428" s="12"/>
      <c r="J428" s="12"/>
      <c r="K428" s="21"/>
      <c r="L428" s="12"/>
      <c r="M428" s="12"/>
      <c r="N428" s="12"/>
      <c r="O428" s="12"/>
      <c r="P428" s="12"/>
    </row>
    <row r="429" spans="1:16" s="6" customFormat="1" ht="12.75" x14ac:dyDescent="0.2">
      <c r="A429" s="22"/>
      <c r="B429" s="13"/>
      <c r="C429" s="12"/>
      <c r="D429" s="12"/>
      <c r="E429" s="12"/>
      <c r="F429" s="12"/>
      <c r="G429" s="12"/>
      <c r="H429" s="12"/>
      <c r="I429" s="12"/>
      <c r="J429" s="12"/>
      <c r="K429" s="21"/>
      <c r="L429" s="12"/>
      <c r="M429" s="12"/>
      <c r="N429" s="12"/>
      <c r="O429" s="12"/>
      <c r="P429" s="12"/>
    </row>
    <row r="430" spans="1:16" s="6" customFormat="1" ht="12.75" x14ac:dyDescent="0.2">
      <c r="A430" s="21"/>
      <c r="B430" s="12"/>
      <c r="C430" s="12"/>
      <c r="D430" s="12"/>
      <c r="E430" s="12"/>
      <c r="F430" s="12"/>
      <c r="G430" s="12"/>
      <c r="H430" s="12"/>
      <c r="I430" s="12"/>
      <c r="J430" s="12"/>
      <c r="K430" s="21"/>
      <c r="L430" s="12"/>
      <c r="M430" s="12"/>
      <c r="N430" s="12"/>
      <c r="O430" s="12"/>
      <c r="P430" s="12"/>
    </row>
    <row r="431" spans="1:16" s="6" customFormat="1" ht="12.75" x14ac:dyDescent="0.2">
      <c r="A431" s="22"/>
      <c r="B431" s="13"/>
      <c r="C431" s="12"/>
      <c r="D431" s="12"/>
      <c r="E431" s="12"/>
      <c r="F431" s="12"/>
      <c r="G431" s="12"/>
      <c r="H431" s="12"/>
      <c r="I431" s="12"/>
      <c r="J431" s="12"/>
      <c r="K431" s="21"/>
      <c r="L431" s="12"/>
      <c r="M431" s="12"/>
      <c r="N431" s="12"/>
      <c r="O431" s="12"/>
      <c r="P431" s="12"/>
    </row>
    <row r="432" spans="1:16" s="6" customFormat="1" ht="12.75" x14ac:dyDescent="0.2">
      <c r="A432" s="21"/>
      <c r="B432" s="12"/>
      <c r="C432" s="12"/>
      <c r="D432" s="12"/>
      <c r="E432" s="12"/>
      <c r="F432" s="12"/>
      <c r="G432" s="12"/>
      <c r="H432" s="12"/>
      <c r="I432" s="12"/>
      <c r="J432" s="12"/>
      <c r="K432" s="21"/>
      <c r="L432" s="12"/>
      <c r="M432" s="12"/>
      <c r="N432" s="12"/>
      <c r="O432" s="12"/>
      <c r="P432" s="12"/>
    </row>
    <row r="433" spans="1:16" s="6" customFormat="1" ht="12.75" x14ac:dyDescent="0.2">
      <c r="A433" s="22"/>
      <c r="B433" s="13"/>
      <c r="C433" s="12"/>
      <c r="D433" s="12"/>
      <c r="E433" s="12"/>
      <c r="F433" s="12"/>
      <c r="G433" s="12"/>
      <c r="H433" s="12"/>
      <c r="I433" s="12"/>
      <c r="J433" s="12"/>
      <c r="K433" s="21"/>
      <c r="L433" s="12"/>
      <c r="M433" s="12"/>
      <c r="N433" s="12"/>
      <c r="O433" s="12"/>
      <c r="P433" s="12"/>
    </row>
    <row r="434" spans="1:16" s="6" customFormat="1" ht="12.75" x14ac:dyDescent="0.2">
      <c r="A434" s="21"/>
      <c r="B434" s="12"/>
      <c r="C434" s="12"/>
      <c r="D434" s="12"/>
      <c r="E434" s="12"/>
      <c r="F434" s="12"/>
      <c r="G434" s="12"/>
      <c r="H434" s="12"/>
      <c r="I434" s="12"/>
      <c r="J434" s="12"/>
      <c r="K434" s="21"/>
      <c r="L434" s="12"/>
      <c r="M434" s="12"/>
      <c r="N434" s="12"/>
      <c r="O434" s="12"/>
      <c r="P434" s="12"/>
    </row>
    <row r="435" spans="1:16" s="6" customFormat="1" ht="12.75" x14ac:dyDescent="0.2">
      <c r="A435" s="22"/>
      <c r="B435" s="13"/>
      <c r="C435" s="12"/>
      <c r="D435" s="12"/>
      <c r="E435" s="12"/>
      <c r="F435" s="12"/>
      <c r="G435" s="12"/>
      <c r="H435" s="12"/>
      <c r="I435" s="12"/>
      <c r="J435" s="12"/>
      <c r="K435" s="21"/>
      <c r="L435" s="12"/>
      <c r="M435" s="12"/>
      <c r="N435" s="12"/>
      <c r="O435" s="12"/>
      <c r="P435" s="12"/>
    </row>
    <row r="436" spans="1:16" s="6" customFormat="1" ht="12.75" x14ac:dyDescent="0.2">
      <c r="A436" s="21"/>
      <c r="B436" s="12"/>
      <c r="C436" s="12"/>
      <c r="D436" s="12"/>
      <c r="E436" s="12"/>
      <c r="F436" s="12"/>
      <c r="G436" s="12"/>
      <c r="H436" s="12"/>
      <c r="I436" s="12"/>
      <c r="J436" s="12"/>
      <c r="K436" s="21"/>
      <c r="L436" s="12"/>
      <c r="M436" s="12"/>
      <c r="N436" s="12"/>
      <c r="O436" s="12"/>
      <c r="P436" s="12"/>
    </row>
    <row r="437" spans="1:16" s="6" customFormat="1" ht="12.75" x14ac:dyDescent="0.2">
      <c r="A437" s="22"/>
      <c r="B437" s="13"/>
      <c r="C437" s="12"/>
      <c r="D437" s="12"/>
      <c r="E437" s="12"/>
      <c r="F437" s="12"/>
      <c r="G437" s="12"/>
      <c r="H437" s="12"/>
      <c r="I437" s="12"/>
      <c r="J437" s="12"/>
      <c r="K437" s="21"/>
      <c r="L437" s="12"/>
      <c r="M437" s="12"/>
      <c r="N437" s="12"/>
      <c r="O437" s="12"/>
      <c r="P437" s="12"/>
    </row>
    <row r="438" spans="1:16" s="6" customFormat="1" ht="12.75" x14ac:dyDescent="0.2">
      <c r="A438" s="21"/>
      <c r="B438" s="12"/>
      <c r="C438" s="12"/>
      <c r="D438" s="12"/>
      <c r="E438" s="12"/>
      <c r="F438" s="12"/>
      <c r="G438" s="12"/>
      <c r="H438" s="12"/>
      <c r="I438" s="12"/>
      <c r="J438" s="12"/>
      <c r="K438" s="21"/>
      <c r="L438" s="12"/>
      <c r="M438" s="12"/>
      <c r="N438" s="12"/>
      <c r="O438" s="12"/>
      <c r="P438" s="12"/>
    </row>
    <row r="439" spans="1:16" s="6" customFormat="1" ht="12.75" x14ac:dyDescent="0.2">
      <c r="A439" s="22"/>
      <c r="B439" s="13"/>
      <c r="C439" s="12"/>
      <c r="D439" s="12"/>
      <c r="E439" s="12"/>
      <c r="F439" s="12"/>
      <c r="G439" s="12"/>
      <c r="H439" s="12"/>
      <c r="I439" s="12"/>
      <c r="J439" s="12"/>
      <c r="K439" s="21"/>
      <c r="L439" s="12"/>
      <c r="M439" s="12"/>
      <c r="N439" s="12"/>
      <c r="O439" s="12"/>
      <c r="P439" s="12"/>
    </row>
    <row r="440" spans="1:16" s="6" customFormat="1" ht="12.75" x14ac:dyDescent="0.2">
      <c r="A440" s="21"/>
      <c r="B440" s="12"/>
      <c r="C440" s="12"/>
      <c r="D440" s="12"/>
      <c r="E440" s="12"/>
      <c r="F440" s="12"/>
      <c r="G440" s="12"/>
      <c r="H440" s="12"/>
      <c r="I440" s="12"/>
      <c r="J440" s="12"/>
      <c r="K440" s="21"/>
      <c r="L440" s="12"/>
      <c r="M440" s="12"/>
      <c r="N440" s="12"/>
      <c r="O440" s="12"/>
      <c r="P440" s="12"/>
    </row>
    <row r="441" spans="1:16" s="6" customFormat="1" ht="12.75" x14ac:dyDescent="0.2">
      <c r="A441" s="22"/>
      <c r="B441" s="13"/>
      <c r="C441" s="12"/>
      <c r="D441" s="12"/>
      <c r="E441" s="12"/>
      <c r="F441" s="12"/>
      <c r="G441" s="12"/>
      <c r="H441" s="12"/>
      <c r="I441" s="12"/>
      <c r="J441" s="12"/>
      <c r="K441" s="21"/>
      <c r="L441" s="12"/>
      <c r="M441" s="12"/>
      <c r="N441" s="12"/>
      <c r="O441" s="12"/>
      <c r="P441" s="12"/>
    </row>
    <row r="442" spans="1:16" s="6" customFormat="1" ht="12.75" x14ac:dyDescent="0.2">
      <c r="A442" s="21"/>
      <c r="B442" s="12"/>
      <c r="C442" s="12"/>
      <c r="D442" s="12"/>
      <c r="E442" s="12"/>
      <c r="F442" s="12"/>
      <c r="G442" s="12"/>
      <c r="H442" s="12"/>
      <c r="I442" s="12"/>
      <c r="J442" s="12"/>
      <c r="K442" s="21"/>
      <c r="L442" s="12"/>
      <c r="M442" s="12"/>
      <c r="N442" s="12"/>
      <c r="O442" s="12"/>
      <c r="P442" s="12"/>
    </row>
    <row r="443" spans="1:16" s="6" customFormat="1" ht="12.75" x14ac:dyDescent="0.2">
      <c r="A443" s="22"/>
      <c r="B443" s="13"/>
      <c r="C443" s="12"/>
      <c r="D443" s="12"/>
      <c r="E443" s="12"/>
      <c r="F443" s="12"/>
      <c r="G443" s="12"/>
      <c r="H443" s="12"/>
      <c r="I443" s="12"/>
      <c r="J443" s="12"/>
      <c r="K443" s="21"/>
      <c r="L443" s="12"/>
      <c r="M443" s="12"/>
      <c r="N443" s="12"/>
      <c r="O443" s="12"/>
      <c r="P443" s="12"/>
    </row>
    <row r="444" spans="1:16" s="6" customFormat="1" ht="12.75" x14ac:dyDescent="0.2">
      <c r="A444" s="21"/>
      <c r="B444" s="12"/>
      <c r="C444" s="12"/>
      <c r="D444" s="12"/>
      <c r="E444" s="12"/>
      <c r="F444" s="12"/>
      <c r="G444" s="12"/>
      <c r="H444" s="12"/>
      <c r="I444" s="12"/>
      <c r="J444" s="12"/>
      <c r="K444" s="21"/>
      <c r="L444" s="12"/>
      <c r="M444" s="12"/>
      <c r="N444" s="12"/>
      <c r="O444" s="12"/>
      <c r="P444" s="12"/>
    </row>
    <row r="445" spans="1:16" s="6" customFormat="1" ht="12.75" x14ac:dyDescent="0.2">
      <c r="A445" s="22"/>
      <c r="B445" s="13"/>
      <c r="C445" s="12"/>
      <c r="D445" s="12"/>
      <c r="E445" s="12"/>
      <c r="F445" s="12"/>
      <c r="G445" s="12"/>
      <c r="H445" s="12"/>
      <c r="I445" s="12"/>
      <c r="J445" s="12"/>
      <c r="K445" s="21"/>
      <c r="L445" s="12"/>
      <c r="M445" s="12"/>
      <c r="N445" s="12"/>
      <c r="O445" s="12"/>
      <c r="P445" s="12"/>
    </row>
    <row r="446" spans="1:16" s="6" customFormat="1" ht="12.75" x14ac:dyDescent="0.2">
      <c r="A446" s="21"/>
      <c r="B446" s="13"/>
      <c r="C446" s="12"/>
      <c r="D446" s="12"/>
      <c r="E446" s="12"/>
      <c r="F446" s="12"/>
      <c r="G446" s="12"/>
      <c r="H446" s="12"/>
      <c r="I446" s="12"/>
      <c r="J446" s="12"/>
      <c r="K446" s="21"/>
      <c r="L446" s="12"/>
      <c r="M446" s="12"/>
      <c r="N446" s="12"/>
      <c r="O446" s="12"/>
      <c r="P446" s="12"/>
    </row>
    <row r="447" spans="1:16" s="6" customFormat="1" ht="12.75" x14ac:dyDescent="0.2">
      <c r="A447" s="21"/>
      <c r="B447" s="12"/>
      <c r="C447" s="12"/>
      <c r="D447" s="12"/>
      <c r="E447" s="12"/>
      <c r="F447" s="12"/>
      <c r="G447" s="12"/>
      <c r="H447" s="12"/>
      <c r="I447" s="12"/>
      <c r="J447" s="12"/>
      <c r="K447" s="21"/>
      <c r="L447" s="12"/>
      <c r="M447" s="12"/>
      <c r="N447" s="12"/>
      <c r="O447" s="12"/>
      <c r="P447" s="12"/>
    </row>
    <row r="448" spans="1:16" s="6" customFormat="1" ht="12.75" x14ac:dyDescent="0.2">
      <c r="A448" s="22"/>
      <c r="B448" s="13"/>
      <c r="C448" s="12"/>
      <c r="D448" s="12"/>
      <c r="E448" s="12"/>
      <c r="F448" s="12"/>
      <c r="G448" s="12"/>
      <c r="H448" s="12"/>
      <c r="I448" s="12"/>
      <c r="J448" s="12"/>
      <c r="K448" s="21"/>
      <c r="L448" s="12"/>
      <c r="M448" s="12"/>
      <c r="N448" s="12"/>
      <c r="O448" s="12"/>
      <c r="P448" s="12"/>
    </row>
    <row r="449" spans="1:16" s="6" customFormat="1" ht="12.75" x14ac:dyDescent="0.2">
      <c r="A449" s="22"/>
      <c r="B449" s="12"/>
      <c r="C449" s="12"/>
      <c r="D449" s="12"/>
      <c r="E449" s="12"/>
      <c r="F449" s="12"/>
      <c r="G449" s="12"/>
      <c r="H449" s="12"/>
      <c r="I449" s="12"/>
      <c r="J449" s="12"/>
      <c r="K449" s="21"/>
      <c r="L449" s="12"/>
      <c r="M449" s="12"/>
      <c r="N449" s="12"/>
      <c r="O449" s="12"/>
      <c r="P449" s="12"/>
    </row>
    <row r="450" spans="1:16" s="6" customFormat="1" ht="12.75" x14ac:dyDescent="0.2">
      <c r="A450" s="21"/>
      <c r="B450" s="12"/>
      <c r="C450" s="12"/>
      <c r="D450" s="12"/>
      <c r="E450" s="12"/>
      <c r="F450" s="12"/>
      <c r="G450" s="12"/>
      <c r="H450" s="12"/>
      <c r="I450" s="12"/>
      <c r="J450" s="12"/>
      <c r="K450" s="21"/>
      <c r="L450" s="12"/>
      <c r="M450" s="12"/>
      <c r="N450" s="12"/>
      <c r="O450" s="12"/>
      <c r="P450" s="12"/>
    </row>
    <row r="451" spans="1:16" s="6" customFormat="1" ht="12.75" x14ac:dyDescent="0.2">
      <c r="A451" s="22"/>
      <c r="B451" s="13"/>
      <c r="C451" s="12"/>
      <c r="D451" s="12"/>
      <c r="E451" s="12"/>
      <c r="F451" s="12"/>
      <c r="G451" s="12"/>
      <c r="H451" s="12"/>
      <c r="I451" s="12"/>
      <c r="J451" s="12"/>
      <c r="K451" s="21"/>
      <c r="L451" s="12"/>
      <c r="M451" s="12"/>
      <c r="N451" s="12"/>
      <c r="O451" s="12"/>
      <c r="P451" s="12"/>
    </row>
    <row r="452" spans="1:16" s="6" customFormat="1" ht="12.75" x14ac:dyDescent="0.2">
      <c r="A452" s="22"/>
      <c r="B452" s="13"/>
      <c r="C452" s="12"/>
      <c r="D452" s="12"/>
      <c r="E452" s="12"/>
      <c r="F452" s="12"/>
      <c r="G452" s="12"/>
      <c r="H452" s="12"/>
      <c r="I452" s="12"/>
      <c r="J452" s="12"/>
      <c r="K452" s="21"/>
      <c r="L452" s="12"/>
      <c r="M452" s="12"/>
      <c r="N452" s="12"/>
      <c r="O452" s="12"/>
      <c r="P452" s="12"/>
    </row>
    <row r="453" spans="1:16" s="6" customFormat="1" ht="12.75" x14ac:dyDescent="0.2">
      <c r="A453" s="21"/>
      <c r="B453" s="12"/>
      <c r="C453" s="12"/>
      <c r="D453" s="12"/>
      <c r="E453" s="12"/>
      <c r="F453" s="12"/>
      <c r="G453" s="12"/>
      <c r="H453" s="12"/>
      <c r="I453" s="12"/>
      <c r="J453" s="12"/>
      <c r="K453" s="21"/>
      <c r="L453" s="12"/>
      <c r="M453" s="12"/>
      <c r="N453" s="12"/>
      <c r="O453" s="12"/>
      <c r="P453" s="12"/>
    </row>
    <row r="454" spans="1:16" s="6" customFormat="1" ht="12.75" x14ac:dyDescent="0.2">
      <c r="A454" s="22"/>
      <c r="B454" s="13"/>
      <c r="C454" s="12"/>
      <c r="D454" s="12"/>
      <c r="E454" s="12"/>
      <c r="F454" s="12"/>
      <c r="G454" s="12"/>
      <c r="H454" s="12"/>
      <c r="I454" s="12"/>
      <c r="J454" s="12"/>
      <c r="K454" s="21"/>
      <c r="L454" s="12"/>
      <c r="M454" s="12"/>
      <c r="N454" s="12"/>
      <c r="O454" s="12"/>
      <c r="P454" s="12"/>
    </row>
    <row r="455" spans="1:16" s="6" customFormat="1" ht="12.75" x14ac:dyDescent="0.2">
      <c r="A455" s="21"/>
      <c r="B455" s="12"/>
      <c r="C455" s="12"/>
      <c r="D455" s="12"/>
      <c r="E455" s="12"/>
      <c r="F455" s="12"/>
      <c r="G455" s="12"/>
      <c r="H455" s="12"/>
      <c r="I455" s="12"/>
      <c r="J455" s="12"/>
      <c r="K455" s="21"/>
      <c r="L455" s="12"/>
      <c r="M455" s="12"/>
      <c r="N455" s="12"/>
      <c r="O455" s="12"/>
      <c r="P455" s="12"/>
    </row>
    <row r="456" spans="1:16" s="6" customFormat="1" ht="12.75" x14ac:dyDescent="0.2">
      <c r="A456" s="22"/>
      <c r="B456" s="13"/>
      <c r="C456" s="12"/>
      <c r="D456" s="12"/>
      <c r="E456" s="12"/>
      <c r="F456" s="12"/>
      <c r="G456" s="12"/>
      <c r="H456" s="12"/>
      <c r="I456" s="12"/>
      <c r="J456" s="12"/>
      <c r="K456" s="21"/>
      <c r="L456" s="12"/>
      <c r="M456" s="12"/>
      <c r="N456" s="12"/>
      <c r="O456" s="12"/>
      <c r="P456" s="12"/>
    </row>
    <row r="457" spans="1:16" s="6" customFormat="1" ht="12.75" x14ac:dyDescent="0.2">
      <c r="A457" s="22"/>
      <c r="B457" s="13"/>
      <c r="C457" s="12"/>
      <c r="D457" s="12"/>
      <c r="E457" s="12"/>
      <c r="F457" s="12"/>
      <c r="G457" s="12"/>
      <c r="H457" s="12"/>
      <c r="I457" s="12"/>
      <c r="J457" s="12"/>
      <c r="K457" s="21"/>
      <c r="L457" s="12"/>
      <c r="M457" s="12"/>
      <c r="N457" s="12"/>
      <c r="O457" s="12"/>
      <c r="P457" s="12"/>
    </row>
    <row r="458" spans="1:16" s="6" customFormat="1" ht="12.75" x14ac:dyDescent="0.2">
      <c r="A458" s="21"/>
      <c r="B458" s="12"/>
      <c r="C458" s="12"/>
      <c r="D458" s="12"/>
      <c r="E458" s="12"/>
      <c r="F458" s="12"/>
      <c r="G458" s="12"/>
      <c r="H458" s="12"/>
      <c r="I458" s="12"/>
      <c r="J458" s="12"/>
      <c r="K458" s="21"/>
      <c r="L458" s="12"/>
      <c r="M458" s="12"/>
      <c r="N458" s="12"/>
      <c r="O458" s="12"/>
      <c r="P458" s="12"/>
    </row>
    <row r="459" spans="1:16" s="6" customFormat="1" ht="12.75" x14ac:dyDescent="0.2">
      <c r="A459" s="22"/>
      <c r="B459" s="13"/>
      <c r="C459" s="12"/>
      <c r="D459" s="12"/>
      <c r="E459" s="12"/>
      <c r="F459" s="12"/>
      <c r="G459" s="12"/>
      <c r="H459" s="12"/>
      <c r="I459" s="12"/>
      <c r="J459" s="12"/>
      <c r="K459" s="21"/>
      <c r="L459" s="12"/>
      <c r="M459" s="12"/>
      <c r="N459" s="12"/>
      <c r="O459" s="12"/>
      <c r="P459" s="12"/>
    </row>
    <row r="460" spans="1:16" s="6" customFormat="1" ht="12.75" x14ac:dyDescent="0.2">
      <c r="A460" s="22"/>
      <c r="B460" s="13"/>
      <c r="C460" s="12"/>
      <c r="D460" s="12"/>
      <c r="E460" s="12"/>
      <c r="F460" s="12"/>
      <c r="G460" s="12"/>
      <c r="H460" s="12"/>
      <c r="I460" s="12"/>
      <c r="J460" s="12"/>
      <c r="K460" s="21"/>
      <c r="L460" s="12"/>
      <c r="M460" s="12"/>
      <c r="N460" s="12"/>
      <c r="O460" s="12"/>
      <c r="P460" s="12"/>
    </row>
    <row r="461" spans="1:16" s="6" customFormat="1" ht="12.75" x14ac:dyDescent="0.2">
      <c r="A461" s="21"/>
      <c r="B461" s="12"/>
      <c r="C461" s="12"/>
      <c r="D461" s="12"/>
      <c r="E461" s="12"/>
      <c r="F461" s="12"/>
      <c r="G461" s="12"/>
      <c r="H461" s="12"/>
      <c r="I461" s="12"/>
      <c r="J461" s="12"/>
      <c r="K461" s="21"/>
      <c r="L461" s="12"/>
      <c r="M461" s="12"/>
      <c r="N461" s="12"/>
      <c r="O461" s="12"/>
      <c r="P461" s="12"/>
    </row>
    <row r="462" spans="1:16" s="6" customFormat="1" ht="12.75" x14ac:dyDescent="0.2">
      <c r="A462" s="22"/>
      <c r="B462" s="13"/>
      <c r="C462" s="12"/>
      <c r="D462" s="12"/>
      <c r="E462" s="12"/>
      <c r="F462" s="12"/>
      <c r="G462" s="12"/>
      <c r="H462" s="12"/>
      <c r="I462" s="12"/>
      <c r="J462" s="12"/>
      <c r="K462" s="21"/>
      <c r="L462" s="12"/>
      <c r="M462" s="12"/>
      <c r="N462" s="12"/>
      <c r="O462" s="12"/>
      <c r="P462" s="12"/>
    </row>
    <row r="463" spans="1:16" s="6" customFormat="1" ht="12.75" x14ac:dyDescent="0.2">
      <c r="A463" s="21"/>
      <c r="B463" s="12"/>
      <c r="C463" s="12"/>
      <c r="D463" s="12"/>
      <c r="E463" s="12"/>
      <c r="F463" s="12"/>
      <c r="G463" s="12"/>
      <c r="H463" s="12"/>
      <c r="I463" s="12"/>
      <c r="J463" s="12"/>
      <c r="K463" s="21"/>
      <c r="L463" s="12"/>
      <c r="M463" s="12"/>
      <c r="N463" s="12"/>
      <c r="O463" s="12"/>
      <c r="P463" s="12"/>
    </row>
    <row r="464" spans="1:16" s="6" customFormat="1" ht="12.75" x14ac:dyDescent="0.2">
      <c r="A464" s="22"/>
      <c r="B464" s="13"/>
      <c r="C464" s="12"/>
      <c r="D464" s="12"/>
      <c r="E464" s="12"/>
      <c r="F464" s="12"/>
      <c r="G464" s="12"/>
      <c r="H464" s="12"/>
      <c r="I464" s="12"/>
      <c r="J464" s="12"/>
      <c r="K464" s="21"/>
      <c r="L464" s="12"/>
      <c r="M464" s="12"/>
      <c r="N464" s="12"/>
      <c r="O464" s="12"/>
      <c r="P464" s="12"/>
    </row>
    <row r="465" spans="1:16" s="6" customFormat="1" ht="12.75" x14ac:dyDescent="0.2">
      <c r="A465" s="21"/>
      <c r="B465" s="12"/>
      <c r="C465" s="12"/>
      <c r="D465" s="12"/>
      <c r="E465" s="12"/>
      <c r="F465" s="12"/>
      <c r="G465" s="12"/>
      <c r="H465" s="12"/>
      <c r="I465" s="12"/>
      <c r="J465" s="12"/>
      <c r="K465" s="21"/>
      <c r="L465" s="12"/>
      <c r="M465" s="12"/>
      <c r="N465" s="12"/>
      <c r="O465" s="12"/>
      <c r="P465" s="12"/>
    </row>
    <row r="466" spans="1:16" s="6" customFormat="1" ht="12.75" x14ac:dyDescent="0.2">
      <c r="A466" s="22"/>
      <c r="B466" s="13"/>
      <c r="C466" s="12"/>
      <c r="D466" s="12"/>
      <c r="E466" s="12"/>
      <c r="F466" s="12"/>
      <c r="G466" s="12"/>
      <c r="H466" s="12"/>
      <c r="I466" s="12"/>
      <c r="J466" s="12"/>
      <c r="K466" s="21"/>
      <c r="L466" s="12"/>
      <c r="M466" s="12"/>
      <c r="N466" s="12"/>
      <c r="O466" s="12"/>
      <c r="P466" s="12"/>
    </row>
    <row r="467" spans="1:16" s="6" customFormat="1" ht="12.75" x14ac:dyDescent="0.2">
      <c r="A467" s="22"/>
      <c r="B467" s="13"/>
      <c r="C467" s="12"/>
      <c r="D467" s="12"/>
      <c r="E467" s="12"/>
      <c r="F467" s="12"/>
      <c r="G467" s="12"/>
      <c r="H467" s="12"/>
      <c r="I467" s="12"/>
      <c r="J467" s="12"/>
      <c r="K467" s="21"/>
      <c r="L467" s="12"/>
      <c r="M467" s="12"/>
      <c r="N467" s="12"/>
      <c r="O467" s="12"/>
      <c r="P467" s="12"/>
    </row>
    <row r="468" spans="1:16" s="6" customFormat="1" ht="12.75" x14ac:dyDescent="0.2">
      <c r="A468" s="21"/>
      <c r="B468" s="12"/>
      <c r="C468" s="12"/>
      <c r="D468" s="12"/>
      <c r="E468" s="12"/>
      <c r="F468" s="12"/>
      <c r="G468" s="12"/>
      <c r="H468" s="12"/>
      <c r="I468" s="12"/>
      <c r="J468" s="12"/>
      <c r="K468" s="21"/>
      <c r="L468" s="12"/>
      <c r="M468" s="12"/>
      <c r="N468" s="12"/>
      <c r="O468" s="12"/>
      <c r="P468" s="12"/>
    </row>
    <row r="469" spans="1:16" s="6" customFormat="1" ht="12.75" x14ac:dyDescent="0.2">
      <c r="A469" s="22"/>
      <c r="B469" s="13"/>
      <c r="C469" s="12"/>
      <c r="D469" s="12"/>
      <c r="E469" s="12"/>
      <c r="F469" s="12"/>
      <c r="G469" s="12"/>
      <c r="H469" s="12"/>
      <c r="I469" s="12"/>
      <c r="J469" s="12"/>
      <c r="K469" s="21"/>
      <c r="L469" s="12"/>
      <c r="M469" s="12"/>
      <c r="N469" s="12"/>
      <c r="O469" s="12"/>
      <c r="P469" s="12"/>
    </row>
    <row r="470" spans="1:16" s="6" customFormat="1" ht="12.75" x14ac:dyDescent="0.2">
      <c r="A470" s="22"/>
      <c r="B470" s="13"/>
      <c r="C470" s="12"/>
      <c r="D470" s="12"/>
      <c r="E470" s="12"/>
      <c r="F470" s="12"/>
      <c r="G470" s="12"/>
      <c r="H470" s="12"/>
      <c r="I470" s="12"/>
      <c r="J470" s="12"/>
      <c r="K470" s="21"/>
      <c r="L470" s="12"/>
      <c r="M470" s="12"/>
      <c r="N470" s="12"/>
      <c r="O470" s="12"/>
      <c r="P470" s="12"/>
    </row>
    <row r="471" spans="1:16" s="6" customFormat="1" ht="12.75" x14ac:dyDescent="0.2">
      <c r="A471" s="21"/>
      <c r="B471" s="12"/>
      <c r="C471" s="12"/>
      <c r="D471" s="12"/>
      <c r="E471" s="12"/>
      <c r="F471" s="12"/>
      <c r="G471" s="12"/>
      <c r="H471" s="12"/>
      <c r="I471" s="12"/>
      <c r="J471" s="12"/>
      <c r="K471" s="21"/>
      <c r="L471" s="12"/>
      <c r="M471" s="12"/>
      <c r="N471" s="12"/>
      <c r="O471" s="12"/>
      <c r="P471" s="12"/>
    </row>
    <row r="472" spans="1:16" s="6" customFormat="1" ht="12.75" x14ac:dyDescent="0.2">
      <c r="A472" s="21"/>
      <c r="B472" s="13"/>
      <c r="C472" s="12"/>
      <c r="D472" s="12"/>
      <c r="E472" s="12"/>
      <c r="F472" s="12"/>
      <c r="G472" s="12"/>
      <c r="H472" s="12"/>
      <c r="I472" s="12"/>
      <c r="J472" s="12"/>
      <c r="K472" s="21"/>
      <c r="L472" s="12"/>
      <c r="M472" s="12"/>
      <c r="N472" s="12"/>
      <c r="O472" s="12"/>
      <c r="P472" s="12"/>
    </row>
    <row r="473" spans="1:16" s="6" customFormat="1" ht="12.75" x14ac:dyDescent="0.2">
      <c r="A473" s="21"/>
      <c r="B473" s="12"/>
      <c r="C473" s="12"/>
      <c r="D473" s="12"/>
      <c r="E473" s="12"/>
      <c r="F473" s="12"/>
      <c r="G473" s="12"/>
      <c r="H473" s="12"/>
      <c r="I473" s="12"/>
      <c r="J473" s="12"/>
      <c r="K473" s="21"/>
      <c r="L473" s="12"/>
      <c r="M473" s="12"/>
      <c r="N473" s="12"/>
      <c r="O473" s="12"/>
      <c r="P473" s="12"/>
    </row>
    <row r="474" spans="1:16" s="6" customFormat="1" ht="12.75" x14ac:dyDescent="0.2">
      <c r="A474" s="22"/>
      <c r="B474" s="13"/>
      <c r="C474" s="12"/>
      <c r="D474" s="12"/>
      <c r="E474" s="12"/>
      <c r="F474" s="12"/>
      <c r="G474" s="12"/>
      <c r="H474" s="12"/>
      <c r="I474" s="12"/>
      <c r="J474" s="12"/>
      <c r="K474" s="21"/>
      <c r="L474" s="12"/>
      <c r="M474" s="12"/>
      <c r="N474" s="12"/>
      <c r="O474" s="12"/>
      <c r="P474" s="12"/>
    </row>
    <row r="475" spans="1:16" s="6" customFormat="1" ht="12.75" x14ac:dyDescent="0.2">
      <c r="A475" s="21"/>
      <c r="B475" s="12"/>
      <c r="C475" s="12"/>
      <c r="D475" s="12"/>
      <c r="E475" s="12"/>
      <c r="F475" s="12"/>
      <c r="G475" s="12"/>
      <c r="H475" s="12"/>
      <c r="I475" s="12"/>
      <c r="J475" s="12"/>
      <c r="K475" s="21"/>
      <c r="L475" s="12"/>
      <c r="M475" s="12"/>
      <c r="N475" s="12"/>
      <c r="O475" s="12"/>
      <c r="P475" s="12"/>
    </row>
    <row r="476" spans="1:16" s="6" customFormat="1" ht="12.75" x14ac:dyDescent="0.2">
      <c r="A476" s="22"/>
      <c r="B476" s="13"/>
      <c r="C476" s="12"/>
      <c r="D476" s="12"/>
      <c r="E476" s="12"/>
      <c r="F476" s="12"/>
      <c r="G476" s="12"/>
      <c r="H476" s="12"/>
      <c r="I476" s="12"/>
      <c r="J476" s="12"/>
      <c r="K476" s="21"/>
      <c r="L476" s="12"/>
      <c r="M476" s="12"/>
      <c r="N476" s="12"/>
      <c r="O476" s="12"/>
      <c r="P476" s="12"/>
    </row>
    <row r="477" spans="1:16" s="6" customFormat="1" ht="12.75" x14ac:dyDescent="0.2">
      <c r="A477" s="21"/>
      <c r="B477" s="12"/>
      <c r="C477" s="12"/>
      <c r="D477" s="12"/>
      <c r="E477" s="12"/>
      <c r="F477" s="12"/>
      <c r="G477" s="12"/>
      <c r="H477" s="12"/>
      <c r="I477" s="12"/>
      <c r="J477" s="12"/>
      <c r="K477" s="21"/>
      <c r="L477" s="12"/>
      <c r="M477" s="12"/>
      <c r="N477" s="12"/>
      <c r="O477" s="12"/>
      <c r="P477" s="12"/>
    </row>
    <row r="478" spans="1:16" s="6" customFormat="1" ht="12.75" x14ac:dyDescent="0.2">
      <c r="A478" s="22"/>
      <c r="B478" s="13"/>
      <c r="C478" s="12"/>
      <c r="D478" s="12"/>
      <c r="E478" s="12"/>
      <c r="F478" s="12"/>
      <c r="G478" s="12"/>
      <c r="H478" s="12"/>
      <c r="I478" s="12"/>
      <c r="J478" s="12"/>
      <c r="K478" s="21"/>
      <c r="L478" s="12"/>
      <c r="M478" s="12"/>
      <c r="N478" s="12"/>
      <c r="O478" s="12"/>
      <c r="P478" s="12"/>
    </row>
    <row r="479" spans="1:16" s="6" customFormat="1" ht="12.75" x14ac:dyDescent="0.2">
      <c r="A479" s="22"/>
      <c r="B479" s="13"/>
      <c r="C479" s="12"/>
      <c r="D479" s="12"/>
      <c r="E479" s="12"/>
      <c r="F479" s="12"/>
      <c r="G479" s="12"/>
      <c r="H479" s="12"/>
      <c r="I479" s="12"/>
      <c r="J479" s="12"/>
      <c r="K479" s="21"/>
      <c r="L479" s="12"/>
      <c r="M479" s="12"/>
      <c r="N479" s="12"/>
      <c r="O479" s="12"/>
      <c r="P479" s="12"/>
    </row>
    <row r="480" spans="1:16" s="6" customFormat="1" ht="12.75" x14ac:dyDescent="0.2">
      <c r="A480" s="22"/>
      <c r="B480" s="13"/>
      <c r="C480" s="12"/>
      <c r="D480" s="12"/>
      <c r="E480" s="12"/>
      <c r="F480" s="12"/>
      <c r="G480" s="12"/>
      <c r="H480" s="12"/>
      <c r="I480" s="12"/>
      <c r="J480" s="12"/>
      <c r="K480" s="21"/>
      <c r="L480" s="12"/>
      <c r="M480" s="12"/>
      <c r="N480" s="12"/>
      <c r="O480" s="12"/>
      <c r="P480" s="12"/>
    </row>
    <row r="481" spans="1:16" s="6" customFormat="1" ht="12.75" x14ac:dyDescent="0.2">
      <c r="A481" s="22"/>
      <c r="B481" s="13"/>
      <c r="C481" s="12"/>
      <c r="D481" s="12"/>
      <c r="E481" s="12"/>
      <c r="F481" s="12"/>
      <c r="G481" s="12"/>
      <c r="H481" s="12"/>
      <c r="I481" s="12"/>
      <c r="J481" s="12"/>
      <c r="K481" s="21"/>
      <c r="L481" s="12"/>
      <c r="M481" s="12"/>
      <c r="N481" s="12"/>
      <c r="O481" s="12"/>
      <c r="P481" s="12"/>
    </row>
    <row r="482" spans="1:16" s="6" customFormat="1" ht="12.75" x14ac:dyDescent="0.2">
      <c r="A482" s="22"/>
      <c r="B482" s="13"/>
      <c r="C482" s="12"/>
      <c r="D482" s="12"/>
      <c r="E482" s="12"/>
      <c r="F482" s="12"/>
      <c r="G482" s="12"/>
      <c r="H482" s="12"/>
      <c r="I482" s="12"/>
      <c r="J482" s="12"/>
      <c r="K482" s="21"/>
      <c r="L482" s="12"/>
      <c r="M482" s="12"/>
      <c r="N482" s="12"/>
      <c r="O482" s="12"/>
      <c r="P482" s="12"/>
    </row>
    <row r="483" spans="1:16" s="6" customFormat="1" ht="12.75" x14ac:dyDescent="0.2">
      <c r="A483" s="21"/>
      <c r="B483" s="12"/>
      <c r="C483" s="12"/>
      <c r="D483" s="12"/>
      <c r="E483" s="12"/>
      <c r="F483" s="12"/>
      <c r="G483" s="12"/>
      <c r="H483" s="12"/>
      <c r="I483" s="12"/>
      <c r="J483" s="12"/>
      <c r="K483" s="21"/>
      <c r="L483" s="12"/>
      <c r="M483" s="12"/>
      <c r="N483" s="12"/>
      <c r="O483" s="12"/>
      <c r="P483" s="12"/>
    </row>
    <row r="484" spans="1:16" s="6" customFormat="1" ht="12.75" x14ac:dyDescent="0.2">
      <c r="A484" s="22"/>
      <c r="B484" s="13"/>
      <c r="C484" s="12"/>
      <c r="D484" s="12"/>
      <c r="E484" s="12"/>
      <c r="F484" s="12"/>
      <c r="G484" s="12"/>
      <c r="H484" s="12"/>
      <c r="I484" s="12"/>
      <c r="J484" s="12"/>
      <c r="K484" s="21"/>
      <c r="L484" s="12"/>
      <c r="M484" s="12"/>
      <c r="N484" s="12"/>
      <c r="O484" s="12"/>
      <c r="P484" s="12"/>
    </row>
    <row r="485" spans="1:16" s="6" customFormat="1" ht="12.75" x14ac:dyDescent="0.2">
      <c r="A485" s="21"/>
      <c r="B485" s="12"/>
      <c r="C485" s="12"/>
      <c r="D485" s="12"/>
      <c r="E485" s="12"/>
      <c r="F485" s="12"/>
      <c r="G485" s="12"/>
      <c r="H485" s="12"/>
      <c r="I485" s="12"/>
      <c r="J485" s="12"/>
      <c r="K485" s="21"/>
      <c r="L485" s="12"/>
      <c r="M485" s="12"/>
      <c r="N485" s="12"/>
      <c r="O485" s="12"/>
      <c r="P485" s="12"/>
    </row>
    <row r="486" spans="1:16" s="6" customFormat="1" ht="12.75" x14ac:dyDescent="0.2">
      <c r="A486" s="22"/>
      <c r="B486" s="13"/>
      <c r="C486" s="12"/>
      <c r="D486" s="12"/>
      <c r="E486" s="12"/>
      <c r="F486" s="12"/>
      <c r="G486" s="12"/>
      <c r="H486" s="12"/>
      <c r="I486" s="12"/>
      <c r="J486" s="12"/>
      <c r="K486" s="21"/>
      <c r="L486" s="12"/>
      <c r="M486" s="12"/>
      <c r="N486" s="12"/>
      <c r="O486" s="12"/>
      <c r="P486" s="12"/>
    </row>
    <row r="487" spans="1:16" s="6" customFormat="1" ht="12.75" x14ac:dyDescent="0.2">
      <c r="A487" s="22"/>
      <c r="B487" s="13"/>
      <c r="C487" s="12"/>
      <c r="D487" s="12"/>
      <c r="E487" s="12"/>
      <c r="F487" s="12"/>
      <c r="G487" s="12"/>
      <c r="H487" s="12"/>
      <c r="I487" s="12"/>
      <c r="J487" s="12"/>
      <c r="K487" s="21"/>
      <c r="L487" s="12"/>
      <c r="M487" s="12"/>
      <c r="N487" s="12"/>
      <c r="O487" s="12"/>
      <c r="P487" s="12"/>
    </row>
    <row r="488" spans="1:16" s="6" customFormat="1" ht="12.75" x14ac:dyDescent="0.2">
      <c r="A488" s="22"/>
      <c r="B488" s="13"/>
      <c r="C488" s="12"/>
      <c r="D488" s="12"/>
      <c r="E488" s="12"/>
      <c r="F488" s="12"/>
      <c r="G488" s="12"/>
      <c r="H488" s="12"/>
      <c r="I488" s="12"/>
      <c r="J488" s="12"/>
      <c r="K488" s="21"/>
      <c r="L488" s="12"/>
      <c r="M488" s="12"/>
      <c r="N488" s="12"/>
      <c r="O488" s="12"/>
      <c r="P488" s="12"/>
    </row>
    <row r="489" spans="1:16" s="6" customFormat="1" ht="12.75" x14ac:dyDescent="0.2">
      <c r="A489" s="21"/>
      <c r="B489" s="12"/>
      <c r="C489" s="12"/>
      <c r="D489" s="12"/>
      <c r="E489" s="12"/>
      <c r="F489" s="12"/>
      <c r="G489" s="12"/>
      <c r="H489" s="12"/>
      <c r="I489" s="12"/>
      <c r="J489" s="12"/>
      <c r="K489" s="21"/>
      <c r="L489" s="12"/>
      <c r="M489" s="12"/>
      <c r="N489" s="12"/>
      <c r="O489" s="12"/>
      <c r="P489" s="12"/>
    </row>
    <row r="490" spans="1:16" s="6" customFormat="1" ht="12.75" x14ac:dyDescent="0.2">
      <c r="A490" s="22"/>
      <c r="B490" s="13"/>
      <c r="C490" s="12"/>
      <c r="D490" s="12"/>
      <c r="E490" s="12"/>
      <c r="F490" s="12"/>
      <c r="G490" s="12"/>
      <c r="H490" s="12"/>
      <c r="I490" s="12"/>
      <c r="J490" s="12"/>
      <c r="K490" s="21"/>
      <c r="L490" s="12"/>
      <c r="M490" s="12"/>
      <c r="N490" s="12"/>
      <c r="O490" s="12"/>
      <c r="P490" s="12"/>
    </row>
    <row r="491" spans="1:16" s="6" customFormat="1" ht="12.75" x14ac:dyDescent="0.2">
      <c r="A491" s="21"/>
      <c r="B491" s="12"/>
      <c r="C491" s="12"/>
      <c r="D491" s="12"/>
      <c r="E491" s="12"/>
      <c r="F491" s="12"/>
      <c r="G491" s="12"/>
      <c r="H491" s="12"/>
      <c r="I491" s="12"/>
      <c r="J491" s="12"/>
      <c r="K491" s="21"/>
      <c r="L491" s="12"/>
      <c r="M491" s="12"/>
      <c r="N491" s="12"/>
      <c r="O491" s="12"/>
      <c r="P491" s="12"/>
    </row>
    <row r="492" spans="1:16" s="6" customFormat="1" ht="12.75" x14ac:dyDescent="0.2">
      <c r="A492" s="22"/>
      <c r="B492" s="13"/>
      <c r="C492" s="12"/>
      <c r="D492" s="12"/>
      <c r="E492" s="12"/>
      <c r="F492" s="12"/>
      <c r="G492" s="12"/>
      <c r="H492" s="12"/>
      <c r="I492" s="12"/>
      <c r="J492" s="12"/>
      <c r="K492" s="21"/>
      <c r="L492" s="12"/>
      <c r="M492" s="12"/>
      <c r="N492" s="12"/>
      <c r="O492" s="12"/>
      <c r="P492" s="12"/>
    </row>
    <row r="493" spans="1:16" s="6" customFormat="1" ht="12.75" x14ac:dyDescent="0.2">
      <c r="A493" s="21"/>
      <c r="B493" s="12"/>
      <c r="C493" s="12"/>
      <c r="D493" s="12"/>
      <c r="E493" s="12"/>
      <c r="F493" s="12"/>
      <c r="G493" s="12"/>
      <c r="H493" s="12"/>
      <c r="I493" s="12"/>
      <c r="J493" s="12"/>
      <c r="K493" s="21"/>
      <c r="L493" s="12"/>
      <c r="M493" s="12"/>
      <c r="N493" s="12"/>
      <c r="O493" s="12"/>
      <c r="P493" s="12"/>
    </row>
    <row r="494" spans="1:16" s="6" customFormat="1" ht="12.75" x14ac:dyDescent="0.2">
      <c r="A494" s="22"/>
      <c r="B494" s="13"/>
      <c r="C494" s="12"/>
      <c r="D494" s="12"/>
      <c r="E494" s="12"/>
      <c r="F494" s="12"/>
      <c r="G494" s="12"/>
      <c r="H494" s="12"/>
      <c r="I494" s="12"/>
      <c r="J494" s="12"/>
      <c r="K494" s="21"/>
      <c r="L494" s="12"/>
      <c r="M494" s="12"/>
      <c r="N494" s="12"/>
      <c r="O494" s="12"/>
      <c r="P494" s="12"/>
    </row>
    <row r="495" spans="1:16" s="6" customFormat="1" ht="12.75" x14ac:dyDescent="0.2">
      <c r="A495" s="21"/>
      <c r="B495" s="12"/>
      <c r="C495" s="12"/>
      <c r="D495" s="12"/>
      <c r="E495" s="12"/>
      <c r="F495" s="12"/>
      <c r="G495" s="12"/>
      <c r="H495" s="12"/>
      <c r="I495" s="12"/>
      <c r="J495" s="12"/>
      <c r="K495" s="21"/>
      <c r="L495" s="12"/>
      <c r="M495" s="12"/>
      <c r="N495" s="12"/>
      <c r="O495" s="12"/>
      <c r="P495" s="12"/>
    </row>
    <row r="496" spans="1:16" s="6" customFormat="1" ht="12.75" x14ac:dyDescent="0.2">
      <c r="A496" s="22"/>
      <c r="B496" s="13"/>
      <c r="C496" s="12"/>
      <c r="D496" s="12"/>
      <c r="E496" s="12"/>
      <c r="F496" s="12"/>
      <c r="G496" s="12"/>
      <c r="H496" s="12"/>
      <c r="I496" s="12"/>
      <c r="J496" s="12"/>
      <c r="K496" s="21"/>
      <c r="L496" s="12"/>
      <c r="M496" s="12"/>
      <c r="N496" s="12"/>
      <c r="O496" s="12"/>
      <c r="P496" s="12"/>
    </row>
    <row r="497" spans="1:16" s="6" customFormat="1" ht="12.75" x14ac:dyDescent="0.2">
      <c r="A497" s="22"/>
      <c r="B497" s="13"/>
      <c r="C497" s="12"/>
      <c r="D497" s="12"/>
      <c r="E497" s="12"/>
      <c r="F497" s="12"/>
      <c r="G497" s="12"/>
      <c r="H497" s="12"/>
      <c r="I497" s="12"/>
      <c r="J497" s="12"/>
      <c r="K497" s="21"/>
      <c r="L497" s="12"/>
      <c r="M497" s="12"/>
      <c r="N497" s="12"/>
      <c r="O497" s="12"/>
      <c r="P497" s="12"/>
    </row>
    <row r="498" spans="1:16" s="6" customFormat="1" ht="12.75" x14ac:dyDescent="0.2">
      <c r="A498" s="22"/>
      <c r="B498" s="13"/>
      <c r="C498" s="12"/>
      <c r="D498" s="12"/>
      <c r="E498" s="12"/>
      <c r="F498" s="12"/>
      <c r="G498" s="12"/>
      <c r="H498" s="12"/>
      <c r="I498" s="12"/>
      <c r="J498" s="12"/>
      <c r="K498" s="21"/>
      <c r="L498" s="12"/>
      <c r="M498" s="12"/>
      <c r="N498" s="12"/>
      <c r="O498" s="12"/>
      <c r="P498" s="12"/>
    </row>
    <row r="499" spans="1:16" s="6" customFormat="1" ht="12.75" x14ac:dyDescent="0.2">
      <c r="A499" s="21"/>
      <c r="B499" s="12"/>
      <c r="C499" s="12"/>
      <c r="D499" s="12"/>
      <c r="E499" s="12"/>
      <c r="F499" s="12"/>
      <c r="G499" s="12"/>
      <c r="H499" s="12"/>
      <c r="I499" s="12"/>
      <c r="J499" s="12"/>
      <c r="K499" s="21"/>
      <c r="L499" s="12"/>
      <c r="M499" s="12"/>
      <c r="N499" s="12"/>
      <c r="O499" s="12"/>
      <c r="P499" s="12"/>
    </row>
    <row r="500" spans="1:16" s="6" customFormat="1" ht="12.75" x14ac:dyDescent="0.2">
      <c r="A500" s="21"/>
      <c r="B500" s="13"/>
      <c r="C500" s="12"/>
      <c r="D500" s="12"/>
      <c r="E500" s="12"/>
      <c r="F500" s="12"/>
      <c r="G500" s="12"/>
      <c r="H500" s="12"/>
      <c r="I500" s="12"/>
      <c r="J500" s="12"/>
      <c r="K500" s="21"/>
      <c r="L500" s="12"/>
      <c r="M500" s="12"/>
      <c r="N500" s="12"/>
      <c r="O500" s="12"/>
      <c r="P500" s="12"/>
    </row>
    <row r="501" spans="1:16" s="6" customFormat="1" ht="12.75" x14ac:dyDescent="0.2">
      <c r="A501" s="21"/>
      <c r="B501" s="12"/>
      <c r="C501" s="12"/>
      <c r="D501" s="12"/>
      <c r="E501" s="12"/>
      <c r="F501" s="12"/>
      <c r="G501" s="12"/>
      <c r="H501" s="12"/>
      <c r="I501" s="12"/>
      <c r="J501" s="12"/>
      <c r="K501" s="21"/>
      <c r="L501" s="12"/>
      <c r="M501" s="12"/>
      <c r="N501" s="12"/>
      <c r="O501" s="12"/>
      <c r="P501" s="12"/>
    </row>
    <row r="502" spans="1:16" s="6" customFormat="1" ht="12.75" x14ac:dyDescent="0.2">
      <c r="A502" s="22"/>
      <c r="B502" s="13"/>
      <c r="C502" s="12"/>
      <c r="D502" s="12"/>
      <c r="E502" s="12"/>
      <c r="F502" s="12"/>
      <c r="G502" s="12"/>
      <c r="H502" s="12"/>
      <c r="I502" s="12"/>
      <c r="J502" s="12"/>
      <c r="K502" s="21"/>
      <c r="L502" s="12"/>
      <c r="M502" s="12"/>
      <c r="N502" s="12"/>
      <c r="O502" s="12"/>
      <c r="P502" s="12"/>
    </row>
    <row r="503" spans="1:16" s="6" customFormat="1" ht="12.75" x14ac:dyDescent="0.2">
      <c r="A503" s="21"/>
      <c r="B503" s="12"/>
      <c r="C503" s="12"/>
      <c r="D503" s="12"/>
      <c r="E503" s="12"/>
      <c r="F503" s="12"/>
      <c r="G503" s="12"/>
      <c r="H503" s="12"/>
      <c r="I503" s="12"/>
      <c r="J503" s="12"/>
      <c r="K503" s="21"/>
      <c r="L503" s="12"/>
      <c r="M503" s="12"/>
      <c r="N503" s="12"/>
      <c r="O503" s="12"/>
      <c r="P503" s="12"/>
    </row>
    <row r="504" spans="1:16" s="6" customFormat="1" ht="12.75" x14ac:dyDescent="0.2">
      <c r="A504" s="22"/>
      <c r="B504" s="13"/>
      <c r="C504" s="12"/>
      <c r="D504" s="12"/>
      <c r="E504" s="12"/>
      <c r="F504" s="12"/>
      <c r="G504" s="12"/>
      <c r="H504" s="12"/>
      <c r="I504" s="12"/>
      <c r="J504" s="12"/>
      <c r="K504" s="21"/>
      <c r="L504" s="12"/>
      <c r="M504" s="12"/>
      <c r="N504" s="12"/>
      <c r="O504" s="12"/>
      <c r="P504" s="12"/>
    </row>
    <row r="505" spans="1:16" s="6" customFormat="1" ht="12.75" x14ac:dyDescent="0.2">
      <c r="A505" s="21"/>
      <c r="B505" s="12"/>
      <c r="C505" s="12"/>
      <c r="D505" s="12"/>
      <c r="E505" s="12"/>
      <c r="F505" s="12"/>
      <c r="G505" s="12"/>
      <c r="H505" s="12"/>
      <c r="I505" s="12"/>
      <c r="J505" s="12"/>
      <c r="K505" s="21"/>
      <c r="L505" s="12"/>
      <c r="M505" s="12"/>
      <c r="N505" s="12"/>
      <c r="O505" s="12"/>
      <c r="P505" s="12"/>
    </row>
    <row r="506" spans="1:16" s="6" customFormat="1" ht="12.75" x14ac:dyDescent="0.2">
      <c r="A506" s="22"/>
      <c r="B506" s="13"/>
      <c r="C506" s="12"/>
      <c r="D506" s="12"/>
      <c r="E506" s="12"/>
      <c r="F506" s="12"/>
      <c r="G506" s="12"/>
      <c r="H506" s="12"/>
      <c r="I506" s="12"/>
      <c r="J506" s="12"/>
      <c r="K506" s="21"/>
      <c r="L506" s="12"/>
      <c r="M506" s="12"/>
      <c r="N506" s="12"/>
      <c r="O506" s="12"/>
      <c r="P506" s="12"/>
    </row>
    <row r="507" spans="1:16" s="6" customFormat="1" ht="12.75" x14ac:dyDescent="0.2">
      <c r="A507" s="21"/>
      <c r="B507" s="12"/>
      <c r="C507" s="12"/>
      <c r="D507" s="12"/>
      <c r="E507" s="12"/>
      <c r="F507" s="12"/>
      <c r="G507" s="12"/>
      <c r="H507" s="12"/>
      <c r="I507" s="12"/>
      <c r="J507" s="12"/>
      <c r="K507" s="21"/>
      <c r="L507" s="12"/>
      <c r="M507" s="12"/>
      <c r="N507" s="12"/>
      <c r="O507" s="12"/>
      <c r="P507" s="12"/>
    </row>
    <row r="508" spans="1:16" s="6" customFormat="1" ht="12.75" x14ac:dyDescent="0.2">
      <c r="A508" s="22"/>
      <c r="B508" s="13"/>
      <c r="C508" s="12"/>
      <c r="D508" s="12"/>
      <c r="E508" s="12"/>
      <c r="F508" s="12"/>
      <c r="G508" s="12"/>
      <c r="H508" s="12"/>
      <c r="I508" s="12"/>
      <c r="J508" s="12"/>
      <c r="K508" s="21"/>
      <c r="L508" s="12"/>
      <c r="M508" s="12"/>
      <c r="N508" s="12"/>
      <c r="O508" s="12"/>
      <c r="P508" s="12"/>
    </row>
    <row r="509" spans="1:16" s="6" customFormat="1" ht="12.75" x14ac:dyDescent="0.2">
      <c r="A509" s="21"/>
      <c r="B509" s="12"/>
      <c r="C509" s="12"/>
      <c r="D509" s="12"/>
      <c r="E509" s="12"/>
      <c r="F509" s="12"/>
      <c r="G509" s="12"/>
      <c r="H509" s="12"/>
      <c r="I509" s="12"/>
      <c r="J509" s="12"/>
      <c r="K509" s="21"/>
      <c r="L509" s="12"/>
      <c r="M509" s="12"/>
      <c r="N509" s="12"/>
      <c r="O509" s="12"/>
      <c r="P509" s="12"/>
    </row>
    <row r="510" spans="1:16" s="6" customFormat="1" ht="12.75" x14ac:dyDescent="0.2">
      <c r="A510" s="22"/>
      <c r="B510" s="13"/>
      <c r="C510" s="12"/>
      <c r="D510" s="12"/>
      <c r="E510" s="12"/>
      <c r="F510" s="12"/>
      <c r="G510" s="12"/>
      <c r="H510" s="12"/>
      <c r="I510" s="12"/>
      <c r="J510" s="12"/>
      <c r="K510" s="21"/>
      <c r="L510" s="12"/>
      <c r="M510" s="12"/>
      <c r="N510" s="12"/>
      <c r="O510" s="12"/>
      <c r="P510" s="12"/>
    </row>
    <row r="511" spans="1:16" s="6" customFormat="1" ht="12.75" x14ac:dyDescent="0.2">
      <c r="A511" s="21"/>
      <c r="B511" s="12"/>
      <c r="C511" s="12"/>
      <c r="D511" s="12"/>
      <c r="E511" s="12"/>
      <c r="F511" s="12"/>
      <c r="G511" s="12"/>
      <c r="H511" s="12"/>
      <c r="I511" s="12"/>
      <c r="J511" s="12"/>
      <c r="K511" s="21"/>
      <c r="L511" s="12"/>
      <c r="M511" s="12"/>
      <c r="N511" s="12"/>
      <c r="O511" s="12"/>
      <c r="P511" s="12"/>
    </row>
    <row r="512" spans="1:16" s="6" customFormat="1" ht="12.75" x14ac:dyDescent="0.2">
      <c r="A512" s="22"/>
      <c r="B512" s="13"/>
      <c r="C512" s="12"/>
      <c r="D512" s="12"/>
      <c r="E512" s="12"/>
      <c r="F512" s="12"/>
      <c r="G512" s="12"/>
      <c r="H512" s="12"/>
      <c r="I512" s="12"/>
      <c r="J512" s="12"/>
      <c r="K512" s="21"/>
      <c r="L512" s="12"/>
      <c r="M512" s="12"/>
      <c r="N512" s="12"/>
      <c r="O512" s="12"/>
      <c r="P512" s="12"/>
    </row>
    <row r="513" spans="1:16" s="6" customFormat="1" ht="12.75" x14ac:dyDescent="0.2">
      <c r="A513" s="21"/>
      <c r="B513" s="12"/>
      <c r="C513" s="12"/>
      <c r="D513" s="12"/>
      <c r="E513" s="12"/>
      <c r="F513" s="12"/>
      <c r="G513" s="12"/>
      <c r="H513" s="12"/>
      <c r="I513" s="12"/>
      <c r="J513" s="12"/>
      <c r="K513" s="21"/>
      <c r="L513" s="12"/>
      <c r="M513" s="12"/>
      <c r="N513" s="12"/>
      <c r="O513" s="12"/>
      <c r="P513" s="12"/>
    </row>
    <row r="514" spans="1:16" s="6" customFormat="1" ht="12.75" x14ac:dyDescent="0.2">
      <c r="A514" s="22"/>
      <c r="B514" s="13"/>
      <c r="C514" s="12"/>
      <c r="D514" s="12"/>
      <c r="E514" s="12"/>
      <c r="F514" s="12"/>
      <c r="G514" s="12"/>
      <c r="H514" s="12"/>
      <c r="I514" s="12"/>
      <c r="J514" s="12"/>
      <c r="K514" s="21"/>
      <c r="L514" s="12"/>
      <c r="M514" s="12"/>
      <c r="N514" s="12"/>
      <c r="O514" s="12"/>
      <c r="P514" s="12"/>
    </row>
    <row r="515" spans="1:16" s="6" customFormat="1" ht="12.75" x14ac:dyDescent="0.2">
      <c r="A515" s="21"/>
      <c r="B515" s="12"/>
      <c r="C515" s="12"/>
      <c r="D515" s="12"/>
      <c r="E515" s="12"/>
      <c r="F515" s="12"/>
      <c r="G515" s="12"/>
      <c r="H515" s="12"/>
      <c r="I515" s="12"/>
      <c r="J515" s="12"/>
      <c r="K515" s="21"/>
      <c r="L515" s="12"/>
      <c r="M515" s="12"/>
      <c r="N515" s="12"/>
      <c r="O515" s="12"/>
      <c r="P515" s="12"/>
    </row>
    <row r="516" spans="1:16" s="6" customFormat="1" ht="12.75" x14ac:dyDescent="0.2">
      <c r="A516" s="22"/>
      <c r="B516" s="13"/>
      <c r="C516" s="12"/>
      <c r="D516" s="12"/>
      <c r="E516" s="12"/>
      <c r="F516" s="12"/>
      <c r="G516" s="12"/>
      <c r="H516" s="12"/>
      <c r="I516" s="12"/>
      <c r="J516" s="12"/>
      <c r="K516" s="21"/>
      <c r="L516" s="12"/>
      <c r="M516" s="12"/>
      <c r="N516" s="12"/>
      <c r="O516" s="12"/>
      <c r="P516" s="12"/>
    </row>
    <row r="517" spans="1:16" s="6" customFormat="1" ht="12.75" x14ac:dyDescent="0.2">
      <c r="A517" s="21"/>
      <c r="B517" s="12"/>
      <c r="C517" s="12"/>
      <c r="D517" s="12"/>
      <c r="E517" s="12"/>
      <c r="F517" s="12"/>
      <c r="G517" s="12"/>
      <c r="H517" s="12"/>
      <c r="I517" s="12"/>
      <c r="J517" s="12"/>
      <c r="K517" s="21"/>
      <c r="L517" s="12"/>
      <c r="M517" s="12"/>
      <c r="N517" s="12"/>
      <c r="O517" s="12"/>
      <c r="P517" s="12"/>
    </row>
    <row r="518" spans="1:16" s="6" customFormat="1" ht="12.75" x14ac:dyDescent="0.2">
      <c r="A518" s="21"/>
      <c r="B518" s="13"/>
      <c r="C518" s="12"/>
      <c r="D518" s="12"/>
      <c r="E518" s="12"/>
      <c r="F518" s="12"/>
      <c r="G518" s="12"/>
      <c r="H518" s="12"/>
      <c r="I518" s="12"/>
      <c r="J518" s="12"/>
      <c r="K518" s="21"/>
      <c r="L518" s="12"/>
      <c r="M518" s="12"/>
      <c r="N518" s="12"/>
      <c r="O518" s="12"/>
      <c r="P518" s="12"/>
    </row>
    <row r="519" spans="1:16" s="6" customFormat="1" ht="12.75" x14ac:dyDescent="0.2">
      <c r="A519" s="21"/>
      <c r="B519" s="12"/>
      <c r="C519" s="12"/>
      <c r="D519" s="12"/>
      <c r="E519" s="12"/>
      <c r="F519" s="12"/>
      <c r="G519" s="12"/>
      <c r="H519" s="12"/>
      <c r="I519" s="12"/>
      <c r="J519" s="12"/>
      <c r="K519" s="21"/>
      <c r="L519" s="12"/>
      <c r="M519" s="12"/>
      <c r="N519" s="12"/>
      <c r="O519" s="12"/>
      <c r="P519" s="12"/>
    </row>
    <row r="520" spans="1:16" s="6" customFormat="1" ht="12.75" x14ac:dyDescent="0.2">
      <c r="A520" s="22"/>
      <c r="B520" s="13"/>
      <c r="C520" s="12"/>
      <c r="D520" s="12"/>
      <c r="E520" s="12"/>
      <c r="F520" s="12"/>
      <c r="G520" s="12"/>
      <c r="H520" s="12"/>
      <c r="I520" s="12"/>
      <c r="J520" s="12"/>
      <c r="K520" s="21"/>
      <c r="L520" s="12"/>
      <c r="M520" s="12"/>
      <c r="N520" s="12"/>
      <c r="O520" s="12"/>
      <c r="P520" s="12"/>
    </row>
    <row r="521" spans="1:16" s="6" customFormat="1" ht="12.75" x14ac:dyDescent="0.2">
      <c r="A521" s="21"/>
      <c r="B521" s="12"/>
      <c r="C521" s="12"/>
      <c r="D521" s="12"/>
      <c r="E521" s="12"/>
      <c r="F521" s="12"/>
      <c r="G521" s="12"/>
      <c r="H521" s="12"/>
      <c r="I521" s="12"/>
      <c r="J521" s="12"/>
      <c r="K521" s="21"/>
      <c r="L521" s="12"/>
      <c r="M521" s="12"/>
      <c r="N521" s="12"/>
      <c r="O521" s="12"/>
      <c r="P521" s="12"/>
    </row>
    <row r="522" spans="1:16" s="6" customFormat="1" ht="12.75" x14ac:dyDescent="0.2">
      <c r="A522" s="21"/>
      <c r="B522" s="12"/>
      <c r="C522" s="12"/>
      <c r="D522" s="12"/>
      <c r="E522" s="12"/>
      <c r="F522" s="12"/>
      <c r="G522" s="12"/>
      <c r="H522" s="12"/>
      <c r="I522" s="12"/>
      <c r="J522" s="12"/>
      <c r="K522" s="21"/>
      <c r="L522" s="12"/>
      <c r="M522" s="12"/>
      <c r="N522" s="12"/>
      <c r="O522" s="12"/>
      <c r="P522" s="12"/>
    </row>
    <row r="523" spans="1:16" s="6" customFormat="1" ht="12.75" x14ac:dyDescent="0.2">
      <c r="A523" s="21"/>
      <c r="B523" s="12"/>
      <c r="C523" s="12"/>
      <c r="D523" s="12"/>
      <c r="E523" s="12"/>
      <c r="F523" s="12"/>
      <c r="G523" s="12"/>
      <c r="H523" s="12"/>
      <c r="I523" s="12"/>
      <c r="J523" s="12"/>
      <c r="K523" s="21"/>
      <c r="L523" s="12"/>
      <c r="M523" s="12"/>
      <c r="N523" s="12"/>
      <c r="O523" s="12"/>
      <c r="P523" s="12"/>
    </row>
    <row r="524" spans="1:16" s="6" customFormat="1" ht="12.75" x14ac:dyDescent="0.2">
      <c r="A524" s="21"/>
      <c r="B524" s="12"/>
      <c r="C524" s="12"/>
      <c r="D524" s="12"/>
      <c r="E524" s="12"/>
      <c r="F524" s="12"/>
      <c r="G524" s="12"/>
      <c r="H524" s="12"/>
      <c r="I524" s="12"/>
      <c r="J524" s="12"/>
      <c r="K524" s="21"/>
      <c r="L524" s="12"/>
      <c r="M524" s="12"/>
      <c r="N524" s="12"/>
      <c r="O524" s="12"/>
      <c r="P524" s="12"/>
    </row>
    <row r="525" spans="1:16" s="6" customFormat="1" ht="12.75" x14ac:dyDescent="0.2">
      <c r="A525" s="21"/>
      <c r="B525" s="12"/>
      <c r="C525" s="12"/>
      <c r="D525" s="12"/>
      <c r="E525" s="12"/>
      <c r="F525" s="12"/>
      <c r="G525" s="12"/>
      <c r="H525" s="12"/>
      <c r="I525" s="12"/>
      <c r="J525" s="12"/>
      <c r="K525" s="21"/>
      <c r="L525" s="12"/>
      <c r="M525" s="12"/>
      <c r="N525" s="12"/>
      <c r="O525" s="12"/>
      <c r="P525" s="12"/>
    </row>
    <row r="526" spans="1:16" s="6" customFormat="1" ht="12.75" x14ac:dyDescent="0.2">
      <c r="A526" s="21"/>
      <c r="B526" s="12"/>
      <c r="C526" s="12"/>
      <c r="D526" s="12"/>
      <c r="E526" s="12"/>
      <c r="F526" s="12"/>
      <c r="G526" s="12"/>
      <c r="H526" s="12"/>
      <c r="I526" s="12"/>
      <c r="J526" s="12"/>
      <c r="K526" s="21"/>
      <c r="L526" s="12"/>
      <c r="M526" s="12"/>
      <c r="N526" s="12"/>
      <c r="O526" s="12"/>
      <c r="P526" s="12"/>
    </row>
    <row r="527" spans="1:16" s="6" customFormat="1" ht="12.75" x14ac:dyDescent="0.2">
      <c r="A527" s="21"/>
      <c r="B527" s="12"/>
      <c r="C527" s="12"/>
      <c r="D527" s="12"/>
      <c r="E527" s="12"/>
      <c r="F527" s="12"/>
      <c r="G527" s="12"/>
      <c r="H527" s="12"/>
      <c r="I527" s="12"/>
      <c r="J527" s="12"/>
      <c r="K527" s="21"/>
      <c r="L527" s="12"/>
      <c r="M527" s="12"/>
      <c r="N527" s="12"/>
      <c r="O527" s="12"/>
      <c r="P527" s="12"/>
    </row>
    <row r="528" spans="1:16" s="6" customFormat="1" ht="12.75" x14ac:dyDescent="0.2">
      <c r="A528" s="21"/>
      <c r="B528" s="12"/>
      <c r="C528" s="12"/>
      <c r="D528" s="12"/>
      <c r="E528" s="12"/>
      <c r="F528" s="12"/>
      <c r="G528" s="12"/>
      <c r="H528" s="12"/>
      <c r="I528" s="12"/>
      <c r="J528" s="12"/>
      <c r="K528" s="21"/>
      <c r="L528" s="12"/>
      <c r="M528" s="12"/>
      <c r="N528" s="12"/>
      <c r="O528" s="12"/>
      <c r="P528" s="12"/>
    </row>
    <row r="529" spans="1:16" s="6" customFormat="1" ht="12.75" x14ac:dyDescent="0.2">
      <c r="A529" s="21"/>
      <c r="B529" s="12"/>
      <c r="C529" s="12"/>
      <c r="D529" s="12"/>
      <c r="E529" s="12"/>
      <c r="F529" s="12"/>
      <c r="G529" s="12"/>
      <c r="H529" s="12"/>
      <c r="I529" s="12"/>
      <c r="J529" s="12"/>
      <c r="K529" s="21"/>
      <c r="L529" s="12"/>
      <c r="M529" s="12"/>
      <c r="N529" s="12"/>
      <c r="O529" s="12"/>
      <c r="P529" s="12"/>
    </row>
    <row r="530" spans="1:16" s="6" customFormat="1" ht="12.75" x14ac:dyDescent="0.2">
      <c r="A530" s="21"/>
      <c r="B530" s="12"/>
      <c r="C530" s="12"/>
      <c r="D530" s="12"/>
      <c r="E530" s="12"/>
      <c r="F530" s="12"/>
      <c r="G530" s="12"/>
      <c r="H530" s="12"/>
      <c r="I530" s="12"/>
      <c r="J530" s="12"/>
      <c r="K530" s="21"/>
      <c r="L530" s="12"/>
      <c r="M530" s="12"/>
      <c r="N530" s="12"/>
      <c r="O530" s="12"/>
      <c r="P530" s="12"/>
    </row>
    <row r="531" spans="1:16" s="6" customFormat="1" ht="12.75" x14ac:dyDescent="0.2">
      <c r="A531" s="21"/>
      <c r="B531" s="12"/>
      <c r="C531" s="12"/>
      <c r="D531" s="12"/>
      <c r="E531" s="12"/>
      <c r="F531" s="12"/>
      <c r="G531" s="12"/>
      <c r="H531" s="12"/>
      <c r="I531" s="12"/>
      <c r="J531" s="12"/>
      <c r="K531" s="21"/>
      <c r="L531" s="12"/>
      <c r="M531" s="12"/>
      <c r="N531" s="12"/>
      <c r="O531" s="12"/>
      <c r="P531" s="12"/>
    </row>
    <row r="532" spans="1:16" s="6" customFormat="1" ht="12.75" x14ac:dyDescent="0.2">
      <c r="A532" s="21"/>
      <c r="B532" s="12"/>
      <c r="C532" s="12"/>
      <c r="D532" s="12"/>
      <c r="E532" s="12"/>
      <c r="F532" s="12"/>
      <c r="G532" s="12"/>
      <c r="H532" s="12"/>
      <c r="I532" s="12"/>
      <c r="J532" s="12"/>
      <c r="K532" s="21"/>
      <c r="L532" s="12"/>
      <c r="M532" s="12"/>
      <c r="N532" s="12"/>
      <c r="O532" s="12"/>
      <c r="P532" s="12"/>
    </row>
    <row r="533" spans="1:16" s="6" customFormat="1" ht="12.75" x14ac:dyDescent="0.2">
      <c r="A533" s="21"/>
      <c r="B533" s="12"/>
      <c r="C533" s="12"/>
      <c r="D533" s="12"/>
      <c r="E533" s="12"/>
      <c r="F533" s="12"/>
      <c r="G533" s="12"/>
      <c r="H533" s="12"/>
      <c r="I533" s="12"/>
      <c r="J533" s="12"/>
      <c r="K533" s="21"/>
      <c r="L533" s="12"/>
      <c r="M533" s="12"/>
      <c r="N533" s="12"/>
      <c r="O533" s="12"/>
      <c r="P533" s="12"/>
    </row>
    <row r="534" spans="1:16" s="6" customFormat="1" ht="12.75" x14ac:dyDescent="0.2">
      <c r="A534" s="21"/>
      <c r="B534" s="12"/>
      <c r="C534" s="12"/>
      <c r="D534" s="12"/>
      <c r="E534" s="12"/>
      <c r="F534" s="12"/>
      <c r="G534" s="12"/>
      <c r="H534" s="12"/>
      <c r="I534" s="12"/>
      <c r="J534" s="12"/>
      <c r="K534" s="21"/>
      <c r="L534" s="12"/>
      <c r="M534" s="12"/>
      <c r="N534" s="12"/>
      <c r="O534" s="12"/>
      <c r="P534" s="12"/>
    </row>
    <row r="535" spans="1:16" s="6" customFormat="1" ht="12.75" x14ac:dyDescent="0.2">
      <c r="A535" s="21"/>
      <c r="B535" s="12"/>
      <c r="C535" s="12"/>
      <c r="D535" s="12"/>
      <c r="E535" s="12"/>
      <c r="F535" s="12"/>
      <c r="G535" s="12"/>
      <c r="H535" s="12"/>
      <c r="I535" s="12"/>
      <c r="J535" s="12"/>
      <c r="K535" s="21"/>
      <c r="L535" s="12"/>
      <c r="M535" s="12"/>
      <c r="N535" s="12"/>
      <c r="O535" s="12"/>
      <c r="P535" s="12"/>
    </row>
    <row r="536" spans="1:16" s="6" customFormat="1" ht="12.75" x14ac:dyDescent="0.2">
      <c r="A536" s="21"/>
      <c r="B536" s="12"/>
      <c r="C536" s="12"/>
      <c r="D536" s="12"/>
      <c r="E536" s="12"/>
      <c r="F536" s="12"/>
      <c r="G536" s="12"/>
      <c r="H536" s="12"/>
      <c r="I536" s="12"/>
      <c r="J536" s="12"/>
      <c r="K536" s="21"/>
      <c r="L536" s="12"/>
      <c r="M536" s="12"/>
      <c r="N536" s="12"/>
      <c r="O536" s="12"/>
      <c r="P536" s="12"/>
    </row>
    <row r="537" spans="1:16" s="6" customFormat="1" ht="12.75" x14ac:dyDescent="0.2">
      <c r="A537" s="21"/>
      <c r="B537" s="12"/>
      <c r="C537" s="12"/>
      <c r="D537" s="12"/>
      <c r="E537" s="12"/>
      <c r="F537" s="12"/>
      <c r="G537" s="12"/>
      <c r="H537" s="12"/>
      <c r="I537" s="12"/>
      <c r="J537" s="12"/>
      <c r="K537" s="21"/>
      <c r="L537" s="12"/>
      <c r="M537" s="12"/>
      <c r="N537" s="12"/>
      <c r="O537" s="12"/>
      <c r="P537" s="12"/>
    </row>
    <row r="538" spans="1:16" s="6" customFormat="1" ht="12.75" x14ac:dyDescent="0.2">
      <c r="A538" s="21"/>
      <c r="B538" s="12"/>
      <c r="C538" s="12"/>
      <c r="D538" s="12"/>
      <c r="E538" s="12"/>
      <c r="F538" s="12"/>
      <c r="G538" s="12"/>
      <c r="H538" s="12"/>
      <c r="I538" s="12"/>
      <c r="J538" s="12"/>
      <c r="K538" s="21"/>
      <c r="L538" s="12"/>
      <c r="M538" s="12"/>
      <c r="N538" s="12"/>
      <c r="O538" s="12"/>
      <c r="P538" s="12"/>
    </row>
    <row r="539" spans="1:16" s="6" customFormat="1" ht="12.75" x14ac:dyDescent="0.2">
      <c r="A539" s="21"/>
      <c r="B539" s="12"/>
      <c r="C539" s="12"/>
      <c r="D539" s="12"/>
      <c r="E539" s="12"/>
      <c r="F539" s="12"/>
      <c r="G539" s="12"/>
      <c r="H539" s="12"/>
      <c r="I539" s="12"/>
      <c r="J539" s="12"/>
      <c r="K539" s="21"/>
      <c r="L539" s="12"/>
      <c r="M539" s="12"/>
      <c r="N539" s="12"/>
      <c r="O539" s="12"/>
      <c r="P539" s="12"/>
    </row>
    <row r="540" spans="1:16" s="6" customFormat="1" ht="12.75" x14ac:dyDescent="0.2">
      <c r="A540" s="21"/>
      <c r="B540" s="12"/>
      <c r="C540" s="12"/>
      <c r="D540" s="12"/>
      <c r="E540" s="12"/>
      <c r="F540" s="12"/>
      <c r="G540" s="12"/>
      <c r="H540" s="12"/>
      <c r="I540" s="12"/>
      <c r="J540" s="12"/>
      <c r="K540" s="21"/>
      <c r="L540" s="12"/>
      <c r="M540" s="12"/>
      <c r="N540" s="12"/>
      <c r="O540" s="12"/>
      <c r="P540" s="12"/>
    </row>
    <row r="541" spans="1:16" s="6" customFormat="1" ht="12.75" x14ac:dyDescent="0.2">
      <c r="A541" s="21"/>
      <c r="B541" s="12"/>
      <c r="C541" s="12"/>
      <c r="D541" s="12"/>
      <c r="E541" s="12"/>
      <c r="F541" s="12"/>
      <c r="G541" s="12"/>
      <c r="H541" s="12"/>
      <c r="I541" s="12"/>
      <c r="J541" s="12"/>
      <c r="K541" s="21"/>
      <c r="L541" s="12"/>
      <c r="M541" s="12"/>
      <c r="N541" s="12"/>
      <c r="O541" s="12"/>
      <c r="P541" s="12"/>
    </row>
    <row r="542" spans="1:16" s="6" customFormat="1" ht="12.75" x14ac:dyDescent="0.2">
      <c r="A542" s="21"/>
      <c r="B542" s="12"/>
      <c r="C542" s="12"/>
      <c r="D542" s="12"/>
      <c r="E542" s="12"/>
      <c r="F542" s="12"/>
      <c r="G542" s="12"/>
      <c r="H542" s="12"/>
      <c r="I542" s="12"/>
      <c r="J542" s="12"/>
      <c r="K542" s="21"/>
      <c r="L542" s="12"/>
      <c r="M542" s="12"/>
      <c r="N542" s="12"/>
      <c r="O542" s="12"/>
      <c r="P542" s="12"/>
    </row>
    <row r="543" spans="1:16" s="6" customFormat="1" ht="12.75" x14ac:dyDescent="0.2">
      <c r="A543" s="21"/>
      <c r="B543" s="12"/>
      <c r="C543" s="12"/>
      <c r="D543" s="12"/>
      <c r="E543" s="12"/>
      <c r="F543" s="12"/>
      <c r="G543" s="12"/>
      <c r="H543" s="12"/>
      <c r="I543" s="12"/>
      <c r="J543" s="12"/>
      <c r="K543" s="21"/>
      <c r="L543" s="12"/>
      <c r="M543" s="12"/>
      <c r="N543" s="12"/>
      <c r="O543" s="12"/>
      <c r="P543" s="12"/>
    </row>
    <row r="544" spans="1:16" s="6" customFormat="1" ht="12.75" x14ac:dyDescent="0.2">
      <c r="A544" s="21"/>
      <c r="B544" s="12"/>
      <c r="C544" s="12"/>
      <c r="D544" s="12"/>
      <c r="E544" s="12"/>
      <c r="F544" s="12"/>
      <c r="G544" s="12"/>
      <c r="H544" s="12"/>
      <c r="I544" s="12"/>
      <c r="J544" s="12"/>
      <c r="K544" s="21"/>
      <c r="L544" s="12"/>
      <c r="M544" s="12"/>
      <c r="N544" s="12"/>
      <c r="O544" s="12"/>
      <c r="P544" s="12"/>
    </row>
    <row r="545" spans="1:16" s="6" customFormat="1" ht="12.75" x14ac:dyDescent="0.2">
      <c r="A545" s="21"/>
      <c r="B545" s="12"/>
      <c r="C545" s="12"/>
      <c r="D545" s="12"/>
      <c r="E545" s="12"/>
      <c r="F545" s="12"/>
      <c r="G545" s="12"/>
      <c r="H545" s="12"/>
      <c r="I545" s="12"/>
      <c r="J545" s="12"/>
      <c r="K545" s="21"/>
      <c r="L545" s="12"/>
      <c r="M545" s="12"/>
      <c r="N545" s="12"/>
      <c r="O545" s="12"/>
      <c r="P545" s="12"/>
    </row>
    <row r="546" spans="1:16" s="6" customFormat="1" ht="12.75" x14ac:dyDescent="0.2">
      <c r="A546" s="21"/>
      <c r="B546" s="12"/>
      <c r="C546" s="12"/>
      <c r="D546" s="12"/>
      <c r="E546" s="12"/>
      <c r="F546" s="12"/>
      <c r="G546" s="12"/>
      <c r="H546" s="12"/>
      <c r="I546" s="12"/>
      <c r="J546" s="12"/>
      <c r="K546" s="21"/>
      <c r="L546" s="12"/>
      <c r="M546" s="12"/>
      <c r="N546" s="12"/>
      <c r="O546" s="12"/>
      <c r="P546" s="12"/>
    </row>
    <row r="547" spans="1:16" s="6" customFormat="1" ht="12.75" x14ac:dyDescent="0.2">
      <c r="A547" s="21"/>
      <c r="B547" s="12"/>
      <c r="C547" s="12"/>
      <c r="D547" s="12"/>
      <c r="E547" s="12"/>
      <c r="F547" s="12"/>
      <c r="G547" s="12"/>
      <c r="H547" s="12"/>
      <c r="I547" s="12"/>
      <c r="J547" s="12"/>
      <c r="K547" s="21"/>
      <c r="L547" s="12"/>
      <c r="M547" s="12"/>
      <c r="N547" s="12"/>
      <c r="O547" s="12"/>
      <c r="P547" s="12"/>
    </row>
    <row r="548" spans="1:16" s="6" customFormat="1" ht="12.75" x14ac:dyDescent="0.2">
      <c r="A548" s="21"/>
      <c r="B548" s="12"/>
      <c r="C548" s="12"/>
      <c r="D548" s="12"/>
      <c r="E548" s="12"/>
      <c r="F548" s="12"/>
      <c r="G548" s="12"/>
      <c r="H548" s="12"/>
      <c r="I548" s="12"/>
      <c r="J548" s="12"/>
      <c r="K548" s="21"/>
      <c r="L548" s="12"/>
      <c r="M548" s="12"/>
      <c r="N548" s="12"/>
      <c r="O548" s="12"/>
      <c r="P548" s="12"/>
    </row>
    <row r="549" spans="1:16" s="6" customFormat="1" ht="12.75" x14ac:dyDescent="0.2">
      <c r="A549" s="21"/>
      <c r="B549" s="12"/>
      <c r="C549" s="12"/>
      <c r="D549" s="12"/>
      <c r="E549" s="12"/>
      <c r="F549" s="12"/>
      <c r="G549" s="12"/>
      <c r="H549" s="12"/>
      <c r="I549" s="12"/>
      <c r="J549" s="12"/>
      <c r="K549" s="21"/>
      <c r="L549" s="12"/>
      <c r="M549" s="12"/>
      <c r="N549" s="12"/>
      <c r="O549" s="12"/>
      <c r="P549" s="12"/>
    </row>
    <row r="550" spans="1:16" s="6" customFormat="1" ht="12.75" x14ac:dyDescent="0.2">
      <c r="A550" s="21"/>
      <c r="B550" s="12"/>
      <c r="C550" s="12"/>
      <c r="D550" s="12"/>
      <c r="E550" s="12"/>
      <c r="F550" s="12"/>
      <c r="G550" s="12"/>
      <c r="H550" s="12"/>
      <c r="I550" s="12"/>
      <c r="J550" s="12"/>
      <c r="K550" s="21"/>
      <c r="L550" s="12"/>
      <c r="M550" s="12"/>
      <c r="N550" s="12"/>
      <c r="O550" s="12"/>
      <c r="P550" s="12"/>
    </row>
    <row r="551" spans="1:16" s="6" customFormat="1" ht="12.75" x14ac:dyDescent="0.2">
      <c r="A551" s="21"/>
      <c r="B551" s="12"/>
      <c r="C551" s="12"/>
      <c r="D551" s="12"/>
      <c r="E551" s="12"/>
      <c r="F551" s="12"/>
      <c r="G551" s="12"/>
      <c r="H551" s="12"/>
      <c r="I551" s="12"/>
      <c r="J551" s="12"/>
      <c r="K551" s="21"/>
      <c r="L551" s="12"/>
      <c r="M551" s="12"/>
      <c r="N551" s="12"/>
      <c r="O551" s="12"/>
      <c r="P551" s="12"/>
    </row>
    <row r="552" spans="1:16" s="6" customFormat="1" ht="12.75" x14ac:dyDescent="0.2">
      <c r="A552" s="21"/>
      <c r="B552" s="12"/>
      <c r="C552" s="12"/>
      <c r="D552" s="12"/>
      <c r="E552" s="12"/>
      <c r="F552" s="12"/>
      <c r="G552" s="12"/>
      <c r="H552" s="12"/>
      <c r="I552" s="12"/>
      <c r="J552" s="12"/>
      <c r="K552" s="21"/>
      <c r="L552" s="12"/>
      <c r="M552" s="12"/>
      <c r="N552" s="12"/>
      <c r="O552" s="12"/>
      <c r="P552" s="12"/>
    </row>
    <row r="553" spans="1:16" s="6" customFormat="1" ht="12.75" x14ac:dyDescent="0.2">
      <c r="A553" s="21"/>
      <c r="B553" s="12"/>
      <c r="C553" s="12"/>
      <c r="D553" s="12"/>
      <c r="E553" s="12"/>
      <c r="F553" s="12"/>
      <c r="G553" s="12"/>
      <c r="H553" s="12"/>
      <c r="I553" s="12"/>
      <c r="J553" s="12"/>
      <c r="K553" s="21"/>
      <c r="L553" s="12"/>
      <c r="M553" s="12"/>
      <c r="N553" s="12"/>
      <c r="O553" s="12"/>
      <c r="P553" s="12"/>
    </row>
    <row r="554" spans="1:16" s="6" customFormat="1" ht="12.75" x14ac:dyDescent="0.2">
      <c r="A554" s="21"/>
      <c r="B554" s="12"/>
      <c r="C554" s="12"/>
      <c r="D554" s="12"/>
      <c r="E554" s="12"/>
      <c r="F554" s="12"/>
      <c r="G554" s="12"/>
      <c r="H554" s="12"/>
      <c r="I554" s="12"/>
      <c r="J554" s="12"/>
      <c r="K554" s="21"/>
      <c r="L554" s="12"/>
      <c r="M554" s="12"/>
      <c r="N554" s="12"/>
      <c r="O554" s="12"/>
      <c r="P554" s="12"/>
    </row>
    <row r="555" spans="1:16" s="6" customFormat="1" ht="12.75" x14ac:dyDescent="0.2">
      <c r="A555" s="21"/>
      <c r="B555" s="12"/>
      <c r="C555" s="12"/>
      <c r="D555" s="12"/>
      <c r="E555" s="12"/>
      <c r="F555" s="12"/>
      <c r="G555" s="12"/>
      <c r="H555" s="12"/>
      <c r="I555" s="12"/>
      <c r="J555" s="12"/>
      <c r="K555" s="21"/>
      <c r="L555" s="12"/>
      <c r="M555" s="12"/>
      <c r="N555" s="12"/>
      <c r="O555" s="12"/>
      <c r="P555" s="12"/>
    </row>
    <row r="556" spans="1:16" s="6" customFormat="1" ht="12.75" x14ac:dyDescent="0.2">
      <c r="A556" s="21"/>
      <c r="B556" s="12"/>
      <c r="C556" s="12"/>
      <c r="D556" s="12"/>
      <c r="E556" s="12"/>
      <c r="F556" s="12"/>
      <c r="G556" s="12"/>
      <c r="H556" s="12"/>
      <c r="I556" s="12"/>
      <c r="J556" s="12"/>
      <c r="K556" s="21"/>
      <c r="L556" s="12"/>
      <c r="M556" s="12"/>
      <c r="N556" s="12"/>
      <c r="O556" s="12"/>
      <c r="P556" s="12"/>
    </row>
    <row r="557" spans="1:16" s="6" customFormat="1" ht="12.75" x14ac:dyDescent="0.2">
      <c r="A557" s="21"/>
      <c r="B557" s="12"/>
      <c r="C557" s="12"/>
      <c r="D557" s="12"/>
      <c r="E557" s="12"/>
      <c r="F557" s="12"/>
      <c r="G557" s="12"/>
      <c r="H557" s="12"/>
      <c r="I557" s="12"/>
      <c r="J557" s="12"/>
      <c r="K557" s="21"/>
      <c r="L557" s="12"/>
      <c r="M557" s="12"/>
      <c r="N557" s="12"/>
      <c r="O557" s="12"/>
      <c r="P557" s="12"/>
    </row>
    <row r="558" spans="1:16" s="6" customFormat="1" ht="12.75" x14ac:dyDescent="0.2">
      <c r="A558" s="21"/>
      <c r="B558" s="12"/>
      <c r="C558" s="12"/>
      <c r="D558" s="12"/>
      <c r="E558" s="12"/>
      <c r="F558" s="12"/>
      <c r="G558" s="12"/>
      <c r="H558" s="12"/>
      <c r="I558" s="12"/>
      <c r="J558" s="12"/>
      <c r="K558" s="21"/>
      <c r="L558" s="12"/>
      <c r="M558" s="12"/>
      <c r="N558" s="12"/>
      <c r="O558" s="12"/>
      <c r="P558" s="12"/>
    </row>
    <row r="559" spans="1:16" s="6" customFormat="1" ht="12.75" x14ac:dyDescent="0.2">
      <c r="A559" s="21"/>
      <c r="B559" s="12"/>
      <c r="C559" s="12"/>
      <c r="D559" s="12"/>
      <c r="E559" s="12"/>
      <c r="F559" s="12"/>
      <c r="G559" s="12"/>
      <c r="H559" s="12"/>
      <c r="I559" s="12"/>
      <c r="J559" s="12"/>
      <c r="K559" s="21"/>
      <c r="L559" s="12"/>
      <c r="M559" s="12"/>
      <c r="N559" s="12"/>
      <c r="O559" s="12"/>
      <c r="P559" s="12"/>
    </row>
    <row r="560" spans="1:16" s="6" customFormat="1" ht="12.75" x14ac:dyDescent="0.2">
      <c r="A560" s="21"/>
      <c r="B560" s="12"/>
      <c r="C560" s="12"/>
      <c r="D560" s="12"/>
      <c r="E560" s="12"/>
      <c r="F560" s="12"/>
      <c r="G560" s="12"/>
      <c r="H560" s="12"/>
      <c r="I560" s="12"/>
      <c r="J560" s="12"/>
      <c r="K560" s="21"/>
      <c r="L560" s="12"/>
      <c r="M560" s="12"/>
      <c r="N560" s="12"/>
      <c r="O560" s="12"/>
      <c r="P560" s="12"/>
    </row>
    <row r="561" spans="1:16" s="6" customFormat="1" ht="12.75" x14ac:dyDescent="0.2">
      <c r="A561" s="21"/>
      <c r="B561" s="12"/>
      <c r="C561" s="12"/>
      <c r="D561" s="12"/>
      <c r="E561" s="12"/>
      <c r="F561" s="12"/>
      <c r="G561" s="12"/>
      <c r="H561" s="12"/>
      <c r="I561" s="12"/>
      <c r="J561" s="12"/>
      <c r="K561" s="21"/>
      <c r="L561" s="12"/>
      <c r="M561" s="12"/>
      <c r="N561" s="12"/>
      <c r="O561" s="12"/>
      <c r="P561" s="12"/>
    </row>
    <row r="562" spans="1:16" s="6" customFormat="1" ht="12.75" x14ac:dyDescent="0.2">
      <c r="A562" s="21"/>
      <c r="B562" s="12"/>
      <c r="C562" s="12"/>
      <c r="D562" s="12"/>
      <c r="E562" s="12"/>
      <c r="F562" s="12"/>
      <c r="G562" s="12"/>
      <c r="H562" s="12"/>
      <c r="I562" s="12"/>
      <c r="J562" s="12"/>
      <c r="K562" s="21"/>
      <c r="L562" s="12"/>
      <c r="M562" s="12"/>
      <c r="N562" s="12"/>
      <c r="O562" s="12"/>
      <c r="P562" s="12"/>
    </row>
    <row r="563" spans="1:16" s="6" customFormat="1" ht="12.75" x14ac:dyDescent="0.2">
      <c r="A563" s="21"/>
      <c r="B563" s="12"/>
      <c r="C563" s="12"/>
      <c r="D563" s="12"/>
      <c r="E563" s="12"/>
      <c r="F563" s="12"/>
      <c r="G563" s="12"/>
      <c r="H563" s="12"/>
      <c r="I563" s="12"/>
      <c r="J563" s="12"/>
      <c r="K563" s="21"/>
      <c r="L563" s="12"/>
      <c r="M563" s="12"/>
      <c r="N563" s="12"/>
      <c r="O563" s="12"/>
      <c r="P563" s="12"/>
    </row>
    <row r="564" spans="1:16" s="6" customFormat="1" ht="12.75" x14ac:dyDescent="0.2">
      <c r="A564" s="21"/>
      <c r="B564" s="12"/>
      <c r="C564" s="12"/>
      <c r="D564" s="12"/>
      <c r="E564" s="12"/>
      <c r="F564" s="12"/>
      <c r="G564" s="12"/>
      <c r="H564" s="12"/>
      <c r="I564" s="12"/>
      <c r="J564" s="12"/>
      <c r="K564" s="21"/>
      <c r="L564" s="12"/>
      <c r="M564" s="12"/>
      <c r="N564" s="12"/>
      <c r="O564" s="12"/>
      <c r="P564" s="12"/>
    </row>
    <row r="565" spans="1:16" s="6" customFormat="1" ht="12.75" x14ac:dyDescent="0.2">
      <c r="A565" s="21"/>
      <c r="B565" s="12"/>
      <c r="C565" s="12"/>
      <c r="D565" s="12"/>
      <c r="E565" s="12"/>
      <c r="F565" s="12"/>
      <c r="G565" s="12"/>
      <c r="H565" s="12"/>
      <c r="I565" s="12"/>
      <c r="J565" s="12"/>
      <c r="K565" s="21"/>
      <c r="L565" s="12"/>
      <c r="M565" s="12"/>
      <c r="N565" s="12"/>
      <c r="O565" s="12"/>
      <c r="P565" s="12"/>
    </row>
    <row r="566" spans="1:16" s="6" customFormat="1" ht="12.75" x14ac:dyDescent="0.2">
      <c r="A566" s="21"/>
      <c r="B566" s="12"/>
      <c r="C566" s="12"/>
      <c r="D566" s="12"/>
      <c r="E566" s="12"/>
      <c r="F566" s="12"/>
      <c r="G566" s="12"/>
      <c r="H566" s="12"/>
      <c r="I566" s="12"/>
      <c r="J566" s="12"/>
      <c r="K566" s="21"/>
      <c r="L566" s="12"/>
      <c r="M566" s="12"/>
      <c r="N566" s="12"/>
      <c r="O566" s="12"/>
      <c r="P566" s="12"/>
    </row>
    <row r="567" spans="1:16" s="6" customFormat="1" ht="12.75" x14ac:dyDescent="0.2">
      <c r="A567" s="21"/>
      <c r="B567" s="12"/>
      <c r="C567" s="12"/>
      <c r="D567" s="12"/>
      <c r="E567" s="12"/>
      <c r="F567" s="12"/>
      <c r="G567" s="12"/>
      <c r="H567" s="12"/>
      <c r="I567" s="12"/>
      <c r="J567" s="12"/>
      <c r="K567" s="21"/>
      <c r="L567" s="12"/>
      <c r="M567" s="12"/>
      <c r="N567" s="12"/>
      <c r="O567" s="12"/>
      <c r="P567" s="12"/>
    </row>
    <row r="568" spans="1:16" s="6" customFormat="1" ht="12.75" x14ac:dyDescent="0.2">
      <c r="A568" s="21"/>
      <c r="B568" s="12"/>
      <c r="C568" s="12"/>
      <c r="D568" s="12"/>
      <c r="E568" s="12"/>
      <c r="F568" s="12"/>
      <c r="G568" s="12"/>
      <c r="H568" s="12"/>
      <c r="I568" s="12"/>
      <c r="J568" s="12"/>
      <c r="K568" s="21"/>
      <c r="L568" s="12"/>
      <c r="M568" s="12"/>
      <c r="N568" s="12"/>
      <c r="O568" s="12"/>
      <c r="P568" s="12"/>
    </row>
    <row r="569" spans="1:16" s="6" customFormat="1" ht="12.75" x14ac:dyDescent="0.2">
      <c r="A569" s="21"/>
      <c r="B569" s="12"/>
      <c r="C569" s="12"/>
      <c r="D569" s="12"/>
      <c r="E569" s="12"/>
      <c r="F569" s="12"/>
      <c r="G569" s="12"/>
      <c r="H569" s="12"/>
      <c r="I569" s="12"/>
      <c r="J569" s="12"/>
      <c r="K569" s="21"/>
      <c r="L569" s="12"/>
      <c r="M569" s="12"/>
      <c r="N569" s="12"/>
      <c r="O569" s="12"/>
      <c r="P569" s="12"/>
    </row>
    <row r="570" spans="1:16" s="6" customFormat="1" ht="12.75" x14ac:dyDescent="0.2">
      <c r="A570" s="21"/>
      <c r="B570" s="12"/>
      <c r="C570" s="12"/>
      <c r="D570" s="12"/>
      <c r="E570" s="12"/>
      <c r="F570" s="12"/>
      <c r="G570" s="12"/>
      <c r="H570" s="12"/>
      <c r="I570" s="12"/>
      <c r="J570" s="12"/>
      <c r="K570" s="21"/>
      <c r="L570" s="12"/>
      <c r="M570" s="12"/>
      <c r="N570" s="12"/>
      <c r="O570" s="12"/>
      <c r="P570" s="12"/>
    </row>
    <row r="571" spans="1:16" s="6" customFormat="1" ht="12.75" x14ac:dyDescent="0.2">
      <c r="A571" s="21"/>
      <c r="B571" s="12"/>
      <c r="C571" s="12"/>
      <c r="D571" s="12"/>
      <c r="E571" s="12"/>
      <c r="F571" s="12"/>
      <c r="G571" s="12"/>
      <c r="H571" s="12"/>
      <c r="I571" s="12"/>
      <c r="J571" s="12"/>
      <c r="K571" s="21"/>
      <c r="L571" s="12"/>
      <c r="M571" s="12"/>
      <c r="N571" s="12"/>
      <c r="O571" s="12"/>
      <c r="P571" s="12"/>
    </row>
    <row r="572" spans="1:16" s="6" customFormat="1" ht="12.75" x14ac:dyDescent="0.2">
      <c r="A572" s="21"/>
      <c r="B572" s="12"/>
      <c r="C572" s="12"/>
      <c r="D572" s="12"/>
      <c r="E572" s="12"/>
      <c r="F572" s="12"/>
      <c r="G572" s="12"/>
      <c r="H572" s="12"/>
      <c r="I572" s="12"/>
      <c r="J572" s="12"/>
      <c r="K572" s="21"/>
      <c r="L572" s="12"/>
      <c r="M572" s="12"/>
      <c r="N572" s="12"/>
      <c r="O572" s="12"/>
      <c r="P572" s="12"/>
    </row>
    <row r="573" spans="1:16" s="6" customFormat="1" ht="12.75" x14ac:dyDescent="0.2">
      <c r="A573" s="21"/>
      <c r="B573" s="12"/>
      <c r="C573" s="12"/>
      <c r="D573" s="12"/>
      <c r="E573" s="12"/>
      <c r="F573" s="12"/>
      <c r="G573" s="12"/>
      <c r="H573" s="12"/>
      <c r="I573" s="12"/>
      <c r="J573" s="12"/>
      <c r="K573" s="21"/>
      <c r="L573" s="12"/>
      <c r="M573" s="12"/>
      <c r="N573" s="12"/>
      <c r="O573" s="12"/>
      <c r="P573" s="12"/>
    </row>
    <row r="574" spans="1:16" s="6" customFormat="1" ht="12.75" x14ac:dyDescent="0.2">
      <c r="A574" s="21"/>
      <c r="B574" s="12"/>
      <c r="C574" s="12"/>
      <c r="D574" s="12"/>
      <c r="E574" s="12"/>
      <c r="F574" s="12"/>
      <c r="G574" s="12"/>
      <c r="H574" s="12"/>
      <c r="I574" s="12"/>
      <c r="J574" s="12"/>
      <c r="K574" s="21"/>
      <c r="L574" s="12"/>
      <c r="M574" s="12"/>
      <c r="N574" s="12"/>
      <c r="O574" s="12"/>
      <c r="P574" s="12"/>
    </row>
    <row r="575" spans="1:16" s="6" customFormat="1" ht="12.75" x14ac:dyDescent="0.2">
      <c r="A575" s="21"/>
      <c r="B575" s="12"/>
      <c r="C575" s="12"/>
      <c r="D575" s="12"/>
      <c r="E575" s="12"/>
      <c r="F575" s="12"/>
      <c r="G575" s="12"/>
      <c r="H575" s="12"/>
      <c r="I575" s="12"/>
      <c r="J575" s="12"/>
      <c r="K575" s="21"/>
      <c r="L575" s="12"/>
      <c r="M575" s="12"/>
      <c r="N575" s="12"/>
      <c r="O575" s="12"/>
      <c r="P575" s="12"/>
    </row>
    <row r="576" spans="1:16" s="6" customFormat="1" ht="12.75" x14ac:dyDescent="0.2">
      <c r="A576" s="21"/>
      <c r="K576" s="21"/>
      <c r="L576" s="12"/>
      <c r="M576" s="12"/>
      <c r="N576" s="12"/>
      <c r="O576" s="12"/>
      <c r="P576" s="12"/>
    </row>
    <row r="577" spans="1:16" s="6" customFormat="1" ht="12.75" x14ac:dyDescent="0.2">
      <c r="A577" s="21"/>
      <c r="K577" s="21"/>
      <c r="L577" s="12"/>
      <c r="M577" s="12"/>
      <c r="N577" s="12"/>
      <c r="O577" s="12"/>
      <c r="P577" s="12"/>
    </row>
    <row r="578" spans="1:16" s="6" customFormat="1" ht="12.75" x14ac:dyDescent="0.2">
      <c r="A578" s="21"/>
      <c r="K578" s="21"/>
      <c r="L578" s="12"/>
      <c r="M578" s="12"/>
      <c r="N578" s="12"/>
      <c r="O578" s="12"/>
      <c r="P578" s="12"/>
    </row>
    <row r="579" spans="1:16" s="6" customFormat="1" ht="12.75" x14ac:dyDescent="0.2">
      <c r="A579" s="21"/>
      <c r="K579" s="21"/>
      <c r="L579" s="12"/>
      <c r="M579" s="12"/>
      <c r="N579" s="12"/>
      <c r="O579" s="12"/>
      <c r="P579" s="12"/>
    </row>
    <row r="580" spans="1:16" s="6" customFormat="1" ht="12.75" x14ac:dyDescent="0.2">
      <c r="A580" s="21"/>
      <c r="K580" s="21"/>
      <c r="L580" s="12"/>
      <c r="M580" s="12"/>
      <c r="N580" s="12"/>
      <c r="O580" s="12"/>
      <c r="P580" s="12"/>
    </row>
    <row r="581" spans="1:16" s="6" customFormat="1" ht="12.75" x14ac:dyDescent="0.2">
      <c r="A581" s="21"/>
      <c r="K581" s="21"/>
      <c r="L581" s="12"/>
      <c r="M581" s="12"/>
      <c r="N581" s="12"/>
      <c r="O581" s="12"/>
      <c r="P581" s="12"/>
    </row>
    <row r="582" spans="1:16" s="6" customFormat="1" ht="12.75" x14ac:dyDescent="0.2">
      <c r="A582" s="21"/>
      <c r="K582" s="21"/>
      <c r="L582" s="12"/>
      <c r="M582" s="12"/>
      <c r="N582" s="12"/>
      <c r="O582" s="12"/>
      <c r="P582" s="12"/>
    </row>
    <row r="583" spans="1:16" s="6" customFormat="1" ht="12.75" x14ac:dyDescent="0.2">
      <c r="A583" s="21"/>
      <c r="K583" s="21"/>
      <c r="L583" s="12"/>
      <c r="M583" s="12"/>
      <c r="N583" s="12"/>
      <c r="O583" s="12"/>
      <c r="P583" s="12"/>
    </row>
    <row r="584" spans="1:16" s="6" customFormat="1" ht="12.75" x14ac:dyDescent="0.2">
      <c r="A584" s="21"/>
      <c r="K584" s="21"/>
      <c r="L584" s="12"/>
      <c r="M584" s="12"/>
      <c r="N584" s="12"/>
      <c r="O584" s="12"/>
      <c r="P584" s="12"/>
    </row>
    <row r="585" spans="1:16" s="6" customFormat="1" ht="12.75" x14ac:dyDescent="0.2">
      <c r="A585" s="21"/>
      <c r="K585" s="21"/>
      <c r="L585" s="12"/>
      <c r="M585" s="12"/>
      <c r="N585" s="12"/>
      <c r="O585" s="12"/>
      <c r="P585" s="12"/>
    </row>
    <row r="586" spans="1:16" s="6" customFormat="1" ht="12.75" x14ac:dyDescent="0.2">
      <c r="A586" s="21"/>
      <c r="K586" s="21"/>
      <c r="L586" s="12"/>
      <c r="M586" s="12"/>
      <c r="N586" s="12"/>
      <c r="O586" s="12"/>
      <c r="P586" s="12"/>
    </row>
    <row r="587" spans="1:16" s="6" customFormat="1" ht="12.75" x14ac:dyDescent="0.2">
      <c r="A587" s="21"/>
      <c r="K587" s="21"/>
      <c r="L587" s="12"/>
      <c r="M587" s="12"/>
      <c r="N587" s="12"/>
      <c r="O587" s="12"/>
      <c r="P587" s="12"/>
    </row>
    <row r="588" spans="1:16" s="6" customFormat="1" ht="12.75" x14ac:dyDescent="0.2">
      <c r="A588" s="21"/>
      <c r="K588" s="21"/>
      <c r="L588" s="12"/>
      <c r="M588" s="12"/>
      <c r="N588" s="12"/>
      <c r="O588" s="12"/>
      <c r="P588" s="12"/>
    </row>
    <row r="589" spans="1:16" s="6" customFormat="1" ht="12.75" x14ac:dyDescent="0.2">
      <c r="A589" s="21"/>
      <c r="K589" s="21"/>
      <c r="L589" s="12"/>
      <c r="M589" s="12"/>
      <c r="N589" s="12"/>
      <c r="O589" s="12"/>
      <c r="P589" s="12"/>
    </row>
    <row r="590" spans="1:16" s="6" customFormat="1" ht="12.75" x14ac:dyDescent="0.2">
      <c r="A590" s="21"/>
      <c r="K590" s="21"/>
      <c r="L590" s="12"/>
      <c r="M590" s="12"/>
      <c r="N590" s="12"/>
      <c r="O590" s="12"/>
      <c r="P590" s="12"/>
    </row>
    <row r="591" spans="1:16" s="6" customFormat="1" ht="12.75" x14ac:dyDescent="0.2">
      <c r="A591" s="21"/>
      <c r="K591" s="21"/>
      <c r="L591" s="12"/>
      <c r="M591" s="12"/>
      <c r="N591" s="12"/>
      <c r="O591" s="12"/>
      <c r="P591" s="12"/>
    </row>
    <row r="592" spans="1:16" s="6" customFormat="1" ht="12.75" x14ac:dyDescent="0.2">
      <c r="A592" s="21"/>
      <c r="K592" s="21"/>
      <c r="L592" s="12"/>
      <c r="M592" s="12"/>
      <c r="N592" s="12"/>
      <c r="O592" s="12"/>
      <c r="P592" s="12"/>
    </row>
    <row r="593" spans="1:16" s="6" customFormat="1" ht="12.75" x14ac:dyDescent="0.2">
      <c r="A593" s="21"/>
      <c r="K593" s="21"/>
      <c r="L593" s="12"/>
      <c r="M593" s="12"/>
      <c r="N593" s="12"/>
      <c r="O593" s="12"/>
      <c r="P593" s="12"/>
    </row>
    <row r="594" spans="1:16" s="6" customFormat="1" ht="12.75" x14ac:dyDescent="0.2">
      <c r="A594" s="21"/>
      <c r="K594" s="21"/>
      <c r="L594" s="12"/>
      <c r="M594" s="12"/>
      <c r="N594" s="12"/>
      <c r="O594" s="12"/>
      <c r="P594" s="12"/>
    </row>
    <row r="595" spans="1:16" s="6" customFormat="1" ht="12.75" x14ac:dyDescent="0.2">
      <c r="A595" s="21"/>
      <c r="K595" s="21"/>
      <c r="L595" s="12"/>
      <c r="M595" s="12"/>
      <c r="N595" s="12"/>
      <c r="O595" s="12"/>
      <c r="P595" s="12"/>
    </row>
    <row r="596" spans="1:16" s="6" customFormat="1" ht="12.75" x14ac:dyDescent="0.2">
      <c r="A596" s="21"/>
      <c r="K596" s="21"/>
      <c r="L596" s="12"/>
      <c r="M596" s="12"/>
      <c r="N596" s="12"/>
      <c r="O596" s="12"/>
      <c r="P596" s="12"/>
    </row>
    <row r="597" spans="1:16" s="6" customFormat="1" ht="12.75" x14ac:dyDescent="0.2">
      <c r="A597" s="21"/>
      <c r="K597" s="21"/>
      <c r="L597" s="12"/>
      <c r="M597" s="12"/>
      <c r="N597" s="12"/>
      <c r="O597" s="12"/>
      <c r="P597" s="12"/>
    </row>
    <row r="598" spans="1:16" s="6" customFormat="1" ht="12.75" x14ac:dyDescent="0.2">
      <c r="A598" s="22"/>
      <c r="B598" s="8"/>
      <c r="K598" s="21"/>
      <c r="L598" s="12"/>
      <c r="M598" s="12"/>
      <c r="N598" s="12"/>
      <c r="O598" s="12"/>
      <c r="P598" s="12"/>
    </row>
    <row r="599" spans="1:16" s="6" customFormat="1" ht="12.75" x14ac:dyDescent="0.2">
      <c r="A599" s="22"/>
      <c r="B599" s="8"/>
      <c r="K599" s="21"/>
      <c r="L599" s="12"/>
      <c r="M599" s="12"/>
      <c r="N599" s="12"/>
      <c r="O599" s="12"/>
      <c r="P599" s="12"/>
    </row>
    <row r="600" spans="1:16" s="6" customFormat="1" ht="12.75" x14ac:dyDescent="0.2">
      <c r="A600" s="22"/>
      <c r="B600" s="8"/>
      <c r="K600" s="21"/>
      <c r="L600" s="12"/>
      <c r="M600" s="12"/>
      <c r="N600" s="12"/>
      <c r="O600" s="12"/>
      <c r="P600" s="12"/>
    </row>
    <row r="601" spans="1:16" s="6" customFormat="1" ht="12.75" x14ac:dyDescent="0.2">
      <c r="A601" s="22"/>
      <c r="B601" s="8"/>
      <c r="K601" s="21"/>
      <c r="L601" s="12"/>
      <c r="M601" s="12"/>
      <c r="N601" s="12"/>
      <c r="O601" s="12"/>
      <c r="P601" s="12"/>
    </row>
    <row r="602" spans="1:16" s="6" customFormat="1" ht="12.75" x14ac:dyDescent="0.2">
      <c r="A602" s="22"/>
      <c r="B602" s="8"/>
      <c r="K602" s="21"/>
      <c r="L602" s="12"/>
      <c r="M602" s="12"/>
      <c r="N602" s="12"/>
      <c r="O602" s="12"/>
      <c r="P602" s="12"/>
    </row>
    <row r="603" spans="1:16" s="6" customFormat="1" ht="12.75" x14ac:dyDescent="0.2">
      <c r="A603" s="22"/>
      <c r="B603" s="8"/>
      <c r="K603" s="21"/>
      <c r="L603" s="12"/>
      <c r="M603" s="12"/>
      <c r="N603" s="12"/>
      <c r="O603" s="12"/>
      <c r="P603" s="12"/>
    </row>
    <row r="604" spans="1:16" s="6" customFormat="1" ht="12.75" x14ac:dyDescent="0.2">
      <c r="A604" s="21"/>
      <c r="K604" s="21"/>
      <c r="L604" s="12"/>
      <c r="M604" s="12"/>
      <c r="N604" s="12"/>
      <c r="O604" s="12"/>
      <c r="P604" s="12"/>
    </row>
    <row r="605" spans="1:16" s="6" customFormat="1" ht="12.75" x14ac:dyDescent="0.2">
      <c r="A605" s="22"/>
      <c r="B605" s="8"/>
      <c r="K605" s="21"/>
      <c r="L605" s="12"/>
      <c r="M605" s="12"/>
      <c r="N605" s="12"/>
      <c r="O605" s="12"/>
      <c r="P605" s="12"/>
    </row>
    <row r="606" spans="1:16" s="6" customFormat="1" ht="12.75" x14ac:dyDescent="0.2">
      <c r="A606" s="22"/>
      <c r="B606" s="8"/>
      <c r="K606" s="21"/>
      <c r="L606" s="12"/>
      <c r="M606" s="12"/>
      <c r="N606" s="12"/>
      <c r="O606" s="12"/>
      <c r="P606" s="12"/>
    </row>
    <row r="607" spans="1:16" s="6" customFormat="1" ht="12.75" x14ac:dyDescent="0.2">
      <c r="A607" s="22"/>
      <c r="B607" s="8"/>
      <c r="K607" s="21"/>
      <c r="L607" s="12"/>
      <c r="M607" s="12"/>
      <c r="N607" s="12"/>
      <c r="O607" s="12"/>
      <c r="P607" s="12"/>
    </row>
    <row r="608" spans="1:16" s="6" customFormat="1" ht="12.75" x14ac:dyDescent="0.2">
      <c r="A608" s="22"/>
      <c r="B608" s="8"/>
      <c r="K608" s="21"/>
      <c r="L608" s="12"/>
      <c r="M608" s="12"/>
      <c r="N608" s="12"/>
      <c r="O608" s="12"/>
      <c r="P608" s="12"/>
    </row>
    <row r="609" spans="1:16" s="6" customFormat="1" ht="12.75" x14ac:dyDescent="0.2">
      <c r="A609" s="22"/>
      <c r="B609" s="8"/>
      <c r="K609" s="21"/>
      <c r="L609" s="12"/>
      <c r="M609" s="12"/>
      <c r="N609" s="12"/>
      <c r="O609" s="12"/>
      <c r="P609" s="12"/>
    </row>
    <row r="610" spans="1:16" s="6" customFormat="1" ht="12.75" x14ac:dyDescent="0.2">
      <c r="A610" s="22"/>
      <c r="B610" s="8"/>
      <c r="K610" s="21"/>
      <c r="L610" s="12"/>
      <c r="M610" s="12"/>
      <c r="N610" s="12"/>
      <c r="O610" s="12"/>
      <c r="P610" s="12"/>
    </row>
    <row r="611" spans="1:16" s="6" customFormat="1" ht="12.75" x14ac:dyDescent="0.2">
      <c r="A611" s="22"/>
      <c r="B611" s="8"/>
      <c r="K611" s="21"/>
      <c r="L611" s="12"/>
      <c r="M611" s="12"/>
      <c r="N611" s="12"/>
      <c r="O611" s="12"/>
      <c r="P611" s="12"/>
    </row>
    <row r="612" spans="1:16" s="6" customFormat="1" ht="12.75" x14ac:dyDescent="0.2">
      <c r="A612" s="22"/>
      <c r="B612" s="8"/>
      <c r="K612" s="21"/>
      <c r="L612" s="12"/>
      <c r="M612" s="12"/>
      <c r="N612" s="12"/>
      <c r="O612" s="12"/>
      <c r="P612" s="12"/>
    </row>
    <row r="613" spans="1:16" s="6" customFormat="1" ht="12.75" x14ac:dyDescent="0.2">
      <c r="A613" s="22"/>
      <c r="B613" s="8"/>
      <c r="K613" s="21"/>
      <c r="L613" s="12"/>
      <c r="M613" s="12"/>
      <c r="N613" s="12"/>
      <c r="O613" s="12"/>
      <c r="P613" s="12"/>
    </row>
    <row r="614" spans="1:16" s="6" customFormat="1" ht="12.75" x14ac:dyDescent="0.2">
      <c r="A614" s="22"/>
      <c r="B614" s="8"/>
      <c r="K614" s="21"/>
      <c r="L614" s="12"/>
      <c r="M614" s="12"/>
      <c r="N614" s="12"/>
      <c r="O614" s="12"/>
      <c r="P614" s="12"/>
    </row>
    <row r="615" spans="1:16" s="6" customFormat="1" ht="12.75" x14ac:dyDescent="0.2">
      <c r="A615" s="21"/>
      <c r="K615" s="21"/>
      <c r="L615" s="12"/>
      <c r="M615" s="12"/>
      <c r="N615" s="12"/>
      <c r="O615" s="12"/>
      <c r="P615" s="12"/>
    </row>
    <row r="616" spans="1:16" s="6" customFormat="1" ht="12.75" x14ac:dyDescent="0.2">
      <c r="A616" s="22"/>
      <c r="B616" s="8"/>
      <c r="K616" s="21"/>
      <c r="L616" s="12"/>
      <c r="M616" s="12"/>
      <c r="N616" s="12"/>
      <c r="O616" s="12"/>
      <c r="P616" s="12"/>
    </row>
    <row r="617" spans="1:16" s="6" customFormat="1" ht="12.75" x14ac:dyDescent="0.2">
      <c r="A617" s="22"/>
      <c r="B617" s="8"/>
      <c r="K617" s="21"/>
      <c r="L617" s="12"/>
      <c r="M617" s="12"/>
      <c r="N617" s="12"/>
      <c r="O617" s="12"/>
      <c r="P617" s="12"/>
    </row>
    <row r="618" spans="1:16" s="6" customFormat="1" ht="12.75" x14ac:dyDescent="0.2">
      <c r="A618" s="22"/>
      <c r="B618" s="8"/>
      <c r="K618" s="21"/>
      <c r="L618" s="12"/>
      <c r="M618" s="12"/>
      <c r="N618" s="12"/>
      <c r="O618" s="12"/>
      <c r="P618" s="12"/>
    </row>
    <row r="619" spans="1:16" s="6" customFormat="1" ht="12.75" x14ac:dyDescent="0.2">
      <c r="A619" s="22"/>
      <c r="B619" s="8"/>
      <c r="K619" s="21"/>
      <c r="L619" s="12"/>
      <c r="M619" s="12"/>
      <c r="N619" s="12"/>
      <c r="O619" s="12"/>
      <c r="P619" s="12"/>
    </row>
    <row r="620" spans="1:16" s="6" customFormat="1" ht="12.75" x14ac:dyDescent="0.2">
      <c r="A620" s="22"/>
      <c r="B620" s="8"/>
      <c r="K620" s="21"/>
      <c r="L620" s="12"/>
      <c r="M620" s="12"/>
      <c r="N620" s="12"/>
      <c r="O620" s="12"/>
      <c r="P620" s="12"/>
    </row>
    <row r="621" spans="1:16" s="6" customFormat="1" ht="12.75" x14ac:dyDescent="0.2">
      <c r="A621" s="22"/>
      <c r="B621" s="8"/>
      <c r="K621" s="21"/>
      <c r="L621" s="12"/>
      <c r="M621" s="12"/>
      <c r="N621" s="12"/>
      <c r="O621" s="12"/>
      <c r="P621" s="12"/>
    </row>
    <row r="622" spans="1:16" s="6" customFormat="1" ht="12.75" x14ac:dyDescent="0.2">
      <c r="A622" s="22"/>
      <c r="B622" s="8"/>
      <c r="K622" s="21"/>
      <c r="L622" s="12"/>
      <c r="M622" s="12"/>
      <c r="N622" s="12"/>
      <c r="O622" s="12"/>
      <c r="P622" s="12"/>
    </row>
    <row r="623" spans="1:16" s="6" customFormat="1" ht="12.75" x14ac:dyDescent="0.2">
      <c r="A623" s="22"/>
      <c r="B623" s="8"/>
      <c r="K623" s="21"/>
      <c r="L623" s="12"/>
      <c r="M623" s="12"/>
      <c r="N623" s="12"/>
      <c r="O623" s="12"/>
      <c r="P623" s="12"/>
    </row>
    <row r="624" spans="1:16" s="6" customFormat="1" ht="12.75" x14ac:dyDescent="0.2">
      <c r="A624" s="22"/>
      <c r="B624" s="8"/>
      <c r="K624" s="21"/>
      <c r="L624" s="12"/>
      <c r="M624" s="12"/>
      <c r="N624" s="12"/>
      <c r="O624" s="12"/>
      <c r="P624" s="12"/>
    </row>
    <row r="625" spans="1:16" s="6" customFormat="1" ht="12.75" x14ac:dyDescent="0.2">
      <c r="A625" s="22"/>
      <c r="B625" s="8"/>
      <c r="K625" s="21"/>
      <c r="L625" s="12"/>
      <c r="M625" s="12"/>
      <c r="N625" s="12"/>
      <c r="O625" s="12"/>
      <c r="P625" s="12"/>
    </row>
    <row r="626" spans="1:16" s="6" customFormat="1" ht="12.75" x14ac:dyDescent="0.2">
      <c r="A626" s="22"/>
      <c r="B626" s="8"/>
      <c r="K626" s="21"/>
      <c r="L626" s="12"/>
      <c r="M626" s="12"/>
      <c r="N626" s="12"/>
      <c r="O626" s="12"/>
      <c r="P626" s="12"/>
    </row>
    <row r="627" spans="1:16" s="6" customFormat="1" ht="12.75" x14ac:dyDescent="0.2">
      <c r="A627" s="22"/>
      <c r="B627" s="8"/>
      <c r="K627" s="21"/>
      <c r="L627" s="12"/>
      <c r="M627" s="12"/>
      <c r="N627" s="12"/>
      <c r="O627" s="12"/>
      <c r="P627" s="12"/>
    </row>
    <row r="628" spans="1:16" s="6" customFormat="1" ht="12.75" x14ac:dyDescent="0.2">
      <c r="A628" s="22"/>
      <c r="B628" s="8"/>
      <c r="K628" s="21"/>
      <c r="L628" s="12"/>
      <c r="M628" s="12"/>
      <c r="N628" s="12"/>
      <c r="O628" s="12"/>
      <c r="P628" s="12"/>
    </row>
    <row r="629" spans="1:16" s="6" customFormat="1" ht="12.75" x14ac:dyDescent="0.2">
      <c r="A629" s="22"/>
      <c r="B629" s="8"/>
      <c r="K629" s="21"/>
      <c r="L629" s="12"/>
      <c r="M629" s="12"/>
      <c r="N629" s="12"/>
      <c r="O629" s="12"/>
      <c r="P629" s="12"/>
    </row>
    <row r="630" spans="1:16" s="6" customFormat="1" ht="12.75" x14ac:dyDescent="0.2">
      <c r="A630" s="22"/>
      <c r="B630" s="8"/>
      <c r="K630" s="21"/>
      <c r="L630" s="12"/>
      <c r="M630" s="12"/>
      <c r="N630" s="12"/>
      <c r="O630" s="12"/>
      <c r="P630" s="12"/>
    </row>
    <row r="631" spans="1:16" s="6" customFormat="1" ht="12.75" x14ac:dyDescent="0.2">
      <c r="A631" s="22"/>
      <c r="B631" s="8"/>
      <c r="K631" s="21"/>
      <c r="L631" s="12"/>
      <c r="M631" s="12"/>
      <c r="N631" s="12"/>
      <c r="O631" s="12"/>
      <c r="P631" s="12"/>
    </row>
    <row r="632" spans="1:16" s="6" customFormat="1" ht="12.75" x14ac:dyDescent="0.2">
      <c r="A632" s="22"/>
      <c r="B632" s="8"/>
      <c r="K632" s="21"/>
      <c r="L632" s="12"/>
      <c r="M632" s="12"/>
      <c r="N632" s="12"/>
      <c r="O632" s="12"/>
      <c r="P632" s="12"/>
    </row>
    <row r="633" spans="1:16" s="6" customFormat="1" ht="12.75" x14ac:dyDescent="0.2">
      <c r="A633" s="21"/>
      <c r="K633" s="21"/>
      <c r="L633" s="12"/>
      <c r="M633" s="12"/>
      <c r="N633" s="12"/>
      <c r="O633" s="12"/>
      <c r="P633" s="12"/>
    </row>
    <row r="634" spans="1:16" s="6" customFormat="1" ht="12.75" x14ac:dyDescent="0.2">
      <c r="A634" s="22"/>
      <c r="B634" s="8"/>
      <c r="K634" s="21"/>
      <c r="L634" s="12"/>
      <c r="M634" s="12"/>
      <c r="N634" s="12"/>
      <c r="O634" s="12"/>
      <c r="P634" s="12"/>
    </row>
    <row r="635" spans="1:16" s="6" customFormat="1" ht="12.75" x14ac:dyDescent="0.2">
      <c r="A635" s="22"/>
      <c r="B635" s="8"/>
      <c r="K635" s="21"/>
      <c r="L635" s="12"/>
      <c r="M635" s="12"/>
      <c r="N635" s="12"/>
      <c r="O635" s="12"/>
      <c r="P635" s="12"/>
    </row>
    <row r="636" spans="1:16" s="6" customFormat="1" ht="12.75" x14ac:dyDescent="0.2">
      <c r="A636" s="22"/>
      <c r="B636" s="8"/>
      <c r="K636" s="21"/>
      <c r="L636" s="12"/>
      <c r="M636" s="12"/>
      <c r="N636" s="12"/>
      <c r="O636" s="12"/>
      <c r="P636" s="12"/>
    </row>
    <row r="637" spans="1:16" s="6" customFormat="1" ht="12.75" x14ac:dyDescent="0.2">
      <c r="A637" s="22"/>
      <c r="B637" s="8"/>
      <c r="K637" s="21"/>
      <c r="L637" s="12"/>
      <c r="M637" s="12"/>
      <c r="N637" s="12"/>
      <c r="O637" s="12"/>
      <c r="P637" s="12"/>
    </row>
    <row r="638" spans="1:16" s="6" customFormat="1" ht="12.75" x14ac:dyDescent="0.2">
      <c r="A638" s="22"/>
      <c r="B638" s="8"/>
      <c r="K638" s="21"/>
      <c r="L638" s="12"/>
      <c r="M638" s="12"/>
      <c r="N638" s="12"/>
      <c r="O638" s="12"/>
      <c r="P638" s="12"/>
    </row>
    <row r="639" spans="1:16" s="6" customFormat="1" ht="12.75" x14ac:dyDescent="0.2">
      <c r="A639" s="21"/>
      <c r="K639" s="21"/>
      <c r="L639" s="12"/>
      <c r="M639" s="12"/>
      <c r="N639" s="12"/>
      <c r="O639" s="12"/>
      <c r="P639" s="12"/>
    </row>
    <row r="640" spans="1:16" s="6" customFormat="1" ht="12.75" x14ac:dyDescent="0.2">
      <c r="A640" s="21"/>
      <c r="K640" s="21"/>
      <c r="L640" s="12"/>
      <c r="M640" s="12"/>
      <c r="N640" s="12"/>
      <c r="O640" s="12"/>
      <c r="P640" s="12"/>
    </row>
    <row r="641" spans="1:16" s="6" customFormat="1" ht="12.75" x14ac:dyDescent="0.2">
      <c r="A641" s="21"/>
      <c r="K641" s="21"/>
      <c r="L641" s="12"/>
      <c r="M641" s="12"/>
      <c r="N641" s="12"/>
      <c r="O641" s="12"/>
      <c r="P641" s="12"/>
    </row>
    <row r="642" spans="1:16" s="6" customFormat="1" ht="12.75" x14ac:dyDescent="0.2">
      <c r="A642" s="21"/>
      <c r="K642" s="21"/>
      <c r="L642" s="12"/>
      <c r="M642" s="12"/>
      <c r="N642" s="12"/>
      <c r="O642" s="12"/>
      <c r="P642" s="12"/>
    </row>
    <row r="643" spans="1:16" s="6" customFormat="1" ht="12.75" x14ac:dyDescent="0.2">
      <c r="A643" s="21"/>
      <c r="K643" s="21"/>
      <c r="L643" s="12"/>
      <c r="M643" s="12"/>
      <c r="N643" s="12"/>
      <c r="O643" s="12"/>
      <c r="P643" s="12"/>
    </row>
    <row r="644" spans="1:16" s="6" customFormat="1" ht="12.75" x14ac:dyDescent="0.2">
      <c r="A644" s="21"/>
      <c r="K644" s="21"/>
      <c r="L644" s="12"/>
      <c r="M644" s="12"/>
      <c r="N644" s="12"/>
      <c r="O644" s="12"/>
      <c r="P644" s="12"/>
    </row>
    <row r="645" spans="1:16" s="6" customFormat="1" ht="12.75" x14ac:dyDescent="0.2">
      <c r="A645" s="21"/>
      <c r="K645" s="21"/>
      <c r="L645" s="12"/>
      <c r="M645" s="12"/>
      <c r="N645" s="12"/>
      <c r="O645" s="12"/>
      <c r="P645" s="12"/>
    </row>
    <row r="646" spans="1:16" s="6" customFormat="1" ht="12.75" x14ac:dyDescent="0.2">
      <c r="A646" s="21"/>
      <c r="K646" s="21"/>
      <c r="L646" s="12"/>
      <c r="M646" s="12"/>
      <c r="N646" s="12"/>
      <c r="O646" s="12"/>
      <c r="P646" s="12"/>
    </row>
    <row r="647" spans="1:16" s="6" customFormat="1" ht="12.75" x14ac:dyDescent="0.2">
      <c r="A647" s="21"/>
      <c r="K647" s="21"/>
      <c r="L647" s="12"/>
      <c r="M647" s="12"/>
      <c r="N647" s="12"/>
      <c r="O647" s="12"/>
      <c r="P647" s="12"/>
    </row>
    <row r="648" spans="1:16" s="6" customFormat="1" ht="12.75" x14ac:dyDescent="0.2">
      <c r="A648" s="21"/>
      <c r="K648" s="21"/>
      <c r="L648" s="12"/>
      <c r="M648" s="12"/>
      <c r="N648" s="12"/>
      <c r="O648" s="12"/>
      <c r="P648" s="12"/>
    </row>
    <row r="649" spans="1:16" s="6" customFormat="1" ht="12.75" x14ac:dyDescent="0.2">
      <c r="A649" s="21"/>
      <c r="K649" s="21"/>
      <c r="L649" s="12"/>
      <c r="M649" s="12"/>
      <c r="N649" s="12"/>
      <c r="O649" s="12"/>
      <c r="P649" s="12"/>
    </row>
    <row r="650" spans="1:16" s="6" customFormat="1" ht="12.75" x14ac:dyDescent="0.2">
      <c r="A650" s="23"/>
      <c r="K650" s="21"/>
      <c r="L650" s="12"/>
      <c r="M650" s="12"/>
      <c r="N650" s="12"/>
      <c r="O650" s="12"/>
      <c r="P650" s="12"/>
    </row>
    <row r="651" spans="1:16" s="6" customFormat="1" ht="12.75" x14ac:dyDescent="0.2">
      <c r="A651" s="23"/>
      <c r="K651" s="21"/>
      <c r="L651" s="12"/>
      <c r="M651" s="12"/>
      <c r="N651" s="12"/>
      <c r="O651" s="12"/>
      <c r="P651" s="12"/>
    </row>
    <row r="652" spans="1:16" s="6" customFormat="1" ht="12.75" x14ac:dyDescent="0.2">
      <c r="A652" s="23"/>
      <c r="K652" s="21"/>
      <c r="L652" s="12"/>
      <c r="M652" s="12"/>
      <c r="N652" s="12"/>
      <c r="O652" s="12"/>
      <c r="P652" s="12"/>
    </row>
    <row r="653" spans="1:16" s="6" customFormat="1" ht="12.75" x14ac:dyDescent="0.2">
      <c r="A653" s="23"/>
      <c r="K653" s="21"/>
      <c r="L653" s="12"/>
      <c r="M653" s="12"/>
      <c r="N653" s="12"/>
      <c r="O653" s="12"/>
      <c r="P653" s="12"/>
    </row>
    <row r="654" spans="1:16" s="6" customFormat="1" ht="12.75" x14ac:dyDescent="0.2">
      <c r="A654" s="23"/>
      <c r="K654" s="21"/>
      <c r="L654" s="12"/>
      <c r="M654" s="12"/>
      <c r="N654" s="12"/>
      <c r="O654" s="12"/>
      <c r="P654" s="12"/>
    </row>
    <row r="655" spans="1:16" s="6" customFormat="1" ht="12.75" x14ac:dyDescent="0.2">
      <c r="A655" s="23"/>
      <c r="K655" s="21"/>
      <c r="L655" s="12"/>
      <c r="M655" s="12"/>
      <c r="N655" s="12"/>
      <c r="O655" s="12"/>
      <c r="P655" s="12"/>
    </row>
    <row r="656" spans="1:16" s="6" customFormat="1" ht="12.75" x14ac:dyDescent="0.2">
      <c r="A656" s="23"/>
      <c r="K656" s="21"/>
      <c r="L656" s="12"/>
      <c r="M656" s="12"/>
      <c r="N656" s="12"/>
      <c r="O656" s="12"/>
      <c r="P656" s="12"/>
    </row>
    <row r="657" spans="1:16" s="6" customFormat="1" ht="12.75" x14ac:dyDescent="0.2">
      <c r="A657" s="23"/>
      <c r="K657" s="21"/>
      <c r="L657" s="12"/>
      <c r="M657" s="12"/>
      <c r="N657" s="12"/>
      <c r="O657" s="12"/>
      <c r="P657" s="12"/>
    </row>
    <row r="658" spans="1:16" s="6" customFormat="1" ht="12.75" x14ac:dyDescent="0.2">
      <c r="A658" s="23"/>
      <c r="K658" s="21"/>
      <c r="L658" s="12"/>
      <c r="M658" s="12"/>
      <c r="N658" s="12"/>
      <c r="O658" s="12"/>
      <c r="P658" s="12"/>
    </row>
    <row r="659" spans="1:16" s="6" customFormat="1" ht="12.75" x14ac:dyDescent="0.2">
      <c r="A659" s="23"/>
      <c r="K659" s="21"/>
      <c r="L659" s="12"/>
      <c r="M659" s="12"/>
      <c r="N659" s="12"/>
      <c r="O659" s="12"/>
      <c r="P659" s="12"/>
    </row>
    <row r="660" spans="1:16" s="6" customFormat="1" ht="12.75" x14ac:dyDescent="0.2">
      <c r="A660" s="23"/>
      <c r="K660" s="21"/>
      <c r="L660" s="12"/>
      <c r="M660" s="12"/>
      <c r="N660" s="12"/>
      <c r="O660" s="12"/>
      <c r="P660" s="12"/>
    </row>
    <row r="661" spans="1:16" s="6" customFormat="1" ht="12.75" x14ac:dyDescent="0.2">
      <c r="A661" s="23"/>
      <c r="K661" s="21"/>
      <c r="L661" s="12"/>
      <c r="M661" s="12"/>
      <c r="N661" s="12"/>
      <c r="O661" s="12"/>
      <c r="P661" s="12"/>
    </row>
    <row r="662" spans="1:16" s="6" customFormat="1" ht="12.75" x14ac:dyDescent="0.2">
      <c r="A662" s="23"/>
      <c r="K662" s="21"/>
      <c r="L662" s="12"/>
      <c r="M662" s="12"/>
      <c r="N662" s="12"/>
      <c r="O662" s="12"/>
      <c r="P662" s="12"/>
    </row>
    <row r="663" spans="1:16" s="6" customFormat="1" ht="12.75" x14ac:dyDescent="0.2">
      <c r="A663" s="23"/>
      <c r="K663" s="21"/>
      <c r="L663" s="12"/>
      <c r="M663" s="12"/>
      <c r="N663" s="12"/>
      <c r="O663" s="12"/>
      <c r="P663" s="12"/>
    </row>
    <row r="664" spans="1:16" s="6" customFormat="1" ht="12.75" x14ac:dyDescent="0.2">
      <c r="A664" s="23"/>
      <c r="K664" s="21"/>
      <c r="L664" s="12"/>
      <c r="M664" s="12"/>
      <c r="N664" s="12"/>
      <c r="O664" s="12"/>
      <c r="P664" s="12"/>
    </row>
    <row r="665" spans="1:16" s="6" customFormat="1" ht="12.75" x14ac:dyDescent="0.2">
      <c r="A665" s="23"/>
      <c r="K665" s="21"/>
      <c r="L665" s="12"/>
      <c r="M665" s="12"/>
      <c r="N665" s="12"/>
      <c r="O665" s="12"/>
      <c r="P665" s="12"/>
    </row>
    <row r="666" spans="1:16" s="6" customFormat="1" ht="12.75" x14ac:dyDescent="0.2">
      <c r="A666" s="23"/>
      <c r="K666" s="21"/>
      <c r="L666" s="12"/>
      <c r="M666" s="12"/>
      <c r="N666" s="12"/>
      <c r="O666" s="12"/>
      <c r="P666" s="12"/>
    </row>
    <row r="667" spans="1:16" s="6" customFormat="1" ht="12.75" x14ac:dyDescent="0.2">
      <c r="A667" s="23"/>
      <c r="K667" s="21"/>
      <c r="L667" s="12"/>
      <c r="M667" s="12"/>
      <c r="N667" s="12"/>
      <c r="O667" s="12"/>
      <c r="P667" s="12"/>
    </row>
    <row r="668" spans="1:16" s="6" customFormat="1" ht="12.75" x14ac:dyDescent="0.2">
      <c r="A668" s="23"/>
      <c r="K668" s="21"/>
      <c r="L668" s="12"/>
      <c r="M668" s="12"/>
      <c r="N668" s="12"/>
      <c r="O668" s="12"/>
      <c r="P668" s="12"/>
    </row>
    <row r="669" spans="1:16" s="6" customFormat="1" ht="12.75" x14ac:dyDescent="0.2">
      <c r="A669" s="23"/>
      <c r="K669" s="21"/>
      <c r="L669" s="12"/>
      <c r="M669" s="12"/>
      <c r="N669" s="12"/>
      <c r="O669" s="12"/>
      <c r="P669" s="12"/>
    </row>
    <row r="670" spans="1:16" s="6" customFormat="1" ht="12.75" x14ac:dyDescent="0.2">
      <c r="A670" s="23"/>
      <c r="K670" s="21"/>
      <c r="L670" s="12"/>
      <c r="M670" s="12"/>
      <c r="N670" s="12"/>
      <c r="O670" s="12"/>
      <c r="P670" s="12"/>
    </row>
    <row r="671" spans="1:16" s="6" customFormat="1" ht="12.75" x14ac:dyDescent="0.2">
      <c r="A671" s="23"/>
      <c r="K671" s="21"/>
      <c r="L671" s="12"/>
      <c r="M671" s="12"/>
      <c r="N671" s="12"/>
      <c r="O671" s="12"/>
      <c r="P671" s="12"/>
    </row>
    <row r="672" spans="1:16" s="6" customFormat="1" ht="12.75" x14ac:dyDescent="0.2">
      <c r="A672" s="23"/>
      <c r="K672" s="21"/>
      <c r="L672" s="12"/>
      <c r="M672" s="12"/>
      <c r="N672" s="12"/>
      <c r="O672" s="12"/>
      <c r="P672" s="12"/>
    </row>
    <row r="673" spans="1:16" s="6" customFormat="1" ht="12.75" x14ac:dyDescent="0.2">
      <c r="A673" s="23"/>
      <c r="K673" s="21"/>
      <c r="L673" s="12"/>
      <c r="M673" s="12"/>
      <c r="N673" s="12"/>
      <c r="O673" s="12"/>
      <c r="P673" s="12"/>
    </row>
    <row r="674" spans="1:16" s="6" customFormat="1" ht="12.75" x14ac:dyDescent="0.2">
      <c r="A674" s="23"/>
      <c r="K674" s="21"/>
      <c r="L674" s="12"/>
      <c r="M674" s="12"/>
      <c r="N674" s="12"/>
      <c r="O674" s="12"/>
      <c r="P674" s="12"/>
    </row>
    <row r="675" spans="1:16" s="6" customFormat="1" ht="12.75" x14ac:dyDescent="0.2">
      <c r="A675" s="23"/>
      <c r="K675" s="21"/>
      <c r="L675" s="12"/>
      <c r="M675" s="12"/>
      <c r="N675" s="12"/>
      <c r="O675" s="12"/>
      <c r="P675" s="12"/>
    </row>
    <row r="676" spans="1:16" s="6" customFormat="1" ht="12.75" x14ac:dyDescent="0.2">
      <c r="A676" s="23"/>
      <c r="K676" s="21"/>
      <c r="L676" s="12"/>
      <c r="M676" s="12"/>
      <c r="N676" s="12"/>
      <c r="O676" s="12"/>
      <c r="P676" s="12"/>
    </row>
    <row r="677" spans="1:16" s="6" customFormat="1" ht="12.75" x14ac:dyDescent="0.2">
      <c r="A677" s="23"/>
      <c r="K677" s="21"/>
      <c r="L677" s="12"/>
      <c r="M677" s="12"/>
      <c r="N677" s="12"/>
      <c r="O677" s="12"/>
      <c r="P677" s="12"/>
    </row>
    <row r="678" spans="1:16" s="6" customFormat="1" ht="12.75" x14ac:dyDescent="0.2">
      <c r="A678" s="23"/>
      <c r="K678" s="21"/>
      <c r="L678" s="12"/>
      <c r="M678" s="12"/>
      <c r="N678" s="12"/>
      <c r="O678" s="12"/>
      <c r="P678" s="12"/>
    </row>
    <row r="679" spans="1:16" s="6" customFormat="1" ht="12.75" x14ac:dyDescent="0.2">
      <c r="A679" s="23"/>
      <c r="K679" s="21"/>
      <c r="L679" s="12"/>
      <c r="M679" s="12"/>
      <c r="N679" s="12"/>
      <c r="O679" s="12"/>
      <c r="P679" s="12"/>
    </row>
    <row r="680" spans="1:16" s="6" customFormat="1" ht="12.75" x14ac:dyDescent="0.2">
      <c r="A680" s="23"/>
      <c r="K680" s="21"/>
      <c r="L680" s="12"/>
      <c r="M680" s="12"/>
      <c r="N680" s="12"/>
      <c r="O680" s="12"/>
      <c r="P680" s="12"/>
    </row>
    <row r="681" spans="1:16" s="6" customFormat="1" ht="12.75" x14ac:dyDescent="0.2">
      <c r="A681" s="23"/>
      <c r="K681" s="21"/>
      <c r="L681" s="12"/>
      <c r="M681" s="12"/>
      <c r="N681" s="12"/>
      <c r="O681" s="12"/>
      <c r="P681" s="12"/>
    </row>
    <row r="682" spans="1:16" s="6" customFormat="1" ht="12.75" x14ac:dyDescent="0.2">
      <c r="A682" s="23"/>
      <c r="K682" s="21"/>
      <c r="L682" s="12"/>
      <c r="M682" s="12"/>
      <c r="N682" s="12"/>
      <c r="O682" s="12"/>
      <c r="P682" s="12"/>
    </row>
    <row r="683" spans="1:16" s="6" customFormat="1" ht="12.75" x14ac:dyDescent="0.2">
      <c r="A683" s="23"/>
      <c r="K683" s="21"/>
      <c r="L683" s="12"/>
      <c r="M683" s="12"/>
      <c r="N683" s="12"/>
      <c r="O683" s="12"/>
      <c r="P683" s="12"/>
    </row>
    <row r="684" spans="1:16" s="6" customFormat="1" ht="12.75" x14ac:dyDescent="0.2">
      <c r="A684" s="23"/>
      <c r="K684" s="21"/>
      <c r="L684" s="12"/>
      <c r="M684" s="12"/>
      <c r="N684" s="12"/>
      <c r="O684" s="12"/>
      <c r="P684" s="12"/>
    </row>
    <row r="685" spans="1:16" s="6" customFormat="1" ht="12.75" x14ac:dyDescent="0.2">
      <c r="A685" s="23"/>
      <c r="K685" s="21"/>
      <c r="L685" s="12"/>
      <c r="M685" s="12"/>
      <c r="N685" s="12"/>
      <c r="O685" s="12"/>
      <c r="P685" s="12"/>
    </row>
    <row r="686" spans="1:16" s="6" customFormat="1" ht="12.75" x14ac:dyDescent="0.2">
      <c r="A686" s="23"/>
      <c r="K686" s="21"/>
      <c r="L686" s="12"/>
      <c r="M686" s="12"/>
      <c r="N686" s="12"/>
      <c r="O686" s="12"/>
      <c r="P686" s="12"/>
    </row>
    <row r="687" spans="1:16" s="6" customFormat="1" ht="12.75" x14ac:dyDescent="0.2">
      <c r="A687" s="23"/>
      <c r="K687" s="21"/>
      <c r="L687" s="12"/>
      <c r="M687" s="12"/>
      <c r="N687" s="12"/>
      <c r="O687" s="12"/>
      <c r="P687" s="12"/>
    </row>
    <row r="688" spans="1:16" s="6" customFormat="1" ht="12.75" x14ac:dyDescent="0.2">
      <c r="A688" s="23"/>
      <c r="K688" s="21"/>
      <c r="L688" s="12"/>
      <c r="M688" s="12"/>
      <c r="N688" s="12"/>
      <c r="O688" s="12"/>
      <c r="P688" s="12"/>
    </row>
    <row r="689" spans="1:16" s="6" customFormat="1" ht="12.75" x14ac:dyDescent="0.2">
      <c r="A689" s="23"/>
      <c r="K689" s="21"/>
      <c r="L689" s="12"/>
      <c r="M689" s="12"/>
      <c r="N689" s="12"/>
      <c r="O689" s="12"/>
      <c r="P689" s="12"/>
    </row>
    <row r="690" spans="1:16" s="6" customFormat="1" ht="12.75" x14ac:dyDescent="0.2">
      <c r="A690" s="23"/>
      <c r="K690" s="21"/>
      <c r="L690" s="12"/>
      <c r="M690" s="12"/>
      <c r="N690" s="12"/>
      <c r="O690" s="12"/>
      <c r="P690" s="12"/>
    </row>
    <row r="691" spans="1:16" s="6" customFormat="1" ht="12.75" x14ac:dyDescent="0.2">
      <c r="A691" s="23"/>
      <c r="K691" s="21"/>
      <c r="L691" s="12"/>
      <c r="M691" s="12"/>
      <c r="N691" s="12"/>
      <c r="O691" s="12"/>
      <c r="P691" s="12"/>
    </row>
    <row r="692" spans="1:16" s="6" customFormat="1" ht="12.75" x14ac:dyDescent="0.2">
      <c r="A692" s="23"/>
      <c r="K692" s="21"/>
      <c r="L692" s="12"/>
      <c r="M692" s="12"/>
      <c r="N692" s="12"/>
      <c r="O692" s="12"/>
      <c r="P692" s="12"/>
    </row>
    <row r="693" spans="1:16" s="6" customFormat="1" ht="12.75" x14ac:dyDescent="0.2">
      <c r="A693" s="23"/>
      <c r="K693" s="21"/>
      <c r="L693" s="12"/>
      <c r="M693" s="12"/>
      <c r="N693" s="12"/>
      <c r="O693" s="12"/>
      <c r="P693" s="12"/>
    </row>
    <row r="694" spans="1:16" s="6" customFormat="1" ht="12.75" x14ac:dyDescent="0.2">
      <c r="A694" s="23"/>
      <c r="K694" s="21"/>
      <c r="L694" s="12"/>
      <c r="M694" s="12"/>
      <c r="N694" s="12"/>
      <c r="O694" s="12"/>
      <c r="P694" s="12"/>
    </row>
    <row r="695" spans="1:16" s="6" customFormat="1" ht="12.75" x14ac:dyDescent="0.2">
      <c r="A695" s="23"/>
      <c r="K695" s="21"/>
      <c r="L695" s="12"/>
      <c r="M695" s="12"/>
      <c r="N695" s="12"/>
      <c r="O695" s="12"/>
      <c r="P695" s="12"/>
    </row>
    <row r="696" spans="1:16" s="6" customFormat="1" ht="12.75" x14ac:dyDescent="0.2">
      <c r="A696" s="23"/>
      <c r="K696" s="21"/>
      <c r="L696" s="12"/>
      <c r="M696" s="12"/>
      <c r="N696" s="12"/>
      <c r="O696" s="12"/>
      <c r="P696" s="12"/>
    </row>
    <row r="697" spans="1:16" s="6" customFormat="1" ht="12.75" x14ac:dyDescent="0.2">
      <c r="A697" s="23"/>
      <c r="K697" s="21"/>
      <c r="L697" s="12"/>
      <c r="M697" s="12"/>
      <c r="N697" s="12"/>
      <c r="O697" s="12"/>
      <c r="P697" s="12"/>
    </row>
    <row r="698" spans="1:16" s="6" customFormat="1" ht="12.75" x14ac:dyDescent="0.2">
      <c r="A698" s="23"/>
      <c r="K698" s="21"/>
      <c r="L698" s="12"/>
      <c r="M698" s="12"/>
      <c r="N698" s="12"/>
      <c r="O698" s="12"/>
      <c r="P698" s="12"/>
    </row>
    <row r="699" spans="1:16" s="6" customFormat="1" ht="12.75" x14ac:dyDescent="0.2">
      <c r="A699" s="23"/>
      <c r="K699" s="21"/>
      <c r="L699" s="12"/>
      <c r="M699" s="12"/>
      <c r="N699" s="12"/>
      <c r="O699" s="12"/>
      <c r="P699" s="12"/>
    </row>
    <row r="700" spans="1:16" s="6" customFormat="1" ht="12.75" x14ac:dyDescent="0.2">
      <c r="A700" s="23"/>
      <c r="K700" s="21"/>
      <c r="L700" s="12"/>
      <c r="M700" s="12"/>
      <c r="N700" s="12"/>
      <c r="O700" s="12"/>
      <c r="P700" s="12"/>
    </row>
    <row r="701" spans="1:16" s="6" customFormat="1" ht="12.75" x14ac:dyDescent="0.2">
      <c r="A701" s="23"/>
      <c r="K701" s="21"/>
      <c r="L701" s="12"/>
      <c r="M701" s="12"/>
      <c r="N701" s="12"/>
      <c r="O701" s="12"/>
      <c r="P701" s="12"/>
    </row>
    <row r="702" spans="1:16" s="6" customFormat="1" ht="12.75" x14ac:dyDescent="0.2">
      <c r="A702" s="23"/>
      <c r="K702" s="21"/>
      <c r="L702" s="12"/>
      <c r="M702" s="12"/>
      <c r="N702" s="12"/>
      <c r="O702" s="12"/>
      <c r="P702" s="12"/>
    </row>
    <row r="703" spans="1:16" s="6" customFormat="1" ht="12.75" x14ac:dyDescent="0.2">
      <c r="A703" s="23"/>
      <c r="K703" s="21"/>
      <c r="L703" s="12"/>
      <c r="M703" s="12"/>
      <c r="N703" s="12"/>
      <c r="O703" s="12"/>
      <c r="P703" s="12"/>
    </row>
    <row r="704" spans="1:16" s="6" customFormat="1" ht="12.75" x14ac:dyDescent="0.2">
      <c r="A704" s="23"/>
      <c r="K704" s="21"/>
      <c r="L704" s="12"/>
      <c r="M704" s="12"/>
      <c r="N704" s="12"/>
      <c r="O704" s="12"/>
      <c r="P704" s="12"/>
    </row>
    <row r="705" spans="1:16" s="6" customFormat="1" ht="12.75" x14ac:dyDescent="0.2">
      <c r="A705" s="23"/>
      <c r="K705" s="21"/>
      <c r="L705" s="12"/>
      <c r="M705" s="12"/>
      <c r="N705" s="12"/>
      <c r="O705" s="12"/>
      <c r="P705" s="12"/>
    </row>
    <row r="706" spans="1:16" s="6" customFormat="1" ht="12.75" x14ac:dyDescent="0.2">
      <c r="A706" s="23"/>
      <c r="K706" s="21"/>
      <c r="L706" s="12"/>
      <c r="M706" s="12"/>
      <c r="N706" s="12"/>
      <c r="O706" s="12"/>
      <c r="P706" s="12"/>
    </row>
    <row r="707" spans="1:16" s="6" customFormat="1" ht="12.75" x14ac:dyDescent="0.2">
      <c r="A707" s="23"/>
      <c r="K707" s="21"/>
      <c r="L707" s="12"/>
      <c r="M707" s="12"/>
      <c r="N707" s="12"/>
      <c r="O707" s="12"/>
      <c r="P707" s="12"/>
    </row>
    <row r="708" spans="1:16" s="6" customFormat="1" ht="12.75" x14ac:dyDescent="0.2">
      <c r="A708" s="23"/>
      <c r="K708" s="21"/>
      <c r="L708" s="12"/>
      <c r="M708" s="12"/>
      <c r="N708" s="12"/>
      <c r="O708" s="12"/>
      <c r="P708" s="12"/>
    </row>
    <row r="709" spans="1:16" s="6" customFormat="1" ht="12.75" x14ac:dyDescent="0.2">
      <c r="A709" s="23"/>
      <c r="K709" s="21"/>
      <c r="L709" s="12"/>
      <c r="M709" s="12"/>
      <c r="N709" s="12"/>
      <c r="O709" s="12"/>
      <c r="P709" s="12"/>
    </row>
    <row r="710" spans="1:16" s="6" customFormat="1" ht="12.75" x14ac:dyDescent="0.2">
      <c r="A710" s="23"/>
      <c r="K710" s="21"/>
      <c r="L710" s="12"/>
      <c r="M710" s="12"/>
      <c r="N710" s="12"/>
      <c r="O710" s="12"/>
      <c r="P710" s="12"/>
    </row>
    <row r="711" spans="1:16" s="6" customFormat="1" ht="12.75" x14ac:dyDescent="0.2">
      <c r="A711" s="23"/>
      <c r="K711" s="21"/>
      <c r="L711" s="12"/>
      <c r="M711" s="12"/>
      <c r="N711" s="12"/>
      <c r="O711" s="12"/>
      <c r="P711" s="12"/>
    </row>
    <row r="712" spans="1:16" s="6" customFormat="1" ht="12.75" x14ac:dyDescent="0.2">
      <c r="A712" s="23"/>
      <c r="K712" s="21"/>
      <c r="L712" s="12"/>
      <c r="M712" s="12"/>
      <c r="N712" s="12"/>
      <c r="O712" s="12"/>
      <c r="P712" s="12"/>
    </row>
    <row r="713" spans="1:16" s="6" customFormat="1" ht="12.75" x14ac:dyDescent="0.2">
      <c r="A713" s="23"/>
      <c r="K713" s="21"/>
      <c r="L713" s="12"/>
      <c r="M713" s="12"/>
      <c r="N713" s="12"/>
      <c r="O713" s="12"/>
      <c r="P713" s="12"/>
    </row>
    <row r="714" spans="1:16" s="6" customFormat="1" ht="12.75" x14ac:dyDescent="0.2">
      <c r="A714" s="23"/>
      <c r="K714" s="21"/>
      <c r="L714" s="12"/>
      <c r="M714" s="12"/>
      <c r="N714" s="12"/>
      <c r="O714" s="12"/>
      <c r="P714" s="12"/>
    </row>
    <row r="715" spans="1:16" s="6" customFormat="1" ht="12.75" x14ac:dyDescent="0.2">
      <c r="A715" s="23"/>
      <c r="K715" s="21"/>
      <c r="L715" s="12"/>
      <c r="M715" s="12"/>
      <c r="N715" s="12"/>
      <c r="O715" s="12"/>
      <c r="P715" s="12"/>
    </row>
    <row r="716" spans="1:16" s="6" customFormat="1" ht="12.75" x14ac:dyDescent="0.2">
      <c r="A716" s="23"/>
      <c r="K716" s="21"/>
      <c r="L716" s="12"/>
      <c r="M716" s="12"/>
      <c r="N716" s="12"/>
      <c r="O716" s="12"/>
      <c r="P716" s="12"/>
    </row>
    <row r="717" spans="1:16" s="6" customFormat="1" ht="12.75" x14ac:dyDescent="0.2">
      <c r="A717" s="23"/>
      <c r="K717" s="21"/>
      <c r="L717" s="12"/>
      <c r="M717" s="12"/>
      <c r="N717" s="12"/>
      <c r="O717" s="12"/>
      <c r="P717" s="12"/>
    </row>
    <row r="718" spans="1:16" s="6" customFormat="1" ht="12.75" x14ac:dyDescent="0.2">
      <c r="A718" s="23"/>
      <c r="K718" s="21"/>
      <c r="L718" s="12"/>
      <c r="M718" s="12"/>
      <c r="N718" s="12"/>
      <c r="O718" s="12"/>
      <c r="P718" s="12"/>
    </row>
    <row r="719" spans="1:16" s="6" customFormat="1" ht="12.75" x14ac:dyDescent="0.2">
      <c r="A719" s="23"/>
      <c r="K719" s="21"/>
      <c r="L719" s="12"/>
      <c r="M719" s="12"/>
      <c r="N719" s="12"/>
      <c r="O719" s="12"/>
      <c r="P719" s="12"/>
    </row>
    <row r="720" spans="1:16" s="6" customFormat="1" ht="12.75" x14ac:dyDescent="0.2">
      <c r="A720" s="23"/>
      <c r="K720" s="21"/>
      <c r="L720" s="12"/>
      <c r="M720" s="12"/>
      <c r="N720" s="12"/>
      <c r="O720" s="12"/>
      <c r="P720" s="12"/>
    </row>
    <row r="721" spans="1:16" s="6" customFormat="1" ht="12.75" x14ac:dyDescent="0.2">
      <c r="A721" s="23"/>
      <c r="K721" s="21"/>
      <c r="L721" s="12"/>
      <c r="M721" s="12"/>
      <c r="N721" s="12"/>
      <c r="O721" s="12"/>
      <c r="P721" s="12"/>
    </row>
    <row r="722" spans="1:16" s="6" customFormat="1" ht="12.75" x14ac:dyDescent="0.2">
      <c r="A722" s="23"/>
      <c r="K722" s="21"/>
      <c r="L722" s="12"/>
      <c r="M722" s="12"/>
      <c r="N722" s="12"/>
      <c r="O722" s="12"/>
      <c r="P722" s="12"/>
    </row>
    <row r="723" spans="1:16" s="6" customFormat="1" ht="12.75" x14ac:dyDescent="0.2">
      <c r="A723" s="23"/>
      <c r="K723" s="21"/>
      <c r="L723" s="12"/>
      <c r="M723" s="12"/>
      <c r="N723" s="12"/>
      <c r="O723" s="12"/>
      <c r="P723" s="12"/>
    </row>
    <row r="724" spans="1:16" s="6" customFormat="1" ht="12.75" x14ac:dyDescent="0.2">
      <c r="A724" s="23"/>
      <c r="K724" s="21"/>
      <c r="L724" s="12"/>
      <c r="M724" s="12"/>
      <c r="N724" s="12"/>
      <c r="O724" s="12"/>
      <c r="P724" s="12"/>
    </row>
    <row r="725" spans="1:16" s="6" customFormat="1" ht="12.75" x14ac:dyDescent="0.2">
      <c r="A725" s="23"/>
      <c r="K725" s="21"/>
      <c r="L725" s="12"/>
      <c r="M725" s="12"/>
      <c r="N725" s="12"/>
      <c r="O725" s="12"/>
      <c r="P725" s="12"/>
    </row>
    <row r="726" spans="1:16" s="6" customFormat="1" ht="12.75" x14ac:dyDescent="0.2">
      <c r="A726" s="23"/>
      <c r="K726" s="21"/>
      <c r="L726" s="12"/>
      <c r="M726" s="12"/>
      <c r="N726" s="12"/>
      <c r="O726" s="12"/>
      <c r="P726" s="12"/>
    </row>
    <row r="727" spans="1:16" s="6" customFormat="1" ht="12.75" x14ac:dyDescent="0.2">
      <c r="A727" s="23"/>
      <c r="K727" s="21"/>
      <c r="L727" s="12"/>
      <c r="M727" s="12"/>
      <c r="N727" s="12"/>
      <c r="O727" s="12"/>
      <c r="P727" s="12"/>
    </row>
    <row r="728" spans="1:16" s="6" customFormat="1" ht="12.75" x14ac:dyDescent="0.2">
      <c r="A728" s="23"/>
      <c r="K728" s="21"/>
      <c r="L728" s="12"/>
      <c r="M728" s="12"/>
      <c r="N728" s="12"/>
      <c r="O728" s="12"/>
      <c r="P728" s="12"/>
    </row>
    <row r="729" spans="1:16" s="6" customFormat="1" ht="12.75" x14ac:dyDescent="0.2">
      <c r="A729" s="23"/>
      <c r="K729" s="21"/>
      <c r="L729" s="12"/>
      <c r="M729" s="12"/>
      <c r="N729" s="12"/>
      <c r="O729" s="12"/>
      <c r="P729" s="12"/>
    </row>
    <row r="730" spans="1:16" s="6" customFormat="1" ht="12.75" x14ac:dyDescent="0.2">
      <c r="A730" s="23"/>
      <c r="K730" s="21"/>
      <c r="L730" s="12"/>
      <c r="M730" s="12"/>
      <c r="N730" s="12"/>
      <c r="O730" s="12"/>
      <c r="P730" s="12"/>
    </row>
    <row r="731" spans="1:16" s="6" customFormat="1" ht="12.75" x14ac:dyDescent="0.2">
      <c r="A731" s="23"/>
      <c r="K731" s="21"/>
      <c r="L731" s="12"/>
      <c r="M731" s="12"/>
      <c r="N731" s="12"/>
      <c r="O731" s="12"/>
      <c r="P731" s="12"/>
    </row>
    <row r="732" spans="1:16" s="6" customFormat="1" ht="12.75" x14ac:dyDescent="0.2">
      <c r="A732" s="23"/>
      <c r="K732" s="21"/>
      <c r="L732" s="12"/>
      <c r="M732" s="12"/>
      <c r="N732" s="12"/>
      <c r="O732" s="12"/>
      <c r="P732" s="12"/>
    </row>
    <row r="733" spans="1:16" s="6" customFormat="1" ht="12.75" x14ac:dyDescent="0.2">
      <c r="A733" s="23"/>
      <c r="K733" s="21"/>
      <c r="L733" s="12"/>
      <c r="M733" s="12"/>
      <c r="N733" s="12"/>
      <c r="O733" s="12"/>
      <c r="P733" s="12"/>
    </row>
    <row r="734" spans="1:16" s="6" customFormat="1" ht="12.75" x14ac:dyDescent="0.2">
      <c r="A734" s="23"/>
      <c r="K734" s="21"/>
      <c r="L734" s="12"/>
      <c r="M734" s="12"/>
      <c r="N734" s="12"/>
      <c r="O734" s="12"/>
      <c r="P734" s="12"/>
    </row>
    <row r="735" spans="1:16" s="6" customFormat="1" ht="12.75" x14ac:dyDescent="0.2">
      <c r="A735" s="23"/>
      <c r="K735" s="21"/>
      <c r="L735" s="12"/>
      <c r="M735" s="12"/>
      <c r="N735" s="12"/>
      <c r="O735" s="12"/>
      <c r="P735" s="12"/>
    </row>
    <row r="736" spans="1:16" s="6" customFormat="1" ht="12.75" x14ac:dyDescent="0.2">
      <c r="A736" s="23"/>
      <c r="K736" s="21"/>
      <c r="L736" s="12"/>
      <c r="M736" s="12"/>
      <c r="N736" s="12"/>
      <c r="O736" s="12"/>
      <c r="P736" s="12"/>
    </row>
    <row r="737" spans="1:16" s="6" customFormat="1" ht="12.75" x14ac:dyDescent="0.2">
      <c r="A737" s="23"/>
      <c r="K737" s="21"/>
      <c r="L737" s="12"/>
      <c r="M737" s="12"/>
      <c r="N737" s="12"/>
      <c r="O737" s="12"/>
      <c r="P737" s="12"/>
    </row>
    <row r="738" spans="1:16" s="6" customFormat="1" ht="12.75" x14ac:dyDescent="0.2">
      <c r="A738" s="23"/>
      <c r="K738" s="21"/>
      <c r="L738" s="12"/>
      <c r="M738" s="12"/>
      <c r="N738" s="12"/>
      <c r="O738" s="12"/>
      <c r="P738" s="12"/>
    </row>
    <row r="739" spans="1:16" s="6" customFormat="1" ht="12.75" x14ac:dyDescent="0.2">
      <c r="A739" s="23"/>
      <c r="K739" s="21"/>
      <c r="L739" s="12"/>
      <c r="M739" s="12"/>
      <c r="N739" s="12"/>
      <c r="O739" s="12"/>
      <c r="P739" s="12"/>
    </row>
    <row r="740" spans="1:16" s="6" customFormat="1" ht="12.75" x14ac:dyDescent="0.2">
      <c r="A740" s="23"/>
      <c r="K740" s="21"/>
      <c r="L740" s="12"/>
      <c r="M740" s="12"/>
      <c r="N740" s="12"/>
      <c r="O740" s="12"/>
      <c r="P740" s="12"/>
    </row>
    <row r="741" spans="1:16" s="6" customFormat="1" ht="12.75" x14ac:dyDescent="0.2">
      <c r="A741" s="23"/>
      <c r="K741" s="21"/>
      <c r="L741" s="12"/>
      <c r="M741" s="12"/>
      <c r="N741" s="12"/>
      <c r="O741" s="12"/>
      <c r="P741" s="12"/>
    </row>
    <row r="742" spans="1:16" s="6" customFormat="1" ht="12.75" x14ac:dyDescent="0.2">
      <c r="A742" s="23"/>
      <c r="K742" s="21"/>
      <c r="L742" s="12"/>
      <c r="M742" s="12"/>
      <c r="N742" s="12"/>
      <c r="O742" s="12"/>
      <c r="P742" s="12"/>
    </row>
    <row r="743" spans="1:16" s="6" customFormat="1" ht="12.75" x14ac:dyDescent="0.2">
      <c r="A743" s="23"/>
      <c r="K743" s="21"/>
      <c r="L743" s="12"/>
      <c r="M743" s="12"/>
      <c r="N743" s="12"/>
      <c r="O743" s="12"/>
      <c r="P743" s="12"/>
    </row>
    <row r="744" spans="1:16" s="6" customFormat="1" ht="12.75" x14ac:dyDescent="0.2">
      <c r="A744" s="23"/>
      <c r="K744" s="21"/>
      <c r="L744" s="12"/>
      <c r="M744" s="12"/>
      <c r="N744" s="12"/>
      <c r="O744" s="12"/>
      <c r="P744" s="12"/>
    </row>
    <row r="745" spans="1:16" s="6" customFormat="1" ht="12.75" x14ac:dyDescent="0.2">
      <c r="A745" s="23"/>
      <c r="K745" s="21"/>
      <c r="L745" s="12"/>
      <c r="M745" s="12"/>
      <c r="N745" s="12"/>
      <c r="O745" s="12"/>
      <c r="P745" s="12"/>
    </row>
    <row r="746" spans="1:16" s="6" customFormat="1" ht="12.75" x14ac:dyDescent="0.2">
      <c r="A746" s="23"/>
      <c r="K746" s="21"/>
      <c r="L746" s="12"/>
      <c r="M746" s="12"/>
      <c r="N746" s="12"/>
      <c r="O746" s="12"/>
      <c r="P746" s="12"/>
    </row>
    <row r="747" spans="1:16" s="6" customFormat="1" ht="12.75" x14ac:dyDescent="0.2">
      <c r="A747" s="23"/>
      <c r="K747" s="21"/>
      <c r="L747" s="12"/>
      <c r="M747" s="12"/>
      <c r="N747" s="12"/>
      <c r="O747" s="12"/>
      <c r="P747" s="12"/>
    </row>
    <row r="748" spans="1:16" s="6" customFormat="1" ht="12.75" x14ac:dyDescent="0.2">
      <c r="A748" s="23"/>
      <c r="K748" s="21"/>
      <c r="L748" s="12"/>
      <c r="M748" s="12"/>
      <c r="N748" s="12"/>
      <c r="O748" s="12"/>
      <c r="P748" s="12"/>
    </row>
    <row r="749" spans="1:16" s="6" customFormat="1" ht="12.75" x14ac:dyDescent="0.2">
      <c r="A749" s="23"/>
      <c r="K749" s="21"/>
      <c r="L749" s="12"/>
      <c r="M749" s="12"/>
      <c r="N749" s="12"/>
      <c r="O749" s="12"/>
      <c r="P749" s="12"/>
    </row>
    <row r="750" spans="1:16" s="6" customFormat="1" ht="12.75" x14ac:dyDescent="0.2">
      <c r="A750" s="23"/>
      <c r="K750" s="21"/>
      <c r="L750" s="12"/>
      <c r="M750" s="12"/>
      <c r="N750" s="12"/>
      <c r="O750" s="12"/>
      <c r="P750" s="12"/>
    </row>
    <row r="751" spans="1:16" s="6" customFormat="1" ht="12.75" x14ac:dyDescent="0.2">
      <c r="A751" s="23"/>
      <c r="K751" s="21"/>
      <c r="L751" s="12"/>
      <c r="M751" s="12"/>
      <c r="N751" s="12"/>
      <c r="O751" s="12"/>
      <c r="P751" s="12"/>
    </row>
    <row r="752" spans="1:16" s="6" customFormat="1" ht="12.75" x14ac:dyDescent="0.2">
      <c r="A752" s="23"/>
      <c r="K752" s="21"/>
      <c r="L752" s="12"/>
      <c r="M752" s="12"/>
      <c r="N752" s="12"/>
      <c r="O752" s="12"/>
      <c r="P752" s="12"/>
    </row>
    <row r="753" spans="1:16" s="6" customFormat="1" ht="12.75" x14ac:dyDescent="0.2">
      <c r="A753" s="23"/>
      <c r="K753" s="21"/>
      <c r="L753" s="12"/>
      <c r="M753" s="12"/>
      <c r="N753" s="12"/>
      <c r="O753" s="12"/>
      <c r="P753" s="12"/>
    </row>
    <row r="754" spans="1:16" s="6" customFormat="1" ht="12.75" x14ac:dyDescent="0.2">
      <c r="A754" s="23"/>
      <c r="K754" s="21"/>
      <c r="L754" s="12"/>
      <c r="M754" s="12"/>
      <c r="N754" s="12"/>
      <c r="O754" s="12"/>
      <c r="P754" s="12"/>
    </row>
    <row r="755" spans="1:16" s="6" customFormat="1" ht="12.75" x14ac:dyDescent="0.2">
      <c r="A755" s="23"/>
      <c r="K755" s="21"/>
      <c r="L755" s="12"/>
      <c r="M755" s="12"/>
      <c r="N755" s="12"/>
      <c r="O755" s="12"/>
      <c r="P755" s="12"/>
    </row>
    <row r="756" spans="1:16" s="6" customFormat="1" ht="12.75" x14ac:dyDescent="0.2">
      <c r="A756" s="23"/>
      <c r="K756" s="21"/>
      <c r="L756" s="12"/>
      <c r="M756" s="12"/>
      <c r="N756" s="12"/>
      <c r="O756" s="12"/>
      <c r="P756" s="12"/>
    </row>
    <row r="757" spans="1:16" s="6" customFormat="1" ht="12.75" x14ac:dyDescent="0.2">
      <c r="A757" s="23"/>
      <c r="K757" s="21"/>
      <c r="L757" s="12"/>
      <c r="M757" s="12"/>
      <c r="N757" s="12"/>
      <c r="O757" s="12"/>
      <c r="P757" s="12"/>
    </row>
    <row r="758" spans="1:16" s="6" customFormat="1" ht="12.75" x14ac:dyDescent="0.2">
      <c r="A758" s="23"/>
      <c r="K758" s="21"/>
      <c r="L758" s="12"/>
      <c r="M758" s="12"/>
      <c r="N758" s="12"/>
      <c r="O758" s="12"/>
      <c r="P758" s="12"/>
    </row>
    <row r="759" spans="1:16" s="6" customFormat="1" ht="12.75" x14ac:dyDescent="0.2">
      <c r="A759" s="23"/>
      <c r="K759" s="21"/>
      <c r="L759" s="12"/>
      <c r="M759" s="12"/>
      <c r="N759" s="12"/>
      <c r="O759" s="12"/>
      <c r="P759" s="12"/>
    </row>
    <row r="760" spans="1:16" s="6" customFormat="1" ht="12.75" x14ac:dyDescent="0.2">
      <c r="A760" s="23"/>
      <c r="K760" s="21"/>
      <c r="L760" s="12"/>
      <c r="M760" s="12"/>
      <c r="N760" s="12"/>
      <c r="O760" s="12"/>
      <c r="P760" s="12"/>
    </row>
    <row r="761" spans="1:16" s="6" customFormat="1" ht="12.75" x14ac:dyDescent="0.2">
      <c r="A761" s="23"/>
      <c r="K761" s="21"/>
      <c r="L761" s="12"/>
      <c r="M761" s="12"/>
      <c r="N761" s="12"/>
      <c r="O761" s="12"/>
      <c r="P761" s="12"/>
    </row>
    <row r="762" spans="1:16" s="6" customFormat="1" ht="12.75" x14ac:dyDescent="0.2">
      <c r="A762" s="23"/>
      <c r="K762" s="21"/>
      <c r="L762" s="12"/>
      <c r="M762" s="12"/>
      <c r="N762" s="12"/>
      <c r="O762" s="12"/>
      <c r="P762" s="12"/>
    </row>
    <row r="763" spans="1:16" s="6" customFormat="1" ht="12.75" x14ac:dyDescent="0.2">
      <c r="A763" s="23"/>
      <c r="K763" s="21"/>
      <c r="L763" s="12"/>
      <c r="M763" s="12"/>
      <c r="N763" s="12"/>
      <c r="O763" s="12"/>
      <c r="P763" s="12"/>
    </row>
    <row r="764" spans="1:16" s="6" customFormat="1" ht="12.75" x14ac:dyDescent="0.2">
      <c r="A764" s="23"/>
      <c r="K764" s="21"/>
      <c r="L764" s="12"/>
      <c r="M764" s="12"/>
      <c r="N764" s="12"/>
      <c r="O764" s="12"/>
      <c r="P764" s="12"/>
    </row>
    <row r="765" spans="1:16" s="6" customFormat="1" ht="12.75" x14ac:dyDescent="0.2">
      <c r="A765" s="23"/>
      <c r="K765" s="21"/>
      <c r="L765" s="12"/>
      <c r="M765" s="12"/>
      <c r="N765" s="12"/>
      <c r="O765" s="12"/>
      <c r="P765" s="12"/>
    </row>
    <row r="766" spans="1:16" s="6" customFormat="1" ht="12.75" x14ac:dyDescent="0.2">
      <c r="A766" s="23"/>
      <c r="K766" s="21"/>
      <c r="L766" s="12"/>
      <c r="M766" s="12"/>
      <c r="N766" s="12"/>
      <c r="O766" s="12"/>
      <c r="P766" s="12"/>
    </row>
    <row r="767" spans="1:16" s="6" customFormat="1" ht="12.75" x14ac:dyDescent="0.2">
      <c r="A767" s="23"/>
      <c r="K767" s="21"/>
      <c r="L767" s="12"/>
      <c r="M767" s="12"/>
      <c r="N767" s="12"/>
      <c r="O767" s="12"/>
      <c r="P767" s="12"/>
    </row>
    <row r="768" spans="1:16" s="6" customFormat="1" ht="12.75" x14ac:dyDescent="0.2">
      <c r="A768" s="23"/>
      <c r="K768" s="21"/>
      <c r="L768" s="12"/>
      <c r="M768" s="12"/>
      <c r="N768" s="12"/>
      <c r="O768" s="12"/>
      <c r="P768" s="12"/>
    </row>
    <row r="769" spans="1:16" s="6" customFormat="1" ht="12.75" x14ac:dyDescent="0.2">
      <c r="A769" s="23"/>
      <c r="K769" s="21"/>
      <c r="L769" s="12"/>
      <c r="M769" s="12"/>
      <c r="N769" s="12"/>
      <c r="O769" s="12"/>
      <c r="P769" s="12"/>
    </row>
    <row r="770" spans="1:16" s="6" customFormat="1" ht="12.75" x14ac:dyDescent="0.2">
      <c r="A770" s="23"/>
      <c r="K770" s="21"/>
      <c r="L770" s="12"/>
      <c r="M770" s="12"/>
      <c r="N770" s="12"/>
      <c r="O770" s="12"/>
      <c r="P770" s="12"/>
    </row>
    <row r="771" spans="1:16" s="6" customFormat="1" ht="12.75" x14ac:dyDescent="0.2">
      <c r="A771" s="23"/>
      <c r="K771" s="21"/>
      <c r="L771" s="12"/>
      <c r="M771" s="12"/>
      <c r="N771" s="12"/>
      <c r="O771" s="12"/>
      <c r="P771" s="12"/>
    </row>
    <row r="772" spans="1:16" s="6" customFormat="1" ht="12.75" x14ac:dyDescent="0.2">
      <c r="A772" s="23"/>
      <c r="K772" s="21"/>
      <c r="L772" s="12"/>
      <c r="M772" s="12"/>
      <c r="N772" s="12"/>
      <c r="O772" s="12"/>
      <c r="P772" s="12"/>
    </row>
    <row r="773" spans="1:16" s="6" customFormat="1" ht="12.75" x14ac:dyDescent="0.2">
      <c r="A773" s="23"/>
      <c r="K773" s="21"/>
      <c r="L773" s="12"/>
      <c r="M773" s="12"/>
      <c r="N773" s="12"/>
      <c r="O773" s="12"/>
      <c r="P773" s="12"/>
    </row>
    <row r="774" spans="1:16" s="6" customFormat="1" ht="12.75" x14ac:dyDescent="0.2">
      <c r="A774" s="23"/>
      <c r="K774" s="21"/>
      <c r="L774" s="12"/>
      <c r="M774" s="12"/>
      <c r="N774" s="12"/>
      <c r="O774" s="12"/>
      <c r="P774" s="12"/>
    </row>
    <row r="775" spans="1:16" s="6" customFormat="1" ht="12.75" x14ac:dyDescent="0.2">
      <c r="A775" s="23"/>
      <c r="K775" s="21"/>
      <c r="L775" s="12"/>
      <c r="M775" s="12"/>
      <c r="N775" s="12"/>
      <c r="O775" s="12"/>
      <c r="P775" s="12"/>
    </row>
    <row r="776" spans="1:16" s="6" customFormat="1" ht="12.75" x14ac:dyDescent="0.2">
      <c r="A776" s="23"/>
      <c r="K776" s="21"/>
      <c r="L776" s="12"/>
      <c r="M776" s="12"/>
      <c r="N776" s="12"/>
      <c r="O776" s="12"/>
      <c r="P776" s="12"/>
    </row>
    <row r="777" spans="1:16" s="6" customFormat="1" ht="12.75" x14ac:dyDescent="0.2">
      <c r="A777" s="23"/>
      <c r="K777" s="21"/>
      <c r="L777" s="12"/>
      <c r="M777" s="12"/>
      <c r="N777" s="12"/>
      <c r="O777" s="12"/>
      <c r="P777" s="12"/>
    </row>
    <row r="778" spans="1:16" s="6" customFormat="1" ht="12.75" x14ac:dyDescent="0.2">
      <c r="A778" s="23"/>
      <c r="K778" s="21"/>
      <c r="L778" s="12"/>
      <c r="M778" s="12"/>
      <c r="N778" s="12"/>
      <c r="O778" s="12"/>
      <c r="P778" s="12"/>
    </row>
    <row r="779" spans="1:16" s="6" customFormat="1" ht="12.75" x14ac:dyDescent="0.2">
      <c r="A779" s="23"/>
      <c r="K779" s="21"/>
      <c r="L779" s="12"/>
      <c r="M779" s="12"/>
      <c r="N779" s="12"/>
      <c r="O779" s="12"/>
      <c r="P779" s="12"/>
    </row>
    <row r="780" spans="1:16" s="6" customFormat="1" ht="12.75" x14ac:dyDescent="0.2">
      <c r="A780" s="23"/>
      <c r="K780" s="21"/>
      <c r="L780" s="12"/>
      <c r="M780" s="12"/>
      <c r="N780" s="12"/>
      <c r="O780" s="12"/>
      <c r="P780" s="12"/>
    </row>
    <row r="781" spans="1:16" s="6" customFormat="1" ht="12.75" x14ac:dyDescent="0.2">
      <c r="A781" s="23"/>
      <c r="K781" s="21"/>
      <c r="L781" s="12"/>
      <c r="M781" s="12"/>
      <c r="N781" s="12"/>
      <c r="O781" s="12"/>
      <c r="P781" s="12"/>
    </row>
    <row r="782" spans="1:16" s="6" customFormat="1" ht="12.75" x14ac:dyDescent="0.2">
      <c r="A782" s="23"/>
      <c r="K782" s="21"/>
      <c r="L782" s="12"/>
      <c r="M782" s="12"/>
      <c r="N782" s="12"/>
      <c r="O782" s="12"/>
      <c r="P782" s="12"/>
    </row>
    <row r="783" spans="1:16" s="6" customFormat="1" ht="12.75" x14ac:dyDescent="0.2">
      <c r="A783" s="23"/>
      <c r="K783" s="21"/>
      <c r="L783" s="12"/>
      <c r="M783" s="12"/>
      <c r="N783" s="12"/>
      <c r="O783" s="12"/>
      <c r="P783" s="12"/>
    </row>
    <row r="784" spans="1:16" s="6" customFormat="1" ht="12.75" x14ac:dyDescent="0.2">
      <c r="A784" s="23"/>
      <c r="K784" s="21"/>
      <c r="L784" s="12"/>
      <c r="M784" s="12"/>
      <c r="N784" s="12"/>
      <c r="O784" s="12"/>
      <c r="P784" s="12"/>
    </row>
    <row r="785" spans="1:16" s="6" customFormat="1" ht="12.75" x14ac:dyDescent="0.2">
      <c r="A785" s="23"/>
      <c r="K785" s="21"/>
      <c r="L785" s="12"/>
      <c r="M785" s="12"/>
      <c r="N785" s="12"/>
      <c r="O785" s="12"/>
      <c r="P785" s="12"/>
    </row>
    <row r="786" spans="1:16" s="6" customFormat="1" ht="12.75" x14ac:dyDescent="0.2">
      <c r="A786" s="23"/>
      <c r="K786" s="21"/>
      <c r="L786" s="12"/>
      <c r="M786" s="12"/>
      <c r="N786" s="12"/>
      <c r="O786" s="12"/>
      <c r="P786" s="12"/>
    </row>
    <row r="787" spans="1:16" s="6" customFormat="1" ht="12.75" x14ac:dyDescent="0.2">
      <c r="A787" s="23"/>
      <c r="K787" s="21"/>
      <c r="L787" s="12"/>
      <c r="M787" s="12"/>
      <c r="N787" s="12"/>
      <c r="O787" s="12"/>
      <c r="P787" s="12"/>
    </row>
    <row r="788" spans="1:16" s="6" customFormat="1" ht="12.75" x14ac:dyDescent="0.2">
      <c r="A788" s="23"/>
      <c r="K788" s="21"/>
      <c r="L788" s="12"/>
      <c r="M788" s="12"/>
      <c r="N788" s="12"/>
      <c r="O788" s="12"/>
      <c r="P788" s="12"/>
    </row>
    <row r="789" spans="1:16" s="6" customFormat="1" ht="12.75" x14ac:dyDescent="0.2">
      <c r="A789" s="23"/>
      <c r="K789" s="21"/>
      <c r="L789" s="12"/>
      <c r="M789" s="12"/>
      <c r="N789" s="12"/>
      <c r="O789" s="12"/>
      <c r="P789" s="12"/>
    </row>
    <row r="790" spans="1:16" s="6" customFormat="1" ht="12.75" x14ac:dyDescent="0.2">
      <c r="A790" s="23"/>
      <c r="K790" s="21"/>
      <c r="L790" s="12"/>
      <c r="M790" s="12"/>
      <c r="N790" s="12"/>
      <c r="O790" s="12"/>
      <c r="P790" s="12"/>
    </row>
    <row r="791" spans="1:16" s="6" customFormat="1" ht="12.75" x14ac:dyDescent="0.2">
      <c r="A791" s="23"/>
      <c r="K791" s="21"/>
      <c r="L791" s="12"/>
      <c r="M791" s="12"/>
      <c r="N791" s="12"/>
      <c r="O791" s="12"/>
      <c r="P791" s="12"/>
    </row>
    <row r="792" spans="1:16" s="6" customFormat="1" ht="12.75" x14ac:dyDescent="0.2">
      <c r="A792" s="23"/>
      <c r="K792" s="21"/>
      <c r="L792" s="12"/>
      <c r="M792" s="12"/>
      <c r="N792" s="12"/>
      <c r="O792" s="12"/>
      <c r="P792" s="12"/>
    </row>
    <row r="793" spans="1:16" s="6" customFormat="1" ht="12.75" x14ac:dyDescent="0.2">
      <c r="A793" s="23"/>
      <c r="K793" s="21"/>
      <c r="L793" s="12"/>
      <c r="M793" s="12"/>
      <c r="N793" s="12"/>
      <c r="O793" s="12"/>
      <c r="P793" s="12"/>
    </row>
    <row r="794" spans="1:16" s="6" customFormat="1" ht="12.75" x14ac:dyDescent="0.2">
      <c r="A794" s="23"/>
      <c r="K794" s="21"/>
      <c r="L794" s="12"/>
      <c r="M794" s="12"/>
      <c r="N794" s="12"/>
      <c r="O794" s="12"/>
      <c r="P794" s="12"/>
    </row>
    <row r="795" spans="1:16" s="6" customFormat="1" ht="12.75" x14ac:dyDescent="0.2">
      <c r="A795" s="23"/>
      <c r="K795" s="21"/>
      <c r="L795" s="12"/>
      <c r="M795" s="12"/>
      <c r="N795" s="12"/>
      <c r="O795" s="12"/>
      <c r="P795" s="12"/>
    </row>
    <row r="796" spans="1:16" s="6" customFormat="1" ht="12.75" x14ac:dyDescent="0.2">
      <c r="A796" s="23"/>
      <c r="K796" s="21"/>
      <c r="L796" s="12"/>
      <c r="M796" s="12"/>
      <c r="N796" s="12"/>
      <c r="O796" s="12"/>
      <c r="P796" s="12"/>
    </row>
    <row r="797" spans="1:16" s="6" customFormat="1" ht="12.75" x14ac:dyDescent="0.2">
      <c r="A797" s="23"/>
      <c r="K797" s="21"/>
      <c r="L797" s="12"/>
      <c r="M797" s="12"/>
      <c r="N797" s="12"/>
      <c r="O797" s="12"/>
      <c r="P797" s="12"/>
    </row>
    <row r="798" spans="1:16" s="6" customFormat="1" ht="12.75" x14ac:dyDescent="0.2">
      <c r="A798" s="23"/>
      <c r="K798" s="21"/>
      <c r="L798" s="12"/>
      <c r="M798" s="12"/>
      <c r="N798" s="12"/>
      <c r="O798" s="12"/>
      <c r="P798" s="12"/>
    </row>
    <row r="799" spans="1:16" s="6" customFormat="1" ht="12.75" x14ac:dyDescent="0.2">
      <c r="A799" s="23"/>
      <c r="K799" s="21"/>
      <c r="L799" s="12"/>
      <c r="M799" s="12"/>
      <c r="N799" s="12"/>
      <c r="O799" s="12"/>
      <c r="P799" s="12"/>
    </row>
    <row r="800" spans="1:16" s="6" customFormat="1" ht="12.75" x14ac:dyDescent="0.2">
      <c r="A800" s="23"/>
      <c r="K800" s="21"/>
      <c r="L800" s="12"/>
      <c r="M800" s="12"/>
      <c r="N800" s="12"/>
      <c r="O800" s="12"/>
      <c r="P800" s="12"/>
    </row>
    <row r="801" spans="1:16" s="6" customFormat="1" ht="12.75" x14ac:dyDescent="0.2">
      <c r="A801" s="23"/>
      <c r="K801" s="21"/>
      <c r="L801" s="12"/>
      <c r="M801" s="12"/>
      <c r="N801" s="12"/>
      <c r="O801" s="12"/>
      <c r="P801" s="12"/>
    </row>
    <row r="802" spans="1:16" s="6" customFormat="1" ht="12.75" x14ac:dyDescent="0.2">
      <c r="A802" s="23"/>
      <c r="K802" s="21"/>
      <c r="L802" s="12"/>
      <c r="M802" s="12"/>
      <c r="N802" s="12"/>
      <c r="O802" s="12"/>
      <c r="P802" s="12"/>
    </row>
    <row r="803" spans="1:16" s="6" customFormat="1" ht="12.75" x14ac:dyDescent="0.2">
      <c r="A803" s="23"/>
      <c r="K803" s="21"/>
      <c r="L803" s="12"/>
      <c r="M803" s="12"/>
      <c r="N803" s="12"/>
      <c r="O803" s="12"/>
      <c r="P803" s="12"/>
    </row>
    <row r="804" spans="1:16" s="6" customFormat="1" ht="12.75" x14ac:dyDescent="0.2">
      <c r="A804" s="23"/>
      <c r="K804" s="21"/>
      <c r="L804" s="12"/>
      <c r="M804" s="12"/>
      <c r="N804" s="12"/>
      <c r="O804" s="12"/>
      <c r="P804" s="12"/>
    </row>
    <row r="805" spans="1:16" s="6" customFormat="1" ht="12.75" x14ac:dyDescent="0.2">
      <c r="A805" s="23"/>
      <c r="K805" s="21"/>
      <c r="L805" s="12"/>
      <c r="M805" s="12"/>
      <c r="N805" s="12"/>
      <c r="O805" s="12"/>
      <c r="P805" s="12"/>
    </row>
    <row r="806" spans="1:16" s="6" customFormat="1" ht="12.75" x14ac:dyDescent="0.2">
      <c r="A806" s="23"/>
      <c r="K806" s="21"/>
      <c r="L806" s="12"/>
      <c r="M806" s="12"/>
      <c r="N806" s="12"/>
      <c r="O806" s="12"/>
      <c r="P806" s="12"/>
    </row>
    <row r="807" spans="1:16" s="6" customFormat="1" ht="12.75" x14ac:dyDescent="0.2">
      <c r="A807" s="23"/>
      <c r="K807" s="21"/>
      <c r="L807" s="12"/>
      <c r="M807" s="12"/>
      <c r="N807" s="12"/>
      <c r="O807" s="12"/>
      <c r="P807" s="12"/>
    </row>
    <row r="808" spans="1:16" s="6" customFormat="1" ht="12.75" x14ac:dyDescent="0.2">
      <c r="A808" s="23"/>
      <c r="K808" s="21"/>
      <c r="L808" s="12"/>
      <c r="M808" s="12"/>
      <c r="N808" s="12"/>
      <c r="O808" s="12"/>
      <c r="P808" s="12"/>
    </row>
    <row r="809" spans="1:16" s="6" customFormat="1" ht="12.75" x14ac:dyDescent="0.2">
      <c r="A809" s="23"/>
      <c r="K809" s="21"/>
      <c r="L809" s="12"/>
      <c r="M809" s="12"/>
      <c r="N809" s="12"/>
      <c r="O809" s="12"/>
      <c r="P809" s="12"/>
    </row>
    <row r="810" spans="1:16" s="6" customFormat="1" ht="12.75" x14ac:dyDescent="0.2">
      <c r="A810" s="23"/>
      <c r="K810" s="21"/>
      <c r="L810" s="12"/>
      <c r="M810" s="12"/>
      <c r="N810" s="12"/>
      <c r="O810" s="12"/>
      <c r="P810" s="12"/>
    </row>
    <row r="811" spans="1:16" s="6" customFormat="1" ht="12.75" x14ac:dyDescent="0.2">
      <c r="A811" s="23"/>
      <c r="K811" s="21"/>
      <c r="L811" s="12"/>
      <c r="M811" s="12"/>
      <c r="N811" s="12"/>
      <c r="O811" s="12"/>
      <c r="P811" s="12"/>
    </row>
    <row r="812" spans="1:16" s="6" customFormat="1" ht="12.75" x14ac:dyDescent="0.2">
      <c r="A812" s="23"/>
      <c r="K812" s="21"/>
      <c r="L812" s="12"/>
      <c r="M812" s="12"/>
      <c r="N812" s="12"/>
      <c r="O812" s="12"/>
      <c r="P812" s="12"/>
    </row>
    <row r="813" spans="1:16" s="6" customFormat="1" ht="12.75" x14ac:dyDescent="0.2">
      <c r="A813" s="23"/>
      <c r="K813" s="21"/>
      <c r="L813" s="12"/>
      <c r="M813" s="12"/>
      <c r="N813" s="12"/>
      <c r="O813" s="12"/>
      <c r="P813" s="12"/>
    </row>
    <row r="814" spans="1:16" s="6" customFormat="1" ht="12.75" x14ac:dyDescent="0.2">
      <c r="A814" s="23"/>
      <c r="K814" s="21"/>
      <c r="L814" s="12"/>
      <c r="M814" s="12"/>
      <c r="N814" s="12"/>
      <c r="O814" s="12"/>
      <c r="P814" s="12"/>
    </row>
    <row r="815" spans="1:16" s="6" customFormat="1" ht="12.75" x14ac:dyDescent="0.2">
      <c r="A815" s="23"/>
      <c r="K815" s="21"/>
      <c r="L815" s="12"/>
      <c r="M815" s="12"/>
      <c r="N815" s="12"/>
      <c r="O815" s="12"/>
      <c r="P815" s="12"/>
    </row>
    <row r="816" spans="1:16" s="6" customFormat="1" ht="12.75" x14ac:dyDescent="0.2">
      <c r="A816" s="23"/>
      <c r="K816" s="21"/>
      <c r="L816" s="12"/>
      <c r="M816" s="12"/>
      <c r="N816" s="12"/>
      <c r="O816" s="12"/>
      <c r="P816" s="12"/>
    </row>
    <row r="817" spans="1:16" s="6" customFormat="1" ht="12.75" x14ac:dyDescent="0.2">
      <c r="A817" s="23"/>
      <c r="K817" s="21"/>
      <c r="L817" s="12"/>
      <c r="M817" s="12"/>
      <c r="N817" s="12"/>
      <c r="O817" s="12"/>
      <c r="P817" s="12"/>
    </row>
    <row r="818" spans="1:16" s="6" customFormat="1" ht="12.75" x14ac:dyDescent="0.2">
      <c r="A818" s="23"/>
      <c r="K818" s="21"/>
      <c r="L818" s="12"/>
      <c r="M818" s="12"/>
      <c r="N818" s="12"/>
      <c r="O818" s="12"/>
      <c r="P818" s="12"/>
    </row>
    <row r="819" spans="1:16" s="6" customFormat="1" ht="12.75" x14ac:dyDescent="0.2">
      <c r="A819" s="23"/>
      <c r="K819" s="21"/>
      <c r="L819" s="12"/>
      <c r="M819" s="12"/>
      <c r="N819" s="12"/>
      <c r="O819" s="12"/>
      <c r="P819" s="12"/>
    </row>
    <row r="820" spans="1:16" s="6" customFormat="1" ht="12.75" x14ac:dyDescent="0.2">
      <c r="A820" s="23"/>
      <c r="K820" s="21"/>
      <c r="L820" s="12"/>
      <c r="M820" s="12"/>
      <c r="N820" s="12"/>
      <c r="O820" s="12"/>
      <c r="P820" s="12"/>
    </row>
    <row r="821" spans="1:16" s="6" customFormat="1" ht="12.75" x14ac:dyDescent="0.2">
      <c r="A821" s="23"/>
      <c r="K821" s="21"/>
      <c r="L821" s="12"/>
      <c r="M821" s="12"/>
      <c r="N821" s="12"/>
      <c r="O821" s="12"/>
      <c r="P821" s="12"/>
    </row>
    <row r="822" spans="1:16" s="6" customFormat="1" ht="12.75" x14ac:dyDescent="0.2">
      <c r="A822" s="23"/>
      <c r="K822" s="21"/>
      <c r="L822" s="12"/>
      <c r="M822" s="12"/>
      <c r="N822" s="12"/>
      <c r="O822" s="12"/>
      <c r="P822" s="12"/>
    </row>
    <row r="823" spans="1:16" s="6" customFormat="1" ht="12.75" x14ac:dyDescent="0.2">
      <c r="A823" s="23"/>
      <c r="K823" s="21"/>
      <c r="L823" s="12"/>
      <c r="M823" s="12"/>
      <c r="N823" s="12"/>
      <c r="O823" s="12"/>
      <c r="P823" s="12"/>
    </row>
    <row r="824" spans="1:16" s="6" customFormat="1" ht="12.75" x14ac:dyDescent="0.2">
      <c r="A824" s="23"/>
      <c r="K824" s="21"/>
      <c r="L824" s="12"/>
      <c r="M824" s="12"/>
      <c r="N824" s="12"/>
      <c r="O824" s="12"/>
      <c r="P824" s="12"/>
    </row>
    <row r="825" spans="1:16" s="6" customFormat="1" ht="12.75" x14ac:dyDescent="0.2">
      <c r="A825" s="23"/>
      <c r="K825" s="21"/>
      <c r="L825" s="12"/>
      <c r="M825" s="12"/>
      <c r="N825" s="12"/>
      <c r="O825" s="12"/>
      <c r="P825" s="12"/>
    </row>
    <row r="826" spans="1:16" s="6" customFormat="1" ht="12.75" x14ac:dyDescent="0.2">
      <c r="A826" s="23"/>
      <c r="K826" s="21"/>
      <c r="L826" s="12"/>
      <c r="M826" s="12"/>
      <c r="N826" s="12"/>
      <c r="O826" s="12"/>
      <c r="P826" s="12"/>
    </row>
    <row r="827" spans="1:16" s="6" customFormat="1" ht="12.75" x14ac:dyDescent="0.2">
      <c r="A827" s="23"/>
      <c r="K827" s="21"/>
      <c r="L827" s="12"/>
      <c r="M827" s="12"/>
      <c r="N827" s="12"/>
      <c r="O827" s="12"/>
      <c r="P827" s="12"/>
    </row>
    <row r="828" spans="1:16" s="6" customFormat="1" ht="12.75" x14ac:dyDescent="0.2">
      <c r="A828" s="23"/>
      <c r="K828" s="21"/>
      <c r="L828" s="12"/>
      <c r="M828" s="12"/>
      <c r="N828" s="12"/>
      <c r="O828" s="12"/>
      <c r="P828" s="12"/>
    </row>
    <row r="829" spans="1:16" s="6" customFormat="1" ht="12.75" x14ac:dyDescent="0.2">
      <c r="A829" s="23"/>
      <c r="K829" s="21"/>
      <c r="L829" s="12"/>
      <c r="M829" s="12"/>
      <c r="N829" s="12"/>
      <c r="O829" s="12"/>
      <c r="P829" s="12"/>
    </row>
    <row r="830" spans="1:16" s="6" customFormat="1" ht="12.75" x14ac:dyDescent="0.2">
      <c r="A830" s="23"/>
      <c r="K830" s="21"/>
      <c r="L830" s="12"/>
      <c r="M830" s="12"/>
      <c r="N830" s="12"/>
      <c r="O830" s="12"/>
      <c r="P830" s="12"/>
    </row>
    <row r="831" spans="1:16" s="6" customFormat="1" ht="12.75" x14ac:dyDescent="0.2">
      <c r="A831" s="23"/>
      <c r="K831" s="21"/>
      <c r="L831" s="12"/>
      <c r="M831" s="12"/>
      <c r="N831" s="12"/>
      <c r="O831" s="12"/>
      <c r="P831" s="12"/>
    </row>
    <row r="832" spans="1:16" s="6" customFormat="1" ht="12.75" x14ac:dyDescent="0.2">
      <c r="A832" s="23"/>
      <c r="K832" s="21"/>
      <c r="L832" s="12"/>
      <c r="M832" s="12"/>
      <c r="N832" s="12"/>
      <c r="O832" s="12"/>
      <c r="P832" s="12"/>
    </row>
    <row r="833" spans="1:16" s="6" customFormat="1" ht="12.75" x14ac:dyDescent="0.2">
      <c r="A833" s="23"/>
      <c r="K833" s="21"/>
      <c r="L833" s="12"/>
      <c r="M833" s="12"/>
      <c r="N833" s="12"/>
      <c r="O833" s="12"/>
      <c r="P833" s="12"/>
    </row>
    <row r="834" spans="1:16" s="6" customFormat="1" ht="12.75" x14ac:dyDescent="0.2">
      <c r="A834" s="23"/>
      <c r="K834" s="21"/>
      <c r="L834" s="12"/>
      <c r="M834" s="12"/>
      <c r="N834" s="12"/>
      <c r="O834" s="12"/>
      <c r="P834" s="12"/>
    </row>
    <row r="835" spans="1:16" x14ac:dyDescent="0.25">
      <c r="A835" s="24"/>
      <c r="B835" s="1"/>
      <c r="L835" s="14"/>
      <c r="M835" s="14"/>
      <c r="N835" s="14"/>
      <c r="O835" s="14"/>
      <c r="P835" s="14"/>
    </row>
    <row r="836" spans="1:16" x14ac:dyDescent="0.25">
      <c r="A836" s="24"/>
      <c r="B836" s="1"/>
      <c r="L836" s="14"/>
      <c r="M836" s="14"/>
      <c r="N836" s="14"/>
      <c r="O836" s="14"/>
      <c r="P836" s="14"/>
    </row>
    <row r="837" spans="1:16" x14ac:dyDescent="0.25">
      <c r="A837" s="24"/>
      <c r="B837" s="1"/>
      <c r="L837" s="14"/>
      <c r="M837" s="14"/>
      <c r="N837" s="14"/>
      <c r="O837" s="14"/>
      <c r="P837" s="14"/>
    </row>
    <row r="838" spans="1:16" x14ac:dyDescent="0.25">
      <c r="A838" s="24"/>
      <c r="B838" s="1"/>
      <c r="L838" s="14"/>
      <c r="M838" s="14"/>
      <c r="N838" s="14"/>
      <c r="O838" s="14"/>
      <c r="P838" s="14"/>
    </row>
    <row r="839" spans="1:16" x14ac:dyDescent="0.25">
      <c r="A839" s="24"/>
      <c r="B839" s="1"/>
      <c r="L839" s="14"/>
      <c r="M839" s="14"/>
      <c r="N839" s="14"/>
      <c r="O839" s="14"/>
      <c r="P839" s="14"/>
    </row>
    <row r="840" spans="1:16" x14ac:dyDescent="0.25">
      <c r="A840" s="24"/>
      <c r="B840" s="1"/>
      <c r="L840" s="14"/>
      <c r="M840" s="14"/>
      <c r="N840" s="14"/>
      <c r="O840" s="14"/>
      <c r="P840" s="14"/>
    </row>
    <row r="841" spans="1:16" x14ac:dyDescent="0.25">
      <c r="A841" s="24"/>
      <c r="B841" s="1"/>
      <c r="L841" s="14"/>
      <c r="M841" s="14"/>
      <c r="N841" s="14"/>
      <c r="O841" s="14"/>
      <c r="P841" s="14"/>
    </row>
    <row r="842" spans="1:16" x14ac:dyDescent="0.25">
      <c r="A842" s="24"/>
      <c r="B842" s="1"/>
      <c r="L842" s="14"/>
      <c r="M842" s="14"/>
      <c r="N842" s="14"/>
      <c r="O842" s="14"/>
      <c r="P842" s="14"/>
    </row>
    <row r="843" spans="1:16" x14ac:dyDescent="0.25">
      <c r="A843" s="24"/>
      <c r="B843" s="1"/>
      <c r="L843" s="14"/>
      <c r="M843" s="14"/>
      <c r="N843" s="14"/>
      <c r="O843" s="14"/>
      <c r="P843" s="14"/>
    </row>
    <row r="844" spans="1:16" x14ac:dyDescent="0.25">
      <c r="A844" s="24"/>
      <c r="B844" s="1"/>
      <c r="L844" s="14"/>
      <c r="M844" s="14"/>
      <c r="N844" s="14"/>
      <c r="O844" s="14"/>
      <c r="P844" s="14"/>
    </row>
    <row r="845" spans="1:16" x14ac:dyDescent="0.25">
      <c r="A845" s="24"/>
      <c r="B845" s="1"/>
      <c r="L845" s="14"/>
      <c r="M845" s="14"/>
      <c r="N845" s="14"/>
      <c r="O845" s="14"/>
      <c r="P845" s="14"/>
    </row>
    <row r="846" spans="1:16" x14ac:dyDescent="0.25">
      <c r="A846" s="24"/>
      <c r="B846" s="1"/>
      <c r="L846" s="14"/>
      <c r="M846" s="14"/>
      <c r="N846" s="14"/>
      <c r="O846" s="14"/>
      <c r="P846" s="14"/>
    </row>
    <row r="847" spans="1:16" x14ac:dyDescent="0.25">
      <c r="A847" s="24"/>
      <c r="B847" s="1"/>
      <c r="L847" s="14"/>
      <c r="M847" s="14"/>
      <c r="N847" s="14"/>
      <c r="O847" s="14"/>
      <c r="P847" s="14"/>
    </row>
    <row r="848" spans="1:16" x14ac:dyDescent="0.25">
      <c r="A848" s="24"/>
      <c r="B848" s="1"/>
      <c r="L848" s="14"/>
      <c r="M848" s="14"/>
      <c r="N848" s="14"/>
      <c r="O848" s="14"/>
      <c r="P848" s="14"/>
    </row>
    <row r="849" spans="1:16" x14ac:dyDescent="0.25">
      <c r="A849" s="24"/>
      <c r="B849" s="1"/>
      <c r="L849" s="14"/>
      <c r="M849" s="14"/>
      <c r="N849" s="14"/>
      <c r="O849" s="14"/>
      <c r="P849" s="14"/>
    </row>
    <row r="850" spans="1:16" x14ac:dyDescent="0.25">
      <c r="A850" s="24"/>
      <c r="B850" s="1"/>
      <c r="L850" s="14"/>
      <c r="M850" s="14"/>
      <c r="N850" s="14"/>
      <c r="O850" s="14"/>
      <c r="P850" s="14"/>
    </row>
    <row r="851" spans="1:16" x14ac:dyDescent="0.25">
      <c r="A851" s="24"/>
      <c r="B851" s="1"/>
      <c r="L851" s="14"/>
      <c r="M851" s="14"/>
      <c r="N851" s="14"/>
      <c r="O851" s="14"/>
      <c r="P851" s="14"/>
    </row>
    <row r="852" spans="1:16" x14ac:dyDescent="0.25">
      <c r="A852" s="24"/>
      <c r="B852" s="1"/>
      <c r="L852" s="14"/>
      <c r="M852" s="14"/>
      <c r="N852" s="14"/>
      <c r="O852" s="14"/>
      <c r="P852" s="14"/>
    </row>
    <row r="853" spans="1:16" x14ac:dyDescent="0.25">
      <c r="A853" s="24"/>
      <c r="B853" s="1"/>
      <c r="L853" s="14"/>
      <c r="M853" s="14"/>
      <c r="N853" s="14"/>
      <c r="O853" s="14"/>
      <c r="P853" s="14"/>
    </row>
    <row r="854" spans="1:16" x14ac:dyDescent="0.25">
      <c r="A854" s="24"/>
      <c r="B854" s="1"/>
      <c r="L854" s="14"/>
      <c r="M854" s="14"/>
      <c r="N854" s="14"/>
      <c r="O854" s="14"/>
      <c r="P854" s="14"/>
    </row>
    <row r="855" spans="1:16" x14ac:dyDescent="0.25">
      <c r="A855" s="24"/>
      <c r="B855" s="1"/>
      <c r="L855" s="14"/>
      <c r="M855" s="14"/>
      <c r="N855" s="14"/>
      <c r="O855" s="14"/>
      <c r="P855" s="14"/>
    </row>
    <row r="856" spans="1:16" x14ac:dyDescent="0.25">
      <c r="A856" s="24"/>
      <c r="B856" s="1"/>
      <c r="L856" s="14"/>
      <c r="M856" s="14"/>
      <c r="N856" s="14"/>
      <c r="O856" s="14"/>
      <c r="P856" s="14"/>
    </row>
    <row r="857" spans="1:16" x14ac:dyDescent="0.25">
      <c r="A857" s="24"/>
      <c r="B857" s="1"/>
      <c r="L857" s="14"/>
      <c r="M857" s="14"/>
      <c r="N857" s="14"/>
      <c r="O857" s="14"/>
      <c r="P857" s="14"/>
    </row>
    <row r="858" spans="1:16" x14ac:dyDescent="0.25">
      <c r="A858" s="24"/>
      <c r="B858" s="1"/>
      <c r="L858" s="14"/>
      <c r="M858" s="14"/>
      <c r="N858" s="14"/>
      <c r="O858" s="14"/>
      <c r="P858" s="14"/>
    </row>
    <row r="859" spans="1:16" x14ac:dyDescent="0.25">
      <c r="A859" s="24"/>
      <c r="B859" s="1"/>
      <c r="L859" s="14"/>
      <c r="M859" s="14"/>
      <c r="N859" s="14"/>
      <c r="O859" s="14"/>
      <c r="P859" s="14"/>
    </row>
    <row r="860" spans="1:16" x14ac:dyDescent="0.25">
      <c r="A860" s="24"/>
      <c r="B860" s="1"/>
      <c r="L860" s="14"/>
      <c r="M860" s="14"/>
      <c r="N860" s="14"/>
      <c r="O860" s="14"/>
      <c r="P860" s="14"/>
    </row>
    <row r="861" spans="1:16" x14ac:dyDescent="0.25">
      <c r="A861" s="24"/>
      <c r="B861" s="1"/>
      <c r="L861" s="14"/>
      <c r="M861" s="14"/>
      <c r="N861" s="14"/>
      <c r="O861" s="14"/>
      <c r="P861" s="14"/>
    </row>
    <row r="862" spans="1:16" x14ac:dyDescent="0.25">
      <c r="A862" s="24"/>
      <c r="B862" s="1"/>
      <c r="L862" s="14"/>
      <c r="M862" s="14"/>
      <c r="N862" s="14"/>
      <c r="O862" s="14"/>
      <c r="P862" s="14"/>
    </row>
    <row r="863" spans="1:16" x14ac:dyDescent="0.25">
      <c r="A863" s="24"/>
      <c r="B863" s="1"/>
      <c r="L863" s="14"/>
      <c r="M863" s="14"/>
      <c r="N863" s="14"/>
      <c r="O863" s="14"/>
      <c r="P863" s="14"/>
    </row>
    <row r="864" spans="1:16" x14ac:dyDescent="0.25">
      <c r="A864" s="24"/>
      <c r="B864" s="1"/>
      <c r="L864" s="14"/>
      <c r="M864" s="14"/>
      <c r="N864" s="14"/>
      <c r="O864" s="14"/>
      <c r="P864" s="14"/>
    </row>
    <row r="865" spans="1:16" x14ac:dyDescent="0.25">
      <c r="A865" s="24"/>
      <c r="B865" s="1"/>
      <c r="L865" s="14"/>
      <c r="M865" s="14"/>
      <c r="N865" s="14"/>
      <c r="O865" s="14"/>
      <c r="P865" s="14"/>
    </row>
    <row r="866" spans="1:16" x14ac:dyDescent="0.25">
      <c r="A866" s="24"/>
      <c r="B866" s="1"/>
      <c r="L866" s="14"/>
      <c r="M866" s="14"/>
      <c r="N866" s="14"/>
      <c r="O866" s="14"/>
      <c r="P866" s="14"/>
    </row>
    <row r="867" spans="1:16" x14ac:dyDescent="0.25">
      <c r="A867" s="24"/>
      <c r="B867" s="1"/>
      <c r="L867" s="14"/>
      <c r="M867" s="14"/>
      <c r="N867" s="14"/>
      <c r="O867" s="14"/>
      <c r="P867" s="14"/>
    </row>
    <row r="868" spans="1:16" x14ac:dyDescent="0.25">
      <c r="A868" s="24"/>
      <c r="B868" s="1"/>
      <c r="L868" s="14"/>
      <c r="M868" s="14"/>
      <c r="N868" s="14"/>
      <c r="O868" s="14"/>
      <c r="P868" s="14"/>
    </row>
    <row r="869" spans="1:16" x14ac:dyDescent="0.25">
      <c r="A869" s="24"/>
      <c r="B869" s="1"/>
      <c r="L869" s="14"/>
      <c r="M869" s="14"/>
      <c r="N869" s="14"/>
      <c r="O869" s="14"/>
      <c r="P869" s="14"/>
    </row>
    <row r="870" spans="1:16" x14ac:dyDescent="0.25">
      <c r="A870" s="24"/>
      <c r="B870" s="1"/>
      <c r="L870" s="14"/>
      <c r="M870" s="14"/>
      <c r="N870" s="14"/>
      <c r="O870" s="14"/>
      <c r="P870" s="14"/>
    </row>
    <row r="871" spans="1:16" x14ac:dyDescent="0.25">
      <c r="A871" s="24"/>
      <c r="B871" s="1"/>
      <c r="L871" s="14"/>
      <c r="M871" s="14"/>
      <c r="N871" s="14"/>
      <c r="O871" s="14"/>
      <c r="P871" s="14"/>
    </row>
    <row r="872" spans="1:16" x14ac:dyDescent="0.25">
      <c r="A872" s="24"/>
      <c r="B872" s="1"/>
      <c r="L872" s="14"/>
      <c r="M872" s="14"/>
      <c r="N872" s="14"/>
      <c r="O872" s="14"/>
      <c r="P872" s="14"/>
    </row>
    <row r="873" spans="1:16" x14ac:dyDescent="0.25">
      <c r="A873" s="24"/>
      <c r="B873" s="1"/>
      <c r="L873" s="14"/>
      <c r="M873" s="14"/>
      <c r="N873" s="14"/>
      <c r="O873" s="14"/>
      <c r="P873" s="14"/>
    </row>
    <row r="874" spans="1:16" x14ac:dyDescent="0.25">
      <c r="A874" s="24"/>
      <c r="B874" s="1"/>
      <c r="L874" s="14"/>
      <c r="M874" s="14"/>
      <c r="N874" s="14"/>
      <c r="O874" s="14"/>
      <c r="P874" s="14"/>
    </row>
    <row r="875" spans="1:16" x14ac:dyDescent="0.25">
      <c r="A875" s="24"/>
      <c r="B875" s="1"/>
      <c r="L875" s="14"/>
      <c r="M875" s="14"/>
      <c r="N875" s="14"/>
      <c r="O875" s="14"/>
      <c r="P875" s="14"/>
    </row>
    <row r="876" spans="1:16" x14ac:dyDescent="0.25">
      <c r="A876" s="24"/>
      <c r="B876" s="1"/>
      <c r="L876" s="14"/>
      <c r="M876" s="14"/>
      <c r="N876" s="14"/>
      <c r="O876" s="14"/>
      <c r="P876" s="14"/>
    </row>
    <row r="877" spans="1:16" x14ac:dyDescent="0.25">
      <c r="A877" s="24"/>
      <c r="B877" s="1"/>
      <c r="L877" s="14"/>
      <c r="M877" s="14"/>
      <c r="N877" s="14"/>
      <c r="O877" s="14"/>
      <c r="P877" s="14"/>
    </row>
    <row r="878" spans="1:16" x14ac:dyDescent="0.25">
      <c r="A878" s="24"/>
      <c r="B878" s="1"/>
      <c r="L878" s="14"/>
      <c r="M878" s="14"/>
      <c r="N878" s="14"/>
      <c r="O878" s="14"/>
      <c r="P878" s="14"/>
    </row>
    <row r="879" spans="1:16" x14ac:dyDescent="0.25">
      <c r="A879" s="24"/>
      <c r="B879" s="1"/>
      <c r="L879" s="14"/>
      <c r="M879" s="14"/>
      <c r="N879" s="14"/>
      <c r="O879" s="14"/>
      <c r="P879" s="14"/>
    </row>
    <row r="880" spans="1:16" x14ac:dyDescent="0.25">
      <c r="A880" s="24"/>
      <c r="B880" s="1"/>
      <c r="L880" s="14"/>
      <c r="M880" s="14"/>
      <c r="N880" s="14"/>
      <c r="O880" s="14"/>
      <c r="P880" s="14"/>
    </row>
    <row r="881" spans="1:16" x14ac:dyDescent="0.25">
      <c r="A881" s="24"/>
      <c r="B881" s="1"/>
      <c r="L881" s="14"/>
      <c r="M881" s="14"/>
      <c r="N881" s="14"/>
      <c r="O881" s="14"/>
      <c r="P881" s="14"/>
    </row>
    <row r="882" spans="1:16" x14ac:dyDescent="0.25">
      <c r="A882" s="24"/>
      <c r="B882" s="1"/>
      <c r="L882" s="14"/>
      <c r="M882" s="14"/>
      <c r="N882" s="14"/>
      <c r="O882" s="14"/>
      <c r="P882" s="14"/>
    </row>
    <row r="883" spans="1:16" x14ac:dyDescent="0.25">
      <c r="A883" s="24"/>
      <c r="B883" s="1"/>
      <c r="L883" s="14"/>
      <c r="M883" s="14"/>
      <c r="N883" s="14"/>
      <c r="O883" s="14"/>
      <c r="P883" s="14"/>
    </row>
    <row r="884" spans="1:16" x14ac:dyDescent="0.25">
      <c r="A884" s="24"/>
      <c r="B884" s="1"/>
      <c r="L884" s="14"/>
      <c r="M884" s="14"/>
      <c r="N884" s="14"/>
      <c r="O884" s="14"/>
      <c r="P884" s="14"/>
    </row>
    <row r="885" spans="1:16" x14ac:dyDescent="0.25">
      <c r="A885" s="24"/>
      <c r="B885" s="1"/>
      <c r="L885" s="14"/>
      <c r="M885" s="14"/>
      <c r="N885" s="14"/>
      <c r="O885" s="14"/>
      <c r="P885" s="14"/>
    </row>
    <row r="886" spans="1:16" x14ac:dyDescent="0.25">
      <c r="A886" s="24"/>
      <c r="B886" s="1"/>
      <c r="L886" s="14"/>
      <c r="M886" s="14"/>
      <c r="N886" s="14"/>
      <c r="O886" s="14"/>
      <c r="P886" s="14"/>
    </row>
    <row r="887" spans="1:16" x14ac:dyDescent="0.25">
      <c r="A887" s="24"/>
      <c r="B887" s="1"/>
      <c r="L887" s="14"/>
      <c r="M887" s="14"/>
      <c r="N887" s="14"/>
      <c r="O887" s="14"/>
      <c r="P887" s="14"/>
    </row>
    <row r="888" spans="1:16" x14ac:dyDescent="0.25">
      <c r="A888" s="24"/>
      <c r="B888" s="1"/>
      <c r="L888" s="14"/>
      <c r="M888" s="14"/>
      <c r="N888" s="14"/>
      <c r="O888" s="14"/>
      <c r="P888" s="14"/>
    </row>
    <row r="889" spans="1:16" x14ac:dyDescent="0.25">
      <c r="A889" s="24"/>
      <c r="B889" s="1"/>
      <c r="L889" s="14"/>
      <c r="M889" s="14"/>
      <c r="N889" s="14"/>
      <c r="O889" s="14"/>
      <c r="P889" s="14"/>
    </row>
    <row r="890" spans="1:16" x14ac:dyDescent="0.25">
      <c r="A890" s="24"/>
      <c r="B890" s="1"/>
      <c r="L890" s="14"/>
      <c r="M890" s="14"/>
      <c r="N890" s="14"/>
      <c r="O890" s="14"/>
      <c r="P890" s="14"/>
    </row>
    <row r="891" spans="1:16" x14ac:dyDescent="0.25">
      <c r="A891" s="24"/>
      <c r="B891" s="1"/>
      <c r="L891" s="14"/>
      <c r="M891" s="14"/>
      <c r="N891" s="14"/>
      <c r="O891" s="14"/>
      <c r="P891" s="14"/>
    </row>
    <row r="892" spans="1:16" x14ac:dyDescent="0.25">
      <c r="A892" s="24"/>
      <c r="B892" s="1"/>
      <c r="L892" s="14"/>
      <c r="M892" s="14"/>
      <c r="N892" s="14"/>
      <c r="O892" s="14"/>
      <c r="P892" s="14"/>
    </row>
    <row r="893" spans="1:16" x14ac:dyDescent="0.25">
      <c r="A893" s="24"/>
      <c r="B893" s="1"/>
      <c r="L893" s="14"/>
      <c r="M893" s="14"/>
      <c r="N893" s="14"/>
      <c r="O893" s="14"/>
      <c r="P893" s="14"/>
    </row>
    <row r="894" spans="1:16" x14ac:dyDescent="0.25">
      <c r="A894" s="24"/>
      <c r="B894" s="1"/>
      <c r="L894" s="14"/>
      <c r="M894" s="14"/>
      <c r="N894" s="14"/>
      <c r="O894" s="14"/>
      <c r="P894" s="14"/>
    </row>
    <row r="895" spans="1:16" x14ac:dyDescent="0.25">
      <c r="A895" s="24"/>
      <c r="B895" s="1"/>
      <c r="L895" s="14"/>
      <c r="M895" s="14"/>
      <c r="N895" s="14"/>
      <c r="O895" s="14"/>
      <c r="P895" s="14"/>
    </row>
    <row r="896" spans="1:16" x14ac:dyDescent="0.25">
      <c r="A896" s="24"/>
      <c r="B896" s="1"/>
      <c r="L896" s="14"/>
      <c r="M896" s="14"/>
      <c r="N896" s="14"/>
      <c r="O896" s="14"/>
      <c r="P896" s="14"/>
    </row>
    <row r="897" spans="1:16" x14ac:dyDescent="0.25">
      <c r="A897" s="24"/>
      <c r="B897" s="1"/>
      <c r="L897" s="14"/>
      <c r="M897" s="14"/>
      <c r="N897" s="14"/>
      <c r="O897" s="14"/>
      <c r="P897" s="14"/>
    </row>
    <row r="898" spans="1:16" x14ac:dyDescent="0.25">
      <c r="A898" s="24"/>
      <c r="B898" s="1"/>
      <c r="L898" s="14"/>
      <c r="M898" s="14"/>
      <c r="N898" s="14"/>
      <c r="O898" s="14"/>
      <c r="P898" s="14"/>
    </row>
    <row r="899" spans="1:16" x14ac:dyDescent="0.25">
      <c r="A899" s="24"/>
      <c r="B899" s="1"/>
      <c r="L899" s="14"/>
      <c r="M899" s="14"/>
      <c r="N899" s="14"/>
      <c r="O899" s="14"/>
      <c r="P899" s="14"/>
    </row>
    <row r="900" spans="1:16" x14ac:dyDescent="0.25">
      <c r="A900" s="24"/>
      <c r="B900" s="1"/>
      <c r="L900" s="14"/>
      <c r="M900" s="14"/>
      <c r="N900" s="14"/>
      <c r="O900" s="14"/>
      <c r="P900" s="14"/>
    </row>
    <row r="901" spans="1:16" x14ac:dyDescent="0.25">
      <c r="A901" s="24"/>
      <c r="B901" s="1"/>
      <c r="L901" s="14"/>
      <c r="M901" s="14"/>
      <c r="N901" s="14"/>
      <c r="O901" s="14"/>
      <c r="P901" s="14"/>
    </row>
    <row r="902" spans="1:16" x14ac:dyDescent="0.25">
      <c r="A902" s="24"/>
      <c r="B902" s="1"/>
      <c r="L902" s="14"/>
      <c r="M902" s="14"/>
      <c r="N902" s="14"/>
      <c r="O902" s="14"/>
      <c r="P902" s="14"/>
    </row>
    <row r="903" spans="1:16" x14ac:dyDescent="0.25">
      <c r="A903" s="24"/>
      <c r="B903" s="1"/>
      <c r="L903" s="14"/>
      <c r="M903" s="14"/>
      <c r="N903" s="14"/>
      <c r="O903" s="14"/>
      <c r="P903" s="14"/>
    </row>
    <row r="904" spans="1:16" x14ac:dyDescent="0.25">
      <c r="A904" s="24"/>
      <c r="B904" s="1"/>
      <c r="L904" s="14"/>
      <c r="M904" s="14"/>
      <c r="N904" s="14"/>
      <c r="O904" s="14"/>
      <c r="P904" s="14"/>
    </row>
    <row r="905" spans="1:16" x14ac:dyDescent="0.25">
      <c r="A905" s="24"/>
      <c r="B905" s="1"/>
      <c r="L905" s="14"/>
      <c r="M905" s="14"/>
      <c r="N905" s="14"/>
      <c r="O905" s="14"/>
      <c r="P905" s="14"/>
    </row>
    <row r="906" spans="1:16" x14ac:dyDescent="0.25">
      <c r="A906" s="24"/>
      <c r="B906" s="1"/>
      <c r="L906" s="14"/>
      <c r="M906" s="14"/>
      <c r="N906" s="14"/>
      <c r="O906" s="14"/>
      <c r="P906" s="14"/>
    </row>
    <row r="907" spans="1:16" x14ac:dyDescent="0.25">
      <c r="A907" s="24"/>
      <c r="B907" s="1"/>
      <c r="L907" s="14"/>
      <c r="M907" s="14"/>
      <c r="N907" s="14"/>
      <c r="O907" s="14"/>
      <c r="P907" s="14"/>
    </row>
    <row r="908" spans="1:16" x14ac:dyDescent="0.25">
      <c r="A908" s="24"/>
      <c r="B908" s="1"/>
      <c r="L908" s="14"/>
      <c r="M908" s="14"/>
      <c r="N908" s="14"/>
      <c r="O908" s="14"/>
      <c r="P908" s="14"/>
    </row>
    <row r="909" spans="1:16" x14ac:dyDescent="0.25">
      <c r="A909" s="24"/>
      <c r="B909" s="1"/>
      <c r="L909" s="14"/>
      <c r="M909" s="14"/>
      <c r="N909" s="14"/>
      <c r="O909" s="14"/>
      <c r="P909" s="14"/>
    </row>
    <row r="910" spans="1:16" x14ac:dyDescent="0.25">
      <c r="A910" s="24"/>
      <c r="B910" s="1"/>
      <c r="L910" s="14"/>
      <c r="M910" s="14"/>
      <c r="N910" s="14"/>
      <c r="O910" s="14"/>
      <c r="P910" s="14"/>
    </row>
    <row r="911" spans="1:16" x14ac:dyDescent="0.25">
      <c r="A911" s="24"/>
      <c r="B911" s="1"/>
      <c r="L911" s="14"/>
      <c r="M911" s="14"/>
      <c r="N911" s="14"/>
      <c r="O911" s="14"/>
      <c r="P911" s="14"/>
    </row>
    <row r="912" spans="1:16" x14ac:dyDescent="0.25">
      <c r="A912" s="24"/>
      <c r="B912" s="1"/>
      <c r="L912" s="14"/>
      <c r="M912" s="14"/>
      <c r="N912" s="14"/>
      <c r="O912" s="14"/>
      <c r="P912" s="14"/>
    </row>
    <row r="913" spans="1:16" x14ac:dyDescent="0.25">
      <c r="A913" s="24"/>
      <c r="B913" s="1"/>
      <c r="L913" s="14"/>
      <c r="M913" s="14"/>
      <c r="N913" s="14"/>
      <c r="O913" s="14"/>
      <c r="P913" s="14"/>
    </row>
    <row r="914" spans="1:16" x14ac:dyDescent="0.25">
      <c r="A914" s="24"/>
      <c r="B914" s="1"/>
      <c r="L914" s="14"/>
      <c r="M914" s="14"/>
      <c r="N914" s="14"/>
      <c r="O914" s="14"/>
      <c r="P914" s="14"/>
    </row>
    <row r="915" spans="1:16" x14ac:dyDescent="0.25">
      <c r="A915" s="24"/>
      <c r="B915" s="1"/>
      <c r="L915" s="14"/>
      <c r="M915" s="14"/>
      <c r="N915" s="14"/>
      <c r="O915" s="14"/>
      <c r="P915" s="14"/>
    </row>
    <row r="916" spans="1:16" x14ac:dyDescent="0.25">
      <c r="A916" s="24"/>
      <c r="B916" s="1"/>
      <c r="L916" s="14"/>
      <c r="M916" s="14"/>
      <c r="N916" s="14"/>
      <c r="O916" s="14"/>
      <c r="P916" s="14"/>
    </row>
    <row r="917" spans="1:16" x14ac:dyDescent="0.25">
      <c r="A917" s="24"/>
      <c r="B917" s="1"/>
      <c r="L917" s="14"/>
      <c r="M917" s="14"/>
      <c r="N917" s="14"/>
      <c r="O917" s="14"/>
      <c r="P917" s="14"/>
    </row>
    <row r="918" spans="1:16" x14ac:dyDescent="0.25">
      <c r="A918" s="24"/>
      <c r="B918" s="1"/>
      <c r="L918" s="14"/>
      <c r="M918" s="14"/>
      <c r="N918" s="14"/>
      <c r="O918" s="14"/>
      <c r="P918" s="14"/>
    </row>
    <row r="919" spans="1:16" x14ac:dyDescent="0.25">
      <c r="A919" s="24"/>
      <c r="B919" s="1"/>
      <c r="L919" s="14"/>
      <c r="M919" s="14"/>
      <c r="N919" s="14"/>
      <c r="O919" s="14"/>
      <c r="P919" s="14"/>
    </row>
    <row r="920" spans="1:16" x14ac:dyDescent="0.25">
      <c r="A920" s="24"/>
      <c r="B920" s="1"/>
      <c r="L920" s="14"/>
      <c r="M920" s="14"/>
      <c r="N920" s="14"/>
      <c r="O920" s="14"/>
      <c r="P920" s="14"/>
    </row>
    <row r="921" spans="1:16" x14ac:dyDescent="0.25">
      <c r="A921" s="24"/>
      <c r="B921" s="1"/>
      <c r="L921" s="14"/>
      <c r="M921" s="14"/>
      <c r="N921" s="14"/>
      <c r="O921" s="14"/>
      <c r="P921" s="14"/>
    </row>
    <row r="922" spans="1:16" x14ac:dyDescent="0.25">
      <c r="A922" s="24"/>
      <c r="B922" s="1"/>
      <c r="L922" s="14"/>
      <c r="M922" s="14"/>
      <c r="N922" s="14"/>
      <c r="O922" s="14"/>
      <c r="P922" s="14"/>
    </row>
    <row r="923" spans="1:16" x14ac:dyDescent="0.25">
      <c r="A923" s="24"/>
      <c r="B923" s="1"/>
      <c r="L923" s="14"/>
      <c r="M923" s="14"/>
      <c r="N923" s="14"/>
      <c r="O923" s="14"/>
      <c r="P923" s="14"/>
    </row>
    <row r="924" spans="1:16" x14ac:dyDescent="0.25">
      <c r="A924" s="24"/>
      <c r="B924" s="1"/>
      <c r="L924" s="14"/>
      <c r="M924" s="14"/>
      <c r="N924" s="14"/>
      <c r="O924" s="14"/>
      <c r="P924" s="14"/>
    </row>
    <row r="925" spans="1:16" x14ac:dyDescent="0.25">
      <c r="A925" s="24"/>
      <c r="B925" s="1"/>
      <c r="L925" s="14"/>
      <c r="M925" s="14"/>
      <c r="N925" s="14"/>
      <c r="O925" s="14"/>
      <c r="P925" s="14"/>
    </row>
    <row r="926" spans="1:16" x14ac:dyDescent="0.25">
      <c r="A926" s="24"/>
      <c r="B926" s="1"/>
      <c r="L926" s="14"/>
      <c r="M926" s="14"/>
      <c r="N926" s="14"/>
      <c r="O926" s="14"/>
      <c r="P926" s="14"/>
    </row>
    <row r="927" spans="1:16" x14ac:dyDescent="0.25">
      <c r="A927" s="24"/>
      <c r="B927" s="1"/>
      <c r="L927" s="14"/>
      <c r="M927" s="14"/>
      <c r="N927" s="14"/>
      <c r="O927" s="14"/>
      <c r="P927" s="14"/>
    </row>
    <row r="928" spans="1:16" x14ac:dyDescent="0.25">
      <c r="A928" s="24"/>
      <c r="B928" s="1"/>
      <c r="L928" s="14"/>
      <c r="M928" s="14"/>
      <c r="N928" s="14"/>
      <c r="O928" s="14"/>
      <c r="P928" s="14"/>
    </row>
    <row r="929" spans="1:16" x14ac:dyDescent="0.25">
      <c r="A929" s="24"/>
      <c r="B929" s="1"/>
      <c r="L929" s="14"/>
      <c r="M929" s="14"/>
      <c r="N929" s="14"/>
      <c r="O929" s="14"/>
      <c r="P929" s="14"/>
    </row>
    <row r="930" spans="1:16" x14ac:dyDescent="0.25">
      <c r="A930" s="24"/>
      <c r="B930" s="1"/>
      <c r="L930" s="14"/>
      <c r="M930" s="14"/>
      <c r="N930" s="14"/>
      <c r="O930" s="14"/>
      <c r="P930" s="14"/>
    </row>
    <row r="931" spans="1:16" x14ac:dyDescent="0.25">
      <c r="A931" s="24"/>
      <c r="B931" s="1"/>
      <c r="L931" s="14"/>
      <c r="M931" s="14"/>
      <c r="N931" s="14"/>
      <c r="O931" s="14"/>
      <c r="P931" s="14"/>
    </row>
    <row r="932" spans="1:16" x14ac:dyDescent="0.25">
      <c r="A932" s="24"/>
      <c r="B932" s="1"/>
      <c r="L932" s="14"/>
      <c r="M932" s="14"/>
      <c r="N932" s="14"/>
      <c r="O932" s="14"/>
      <c r="P932" s="14"/>
    </row>
    <row r="933" spans="1:16" x14ac:dyDescent="0.25">
      <c r="A933" s="24"/>
      <c r="B933" s="1"/>
      <c r="L933" s="14"/>
      <c r="M933" s="14"/>
      <c r="N933" s="14"/>
      <c r="O933" s="14"/>
      <c r="P933" s="14"/>
    </row>
    <row r="934" spans="1:16" x14ac:dyDescent="0.25">
      <c r="A934" s="24"/>
      <c r="B934" s="1"/>
      <c r="L934" s="14"/>
      <c r="M934" s="14"/>
      <c r="N934" s="14"/>
      <c r="O934" s="14"/>
      <c r="P934" s="14"/>
    </row>
    <row r="935" spans="1:16" x14ac:dyDescent="0.25">
      <c r="A935" s="24"/>
      <c r="B935" s="1"/>
      <c r="L935" s="14"/>
      <c r="M935" s="14"/>
      <c r="N935" s="14"/>
      <c r="O935" s="14"/>
      <c r="P935" s="14"/>
    </row>
    <row r="936" spans="1:16" x14ac:dyDescent="0.25">
      <c r="A936" s="24"/>
      <c r="B936" s="1"/>
      <c r="L936" s="14"/>
      <c r="M936" s="14"/>
      <c r="N936" s="14"/>
      <c r="O936" s="14"/>
      <c r="P936" s="14"/>
    </row>
    <row r="937" spans="1:16" x14ac:dyDescent="0.25">
      <c r="A937" s="24"/>
      <c r="B937" s="1"/>
      <c r="L937" s="14"/>
      <c r="M937" s="14"/>
      <c r="N937" s="14"/>
      <c r="O937" s="14"/>
      <c r="P937" s="14"/>
    </row>
    <row r="938" spans="1:16" x14ac:dyDescent="0.25">
      <c r="A938" s="24"/>
      <c r="B938" s="1"/>
      <c r="L938" s="14"/>
      <c r="M938" s="14"/>
      <c r="N938" s="14"/>
      <c r="O938" s="14"/>
      <c r="P938" s="14"/>
    </row>
    <row r="939" spans="1:16" x14ac:dyDescent="0.25">
      <c r="A939" s="24"/>
      <c r="B939" s="1"/>
      <c r="L939" s="14"/>
      <c r="M939" s="14"/>
      <c r="N939" s="14"/>
      <c r="O939" s="14"/>
      <c r="P939" s="14"/>
    </row>
    <row r="940" spans="1:16" x14ac:dyDescent="0.25">
      <c r="A940" s="24"/>
      <c r="B940" s="1"/>
      <c r="L940" s="14"/>
      <c r="M940" s="14"/>
      <c r="N940" s="14"/>
      <c r="O940" s="14"/>
      <c r="P940" s="14"/>
    </row>
    <row r="941" spans="1:16" x14ac:dyDescent="0.25">
      <c r="A941" s="24"/>
      <c r="B941" s="1"/>
      <c r="L941" s="14"/>
      <c r="M941" s="14"/>
      <c r="N941" s="14"/>
      <c r="O941" s="14"/>
      <c r="P941" s="14"/>
    </row>
    <row r="942" spans="1:16" x14ac:dyDescent="0.25">
      <c r="A942" s="24"/>
      <c r="B942" s="1"/>
      <c r="L942" s="14"/>
      <c r="M942" s="14"/>
      <c r="N942" s="14"/>
      <c r="O942" s="14"/>
      <c r="P942" s="14"/>
    </row>
    <row r="943" spans="1:16" x14ac:dyDescent="0.25">
      <c r="A943" s="24"/>
      <c r="B943" s="1"/>
      <c r="L943" s="14"/>
      <c r="M943" s="14"/>
      <c r="N943" s="14"/>
      <c r="O943" s="14"/>
      <c r="P943" s="14"/>
    </row>
    <row r="944" spans="1:16" x14ac:dyDescent="0.25">
      <c r="A944" s="24"/>
      <c r="B944" s="1"/>
    </row>
    <row r="945" spans="1:2" x14ac:dyDescent="0.25">
      <c r="A945" s="24"/>
      <c r="B945" s="1"/>
    </row>
    <row r="946" spans="1:2" x14ac:dyDescent="0.25">
      <c r="A946" s="24"/>
      <c r="B946" s="1"/>
    </row>
    <row r="947" spans="1:2" x14ac:dyDescent="0.25">
      <c r="A947" s="24"/>
      <c r="B947" s="1"/>
    </row>
    <row r="948" spans="1:2" x14ac:dyDescent="0.25">
      <c r="A948" s="24"/>
      <c r="B948" s="1"/>
    </row>
    <row r="949" spans="1:2" x14ac:dyDescent="0.25">
      <c r="A949" s="24"/>
      <c r="B949" s="1"/>
    </row>
    <row r="950" spans="1:2" x14ac:dyDescent="0.25">
      <c r="A950" s="24"/>
      <c r="B950" s="1"/>
    </row>
    <row r="951" spans="1:2" x14ac:dyDescent="0.25">
      <c r="A951" s="24"/>
      <c r="B951" s="1"/>
    </row>
    <row r="952" spans="1:2" x14ac:dyDescent="0.25">
      <c r="A952" s="24"/>
      <c r="B952" s="1"/>
    </row>
    <row r="953" spans="1:2" x14ac:dyDescent="0.25">
      <c r="A953" s="24"/>
      <c r="B953" s="1"/>
    </row>
    <row r="954" spans="1:2" x14ac:dyDescent="0.25">
      <c r="A954" s="24"/>
      <c r="B954" s="1"/>
    </row>
    <row r="955" spans="1:2" x14ac:dyDescent="0.25">
      <c r="A955" s="24"/>
      <c r="B955" s="1"/>
    </row>
    <row r="956" spans="1:2" x14ac:dyDescent="0.25">
      <c r="A956" s="24"/>
      <c r="B956" s="1"/>
    </row>
    <row r="957" spans="1:2" x14ac:dyDescent="0.25">
      <c r="A957" s="24"/>
      <c r="B957" s="1"/>
    </row>
    <row r="958" spans="1:2" x14ac:dyDescent="0.25">
      <c r="A958" s="24"/>
      <c r="B958" s="1"/>
    </row>
    <row r="959" spans="1:2" x14ac:dyDescent="0.25">
      <c r="A959" s="24"/>
      <c r="B959" s="1"/>
    </row>
    <row r="960" spans="1:2"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16"/>
      <c r="B1059" s="1"/>
    </row>
    <row r="1060" spans="1:2" x14ac:dyDescent="0.25">
      <c r="A1060" s="16"/>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2"/>
      <c r="C1181" s="3"/>
    </row>
    <row r="1182" spans="1:3" x14ac:dyDescent="0.25">
      <c r="A1182" s="16"/>
      <c r="B1182" s="1"/>
    </row>
    <row r="1183" spans="1:3" x14ac:dyDescent="0.25">
      <c r="A1183" s="16"/>
      <c r="B1183" s="1"/>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sheetData>
  <sheetProtection selectLockedCells="1"/>
  <mergeCells count="88">
    <mergeCell ref="A2:Y2"/>
    <mergeCell ref="V5:W5"/>
    <mergeCell ref="S5:T5"/>
    <mergeCell ref="Q36:S36"/>
    <mergeCell ref="W13:Y38"/>
    <mergeCell ref="T13:V38"/>
    <mergeCell ref="Q38:S38"/>
    <mergeCell ref="Q32:S32"/>
    <mergeCell ref="Q33:S33"/>
    <mergeCell ref="Q34:S34"/>
    <mergeCell ref="Q35:S35"/>
    <mergeCell ref="B37:J37"/>
    <mergeCell ref="B16:J16"/>
    <mergeCell ref="L37:P37"/>
    <mergeCell ref="Q26:S26"/>
    <mergeCell ref="Q27:S27"/>
    <mergeCell ref="Q28:S28"/>
    <mergeCell ref="Q29:S29"/>
    <mergeCell ref="Q30:S30"/>
    <mergeCell ref="Q31:S31"/>
    <mergeCell ref="Q19:S19"/>
    <mergeCell ref="Q20:S20"/>
    <mergeCell ref="Q22:S22"/>
    <mergeCell ref="Q23:S23"/>
    <mergeCell ref="Q24:S24"/>
    <mergeCell ref="Q25:S25"/>
    <mergeCell ref="L38:P38"/>
    <mergeCell ref="Q13:S13"/>
    <mergeCell ref="Q14:S14"/>
    <mergeCell ref="Q21:S21"/>
    <mergeCell ref="Q15:S15"/>
    <mergeCell ref="Q16:S16"/>
    <mergeCell ref="Q17:S17"/>
    <mergeCell ref="Q18:S18"/>
    <mergeCell ref="L33:P33"/>
    <mergeCell ref="L34:P34"/>
    <mergeCell ref="L27:P27"/>
    <mergeCell ref="L28:P28"/>
    <mergeCell ref="L35:P35"/>
    <mergeCell ref="L36:P36"/>
    <mergeCell ref="L29:P29"/>
    <mergeCell ref="L30:P30"/>
    <mergeCell ref="L31:P31"/>
    <mergeCell ref="L32:P32"/>
    <mergeCell ref="L21:P21"/>
    <mergeCell ref="L22:P22"/>
    <mergeCell ref="L23:P23"/>
    <mergeCell ref="L24:P24"/>
    <mergeCell ref="L25:P25"/>
    <mergeCell ref="L26:P26"/>
    <mergeCell ref="B38:J38"/>
    <mergeCell ref="L13:P13"/>
    <mergeCell ref="L14:P14"/>
    <mergeCell ref="L15:P15"/>
    <mergeCell ref="L16:P16"/>
    <mergeCell ref="L17:P17"/>
    <mergeCell ref="L18:P18"/>
    <mergeCell ref="L19:P19"/>
    <mergeCell ref="L20:P20"/>
    <mergeCell ref="B34:J34"/>
    <mergeCell ref="B28:J28"/>
    <mergeCell ref="B29:J29"/>
    <mergeCell ref="B35:J35"/>
    <mergeCell ref="B36:J36"/>
    <mergeCell ref="B30:J30"/>
    <mergeCell ref="B31:J31"/>
    <mergeCell ref="B32:J32"/>
    <mergeCell ref="B33:J33"/>
    <mergeCell ref="B22:J22"/>
    <mergeCell ref="B23:J23"/>
    <mergeCell ref="B24:J24"/>
    <mergeCell ref="B25:J25"/>
    <mergeCell ref="B26:J26"/>
    <mergeCell ref="B27:J27"/>
    <mergeCell ref="B13:J13"/>
    <mergeCell ref="B14:J14"/>
    <mergeCell ref="B19:J19"/>
    <mergeCell ref="B20:J20"/>
    <mergeCell ref="B21:J21"/>
    <mergeCell ref="B15:J15"/>
    <mergeCell ref="B17:J17"/>
    <mergeCell ref="B18:J18"/>
    <mergeCell ref="L12:P12"/>
    <mergeCell ref="B11:J11"/>
    <mergeCell ref="B12:J12"/>
    <mergeCell ref="D5:N5"/>
    <mergeCell ref="D7:N7"/>
    <mergeCell ref="O5:R5"/>
  </mergeCells>
  <phoneticPr fontId="0" type="noConversion"/>
  <dataValidations count="3">
    <dataValidation type="textLength" operator="equal" allowBlank="1" showInputMessage="1" showErrorMessage="1" error="You must type a &quot;4 DIGIT&quot; Number._x000a__x000a_For example:  &quot;0510&quot;" promptTitle="Object Number" prompt="Type a &quot;4&quot; digit object number here.  Object name will automatically display to the right._x000a__x000a_For example:  &quot;0510&quot;" sqref="A14:A38" xr:uid="{00000000-0002-0000-0300-000000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The function name will automatically display to the right._x000a__x000a_For example:  &quot;7500&quot;_x000a_" sqref="K15:K38" xr:uid="{00000000-0002-0000-0300-000001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Function name will automatically display to the right._x000a__x000a_For example:  &quot;7500&quot;_x000a_" sqref="K14" xr:uid="{00000000-0002-0000-0300-000002000000}">
      <formula1>4</formula1>
    </dataValidation>
  </dataValidations>
  <printOptions horizontalCentered="1" verticalCentered="1"/>
  <pageMargins left="0.5" right="0.5" top="0.5" bottom="0.5" header="0" footer="0"/>
  <pageSetup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transitionEntry="1" codeName="Sheet7"/>
  <dimension ref="A1:AC1438"/>
  <sheetViews>
    <sheetView showGridLines="0" zoomScale="87" zoomScaleNormal="87" zoomScaleSheetLayoutView="87" workbookViewId="0">
      <selection activeCell="A14" sqref="A14"/>
    </sheetView>
  </sheetViews>
  <sheetFormatPr defaultColWidth="9.77734375" defaultRowHeight="15.75" x14ac:dyDescent="0.25"/>
  <cols>
    <col min="1" max="1" width="4.21875" style="15" customWidth="1"/>
    <col min="2" max="2" width="1.44140625" customWidth="1"/>
    <col min="3" max="3" width="11.44140625" customWidth="1"/>
    <col min="4" max="4" width="1.44140625" customWidth="1"/>
    <col min="5" max="5" width="1.21875" customWidth="1"/>
    <col min="6" max="6" width="2" customWidth="1"/>
    <col min="7" max="7" width="1.77734375" customWidth="1"/>
    <col min="8" max="8" width="1.6640625" customWidth="1"/>
    <col min="9" max="9" width="2.33203125" customWidth="1"/>
    <col min="10" max="10" width="3.33203125" customWidth="1"/>
    <col min="11" max="11" width="4.77734375" style="15" customWidth="1"/>
    <col min="12" max="12" width="1.77734375" customWidth="1"/>
    <col min="13" max="13" width="6" customWidth="1"/>
    <col min="14" max="14" width="2.77734375" customWidth="1"/>
    <col min="15" max="15" width="12.21875" customWidth="1"/>
    <col min="16" max="16" width="5.21875" customWidth="1"/>
    <col min="17" max="17" width="1.33203125" customWidth="1"/>
    <col min="18" max="18" width="7.109375" customWidth="1"/>
    <col min="19" max="20" width="1.77734375" customWidth="1"/>
    <col min="21" max="21" width="7.109375" customWidth="1"/>
    <col min="22" max="22" width="1.33203125" customWidth="1"/>
    <col min="23" max="23" width="1.77734375" customWidth="1"/>
    <col min="24" max="24" width="7.109375" customWidth="1"/>
    <col min="25" max="25" width="1.33203125" customWidth="1"/>
    <col min="28" max="28" width="2.77734375" customWidth="1"/>
  </cols>
  <sheetData>
    <row r="1" spans="1:29" x14ac:dyDescent="0.25">
      <c r="A1" s="24"/>
      <c r="B1" s="33"/>
      <c r="C1" s="33"/>
      <c r="D1" s="33"/>
      <c r="E1" s="33"/>
      <c r="F1" s="33"/>
      <c r="G1" s="33"/>
      <c r="H1" s="33"/>
      <c r="I1" s="33"/>
      <c r="J1" s="33"/>
      <c r="K1" s="24"/>
      <c r="L1" s="33"/>
      <c r="M1" s="33"/>
      <c r="N1" s="33"/>
      <c r="O1" s="33"/>
      <c r="P1" s="33"/>
      <c r="Q1" s="33"/>
      <c r="R1" s="33"/>
      <c r="S1" s="33"/>
      <c r="T1" s="33"/>
      <c r="U1" s="33"/>
      <c r="V1" s="33"/>
      <c r="W1" s="33"/>
      <c r="X1" s="33"/>
      <c r="Y1" s="33"/>
    </row>
    <row r="2" spans="1:29" x14ac:dyDescent="0.25">
      <c r="A2" s="176" t="str">
        <f>'Page 1'!$A$1</f>
        <v>Departmental Budget Requests</v>
      </c>
      <c r="B2" s="134"/>
      <c r="C2" s="134"/>
      <c r="D2" s="134"/>
      <c r="E2" s="134"/>
      <c r="F2" s="134"/>
      <c r="G2" s="134"/>
      <c r="H2" s="134"/>
      <c r="I2" s="134"/>
      <c r="J2" s="134"/>
      <c r="K2" s="134"/>
      <c r="L2" s="134"/>
      <c r="M2" s="134"/>
      <c r="N2" s="134"/>
      <c r="O2" s="134"/>
      <c r="P2" s="134"/>
      <c r="Q2" s="134"/>
      <c r="R2" s="134"/>
      <c r="S2" s="134"/>
      <c r="T2" s="134"/>
      <c r="U2" s="134"/>
      <c r="V2" s="134"/>
      <c r="W2" s="134"/>
      <c r="X2" s="134"/>
      <c r="Y2" s="134"/>
    </row>
    <row r="3" spans="1:29" x14ac:dyDescent="0.25">
      <c r="A3" s="56"/>
      <c r="B3" s="35"/>
      <c r="C3" s="35"/>
      <c r="D3" s="35"/>
      <c r="E3" s="35"/>
      <c r="F3" s="35"/>
      <c r="G3" s="35"/>
      <c r="H3" s="35"/>
      <c r="I3" s="35"/>
      <c r="J3" s="35"/>
      <c r="K3" s="35"/>
      <c r="L3" s="35"/>
      <c r="M3" s="35"/>
      <c r="N3" s="35"/>
      <c r="O3" s="35"/>
      <c r="P3" s="35"/>
      <c r="Q3" s="35"/>
      <c r="R3" s="35"/>
      <c r="S3" s="35"/>
      <c r="T3" s="35"/>
      <c r="U3" s="35"/>
      <c r="V3" s="35"/>
      <c r="W3" s="35"/>
      <c r="X3" s="35"/>
      <c r="Y3" s="35"/>
    </row>
    <row r="4" spans="1:29" s="11" customFormat="1" ht="13.5" customHeight="1" x14ac:dyDescent="0.2">
      <c r="A4" s="23"/>
      <c r="B4" s="36"/>
      <c r="C4" s="36"/>
      <c r="D4" s="36"/>
      <c r="E4" s="36"/>
      <c r="F4" s="36"/>
      <c r="G4" s="36"/>
      <c r="H4" s="36"/>
      <c r="I4" s="36"/>
      <c r="J4" s="36"/>
      <c r="K4" s="23"/>
      <c r="L4" s="36"/>
      <c r="M4" s="36"/>
      <c r="N4" s="36"/>
      <c r="O4" s="36"/>
      <c r="P4" s="36"/>
      <c r="Q4" s="36"/>
      <c r="R4" s="36"/>
      <c r="S4" s="36"/>
      <c r="T4" s="36"/>
      <c r="U4" s="36"/>
      <c r="V4" s="36"/>
      <c r="W4" s="36"/>
      <c r="X4" s="37"/>
      <c r="Y4" s="36"/>
    </row>
    <row r="5" spans="1:29" s="11" customFormat="1" ht="13.5" customHeight="1" x14ac:dyDescent="0.25">
      <c r="B5" s="36"/>
      <c r="C5" s="57" t="s">
        <v>757</v>
      </c>
      <c r="D5" s="172" t="str">
        <f>'Page 1'!$D$5</f>
        <v xml:space="preserve">Superintendent                 </v>
      </c>
      <c r="E5" s="172"/>
      <c r="F5" s="172"/>
      <c r="G5" s="172"/>
      <c r="H5" s="172"/>
      <c r="I5" s="172"/>
      <c r="J5" s="172"/>
      <c r="K5" s="172"/>
      <c r="L5" s="172"/>
      <c r="M5" s="172"/>
      <c r="N5" s="172"/>
      <c r="O5" s="173" t="s">
        <v>758</v>
      </c>
      <c r="P5" s="174"/>
      <c r="Q5" s="174"/>
      <c r="R5" s="175"/>
      <c r="S5" s="135">
        <f>'Page 1'!AA5</f>
        <v>0</v>
      </c>
      <c r="T5" s="136"/>
      <c r="U5" s="39">
        <f>'Page 1'!AB5</f>
        <v>0</v>
      </c>
      <c r="V5" s="135" t="e">
        <f>'Page 1'!#REF!</f>
        <v>#REF!</v>
      </c>
      <c r="W5" s="136"/>
      <c r="X5" s="39" t="e">
        <f>'Page 1'!#REF!</f>
        <v>#REF!</v>
      </c>
      <c r="Y5" s="36"/>
    </row>
    <row r="6" spans="1:29" s="11" customFormat="1" ht="13.5" customHeight="1" x14ac:dyDescent="0.2">
      <c r="A6" s="23"/>
      <c r="B6" s="36"/>
      <c r="C6" s="36"/>
      <c r="D6" s="36"/>
      <c r="E6" s="36"/>
      <c r="F6" s="36"/>
      <c r="G6" s="36"/>
      <c r="H6" s="36"/>
      <c r="I6" s="36"/>
      <c r="J6" s="36"/>
      <c r="K6" s="23"/>
      <c r="L6" s="36"/>
      <c r="M6" s="36"/>
      <c r="N6" s="36"/>
      <c r="O6" s="36"/>
      <c r="P6" s="36"/>
      <c r="Q6" s="36"/>
      <c r="R6" s="36"/>
      <c r="S6" s="36"/>
      <c r="T6" s="36"/>
      <c r="U6" s="36"/>
      <c r="V6" s="36"/>
      <c r="W6" s="36"/>
      <c r="X6" s="36"/>
      <c r="Y6" s="36"/>
    </row>
    <row r="7" spans="1:29" s="11" customFormat="1" ht="13.5" customHeight="1" x14ac:dyDescent="0.2">
      <c r="A7" s="23"/>
      <c r="C7" s="38" t="s">
        <v>759</v>
      </c>
      <c r="D7" s="172" t="str">
        <f>'Page 1'!$D$7</f>
        <v>Regular Operations--Departments</v>
      </c>
      <c r="E7" s="172"/>
      <c r="F7" s="172"/>
      <c r="G7" s="172"/>
      <c r="H7" s="172"/>
      <c r="I7" s="172"/>
      <c r="J7" s="172"/>
      <c r="K7" s="172"/>
      <c r="L7" s="172"/>
      <c r="M7" s="172"/>
      <c r="N7" s="172"/>
      <c r="O7" s="36"/>
      <c r="P7" s="36"/>
      <c r="Q7" s="36"/>
      <c r="R7" s="36"/>
      <c r="S7" s="36"/>
      <c r="T7" s="36"/>
      <c r="U7" s="36"/>
      <c r="V7" s="36"/>
      <c r="W7" s="36"/>
      <c r="X7" s="36"/>
      <c r="Y7" s="36"/>
    </row>
    <row r="8" spans="1:29" s="11" customFormat="1" ht="12.75" x14ac:dyDescent="0.2">
      <c r="A8" s="23"/>
      <c r="B8" s="36"/>
      <c r="C8" s="36"/>
      <c r="D8" s="36"/>
      <c r="E8" s="36"/>
      <c r="F8" s="36"/>
      <c r="G8" s="36"/>
      <c r="H8" s="36"/>
      <c r="I8" s="36"/>
      <c r="J8" s="36"/>
      <c r="K8" s="23"/>
      <c r="L8" s="36"/>
      <c r="M8" s="36"/>
      <c r="N8" s="36"/>
      <c r="O8" s="36"/>
      <c r="P8" s="36"/>
      <c r="Q8" s="36"/>
      <c r="R8" s="36"/>
      <c r="S8" s="36"/>
      <c r="T8" s="36"/>
      <c r="U8" s="36"/>
      <c r="V8" s="36"/>
      <c r="W8" s="36"/>
      <c r="X8" s="36"/>
      <c r="Y8" s="36"/>
    </row>
    <row r="9" spans="1:29" s="11" customFormat="1" ht="12.75" x14ac:dyDescent="0.2">
      <c r="A9" s="23"/>
      <c r="B9" s="36"/>
      <c r="C9" s="36"/>
      <c r="D9" s="36"/>
      <c r="E9" s="36"/>
      <c r="F9" s="36"/>
      <c r="G9" s="36"/>
      <c r="H9" s="36"/>
      <c r="I9" s="36"/>
      <c r="J9" s="36"/>
      <c r="K9" s="23"/>
      <c r="L9" s="36"/>
      <c r="M9" s="36"/>
      <c r="N9" s="36"/>
      <c r="O9" s="36"/>
      <c r="P9" s="36"/>
      <c r="Q9" s="36"/>
      <c r="R9" s="36"/>
      <c r="S9" s="36"/>
      <c r="T9" s="36"/>
      <c r="U9" s="36"/>
      <c r="V9" s="36"/>
      <c r="W9" s="36"/>
      <c r="X9" s="36"/>
      <c r="Y9" s="36"/>
    </row>
    <row r="10" spans="1:29" s="11" customFormat="1" ht="12.75" x14ac:dyDescent="0.2">
      <c r="A10" s="40"/>
      <c r="B10" s="41"/>
      <c r="C10" s="41"/>
      <c r="D10" s="41"/>
      <c r="E10" s="41"/>
      <c r="F10" s="41"/>
      <c r="G10" s="41"/>
      <c r="H10" s="41"/>
      <c r="I10" s="41"/>
      <c r="J10" s="42"/>
      <c r="K10" s="43"/>
      <c r="L10" s="41"/>
      <c r="M10" s="41"/>
      <c r="N10" s="41"/>
      <c r="O10" s="41"/>
      <c r="P10" s="42"/>
      <c r="Q10" s="41"/>
      <c r="R10" s="41"/>
      <c r="S10" s="42"/>
      <c r="T10" s="41"/>
      <c r="U10" s="41"/>
      <c r="V10" s="42"/>
      <c r="W10" s="41"/>
      <c r="X10" s="44" t="s">
        <v>760</v>
      </c>
      <c r="Y10" s="45"/>
      <c r="AA10" s="4"/>
      <c r="AB10" s="5"/>
      <c r="AC10" s="4"/>
    </row>
    <row r="11" spans="1:29" s="11" customFormat="1" x14ac:dyDescent="0.25">
      <c r="A11" s="46" t="s">
        <v>761</v>
      </c>
      <c r="B11" s="170" t="s">
        <v>762</v>
      </c>
      <c r="C11" s="134"/>
      <c r="D11" s="134"/>
      <c r="E11" s="134"/>
      <c r="F11" s="134"/>
      <c r="G11" s="134"/>
      <c r="H11" s="134"/>
      <c r="I11" s="134"/>
      <c r="J11" s="171"/>
      <c r="K11" s="47" t="s">
        <v>763</v>
      </c>
      <c r="L11" s="36"/>
      <c r="M11" s="36"/>
      <c r="N11" s="36"/>
      <c r="O11" s="36"/>
      <c r="P11" s="48"/>
      <c r="Q11" s="36"/>
      <c r="R11" s="37" t="s">
        <v>764</v>
      </c>
      <c r="S11" s="48"/>
      <c r="T11" s="36"/>
      <c r="U11" s="37" t="s">
        <v>764</v>
      </c>
      <c r="V11" s="48"/>
      <c r="W11" s="36"/>
      <c r="X11" s="37" t="s">
        <v>765</v>
      </c>
      <c r="Y11" s="49"/>
      <c r="AA11" s="4"/>
      <c r="AB11" s="5"/>
      <c r="AC11" s="4"/>
    </row>
    <row r="12" spans="1:29" s="11" customFormat="1" x14ac:dyDescent="0.25">
      <c r="A12" s="50" t="s">
        <v>766</v>
      </c>
      <c r="B12" s="167" t="s">
        <v>767</v>
      </c>
      <c r="C12" s="168"/>
      <c r="D12" s="168"/>
      <c r="E12" s="168"/>
      <c r="F12" s="168"/>
      <c r="G12" s="168"/>
      <c r="H12" s="168"/>
      <c r="I12" s="168"/>
      <c r="J12" s="169"/>
      <c r="K12" s="51" t="s">
        <v>766</v>
      </c>
      <c r="L12" s="167" t="s">
        <v>768</v>
      </c>
      <c r="M12" s="168"/>
      <c r="N12" s="168"/>
      <c r="O12" s="168"/>
      <c r="P12" s="169"/>
      <c r="Q12" s="52"/>
      <c r="R12" s="53" t="s">
        <v>769</v>
      </c>
      <c r="S12" s="54"/>
      <c r="T12" s="52"/>
      <c r="U12" s="53" t="s">
        <v>770</v>
      </c>
      <c r="V12" s="54"/>
      <c r="W12" s="52"/>
      <c r="X12" s="53" t="s">
        <v>764</v>
      </c>
      <c r="Y12" s="55"/>
      <c r="AA12" s="4"/>
      <c r="AB12" s="5"/>
      <c r="AC12" s="4"/>
    </row>
    <row r="13" spans="1:29" s="9" customFormat="1" ht="14.25" customHeight="1" x14ac:dyDescent="0.25">
      <c r="A13" s="17"/>
      <c r="B13" s="164"/>
      <c r="C13" s="165"/>
      <c r="D13" s="165"/>
      <c r="E13" s="165"/>
      <c r="F13" s="165"/>
      <c r="G13" s="165"/>
      <c r="H13" s="165"/>
      <c r="I13" s="165"/>
      <c r="J13" s="166"/>
      <c r="K13" s="25"/>
      <c r="L13" s="161"/>
      <c r="M13" s="162"/>
      <c r="N13" s="162"/>
      <c r="O13" s="162"/>
      <c r="P13" s="163"/>
      <c r="Q13" s="155"/>
      <c r="R13" s="156"/>
      <c r="S13" s="157"/>
      <c r="T13" s="140" t="s">
        <v>299</v>
      </c>
      <c r="U13" s="141"/>
      <c r="V13" s="142"/>
      <c r="W13" s="140" t="s">
        <v>299</v>
      </c>
      <c r="X13" s="141"/>
      <c r="Y13" s="142"/>
      <c r="AA13" s="10"/>
      <c r="AB13" s="10"/>
      <c r="AC13" s="10"/>
    </row>
    <row r="14" spans="1:29" s="9" customFormat="1" ht="14.25" customHeight="1" x14ac:dyDescent="0.25">
      <c r="A14" s="18" t="s">
        <v>2463</v>
      </c>
      <c r="B14" s="127" t="str">
        <f>IF(ISBLANK(A14)," ",VLOOKUP(A14,Objects,2,FALSE))</f>
        <v xml:space="preserve">Supplies </v>
      </c>
      <c r="C14" s="128"/>
      <c r="D14" s="128"/>
      <c r="E14" s="128"/>
      <c r="F14" s="128"/>
      <c r="G14" s="128"/>
      <c r="H14" s="128"/>
      <c r="I14" s="128"/>
      <c r="J14" s="129"/>
      <c r="K14" s="26" t="s">
        <v>3124</v>
      </c>
      <c r="L14" s="130" t="str">
        <f>IF(ISBLANK(K14)," ",VLOOKUP(K14,function,2,FALSE))</f>
        <v>Fiscal Services</v>
      </c>
      <c r="M14" s="131"/>
      <c r="N14" s="131"/>
      <c r="O14" s="131"/>
      <c r="P14" s="132"/>
      <c r="Q14" s="137"/>
      <c r="R14" s="138"/>
      <c r="S14" s="139"/>
      <c r="T14" s="143"/>
      <c r="U14" s="144"/>
      <c r="V14" s="145"/>
      <c r="W14" s="143"/>
      <c r="X14" s="144"/>
      <c r="Y14" s="145"/>
      <c r="AA14" s="10"/>
      <c r="AB14" s="10"/>
      <c r="AC14" s="10"/>
    </row>
    <row r="15" spans="1:29" s="9" customFormat="1" ht="14.25" customHeight="1" x14ac:dyDescent="0.25">
      <c r="A15" s="18"/>
      <c r="B15" s="127" t="str">
        <f>IF(ISBLANK(A15)," ",VLOOKUP(A15,Objects,2,FALSE))</f>
        <v xml:space="preserve"> </v>
      </c>
      <c r="C15" s="128"/>
      <c r="D15" s="128"/>
      <c r="E15" s="128"/>
      <c r="F15" s="128"/>
      <c r="G15" s="128"/>
      <c r="H15" s="128"/>
      <c r="I15" s="128"/>
      <c r="J15" s="129"/>
      <c r="K15" s="26"/>
      <c r="L15" s="130" t="str">
        <f t="shared" ref="L15:L38" si="0">IF(ISBLANK(K15)," ",VLOOKUP(K15,function,2,FALSE))</f>
        <v xml:space="preserve"> </v>
      </c>
      <c r="M15" s="131"/>
      <c r="N15" s="131"/>
      <c r="O15" s="131"/>
      <c r="P15" s="132"/>
      <c r="Q15" s="137"/>
      <c r="R15" s="138"/>
      <c r="S15" s="139"/>
      <c r="T15" s="143"/>
      <c r="U15" s="144"/>
      <c r="V15" s="145"/>
      <c r="W15" s="143"/>
      <c r="X15" s="144"/>
      <c r="Y15" s="145"/>
      <c r="AA15" s="10"/>
      <c r="AB15" s="10"/>
      <c r="AC15" s="10"/>
    </row>
    <row r="16" spans="1:29" s="9" customFormat="1" ht="14.25" customHeight="1" x14ac:dyDescent="0.25">
      <c r="A16" s="18"/>
      <c r="B16" s="127" t="str">
        <f t="shared" ref="B16:B38" si="1">IF(ISBLANK(A16)," ",VLOOKUP(A16,Objects,2,FALSE))</f>
        <v xml:space="preserve"> </v>
      </c>
      <c r="C16" s="128"/>
      <c r="D16" s="128"/>
      <c r="E16" s="128"/>
      <c r="F16" s="128"/>
      <c r="G16" s="128"/>
      <c r="H16" s="128"/>
      <c r="I16" s="128"/>
      <c r="J16" s="129"/>
      <c r="K16" s="26"/>
      <c r="L16" s="130" t="str">
        <f t="shared" si="0"/>
        <v xml:space="preserve"> </v>
      </c>
      <c r="M16" s="131"/>
      <c r="N16" s="131"/>
      <c r="O16" s="131"/>
      <c r="P16" s="132"/>
      <c r="Q16" s="137"/>
      <c r="R16" s="138"/>
      <c r="S16" s="139"/>
      <c r="T16" s="143"/>
      <c r="U16" s="144"/>
      <c r="V16" s="145"/>
      <c r="W16" s="143"/>
      <c r="X16" s="144"/>
      <c r="Y16" s="145"/>
      <c r="AA16" s="10"/>
      <c r="AB16" s="10"/>
      <c r="AC16" s="10"/>
    </row>
    <row r="17" spans="1:29" s="9" customFormat="1" ht="14.25" customHeight="1" x14ac:dyDescent="0.25">
      <c r="A17" s="18"/>
      <c r="B17" s="127" t="str">
        <f t="shared" si="1"/>
        <v xml:space="preserve"> </v>
      </c>
      <c r="C17" s="128"/>
      <c r="D17" s="128"/>
      <c r="E17" s="128"/>
      <c r="F17" s="128"/>
      <c r="G17" s="128"/>
      <c r="H17" s="128"/>
      <c r="I17" s="128"/>
      <c r="J17" s="129"/>
      <c r="K17" s="26"/>
      <c r="L17" s="130" t="str">
        <f t="shared" si="0"/>
        <v xml:space="preserve"> </v>
      </c>
      <c r="M17" s="131"/>
      <c r="N17" s="131"/>
      <c r="O17" s="131"/>
      <c r="P17" s="132"/>
      <c r="Q17" s="137"/>
      <c r="R17" s="138"/>
      <c r="S17" s="139"/>
      <c r="T17" s="143"/>
      <c r="U17" s="144"/>
      <c r="V17" s="145"/>
      <c r="W17" s="143"/>
      <c r="X17" s="144"/>
      <c r="Y17" s="145"/>
      <c r="AA17" s="10"/>
      <c r="AB17" s="10"/>
      <c r="AC17" s="10"/>
    </row>
    <row r="18" spans="1:29" s="9" customFormat="1" ht="14.25" customHeight="1" x14ac:dyDescent="0.25">
      <c r="A18" s="18"/>
      <c r="B18" s="127" t="str">
        <f t="shared" si="1"/>
        <v xml:space="preserve"> </v>
      </c>
      <c r="C18" s="128"/>
      <c r="D18" s="128"/>
      <c r="E18" s="128"/>
      <c r="F18" s="128"/>
      <c r="G18" s="128"/>
      <c r="H18" s="128"/>
      <c r="I18" s="128"/>
      <c r="J18" s="129"/>
      <c r="K18" s="26"/>
      <c r="L18" s="130" t="str">
        <f t="shared" si="0"/>
        <v xml:space="preserve"> </v>
      </c>
      <c r="M18" s="131"/>
      <c r="N18" s="131"/>
      <c r="O18" s="131"/>
      <c r="P18" s="132"/>
      <c r="Q18" s="137"/>
      <c r="R18" s="138"/>
      <c r="S18" s="139"/>
      <c r="T18" s="143"/>
      <c r="U18" s="144"/>
      <c r="V18" s="145"/>
      <c r="W18" s="143"/>
      <c r="X18" s="144"/>
      <c r="Y18" s="145"/>
      <c r="AA18" s="10"/>
      <c r="AB18" s="10"/>
      <c r="AC18" s="10"/>
    </row>
    <row r="19" spans="1:29" s="9" customFormat="1" ht="14.25" customHeight="1" x14ac:dyDescent="0.25">
      <c r="A19" s="18"/>
      <c r="B19" s="127" t="str">
        <f t="shared" si="1"/>
        <v xml:space="preserve"> </v>
      </c>
      <c r="C19" s="128"/>
      <c r="D19" s="128"/>
      <c r="E19" s="128"/>
      <c r="F19" s="128"/>
      <c r="G19" s="128"/>
      <c r="H19" s="128"/>
      <c r="I19" s="128"/>
      <c r="J19" s="129"/>
      <c r="K19" s="26"/>
      <c r="L19" s="130" t="str">
        <f t="shared" si="0"/>
        <v xml:space="preserve"> </v>
      </c>
      <c r="M19" s="131"/>
      <c r="N19" s="131"/>
      <c r="O19" s="131"/>
      <c r="P19" s="132"/>
      <c r="Q19" s="137"/>
      <c r="R19" s="138"/>
      <c r="S19" s="139"/>
      <c r="T19" s="143"/>
      <c r="U19" s="144"/>
      <c r="V19" s="145"/>
      <c r="W19" s="143"/>
      <c r="X19" s="144"/>
      <c r="Y19" s="145"/>
      <c r="AA19" s="10"/>
      <c r="AB19" s="10"/>
      <c r="AC19" s="10"/>
    </row>
    <row r="20" spans="1:29" s="9" customFormat="1" ht="14.25" customHeight="1" x14ac:dyDescent="0.25">
      <c r="A20" s="18"/>
      <c r="B20" s="127" t="str">
        <f t="shared" si="1"/>
        <v xml:space="preserve"> </v>
      </c>
      <c r="C20" s="128"/>
      <c r="D20" s="128"/>
      <c r="E20" s="128"/>
      <c r="F20" s="128"/>
      <c r="G20" s="128"/>
      <c r="H20" s="128"/>
      <c r="I20" s="128"/>
      <c r="J20" s="129"/>
      <c r="K20" s="26"/>
      <c r="L20" s="130" t="str">
        <f t="shared" si="0"/>
        <v xml:space="preserve"> </v>
      </c>
      <c r="M20" s="131"/>
      <c r="N20" s="131"/>
      <c r="O20" s="131"/>
      <c r="P20" s="132"/>
      <c r="Q20" s="137"/>
      <c r="R20" s="138"/>
      <c r="S20" s="139"/>
      <c r="T20" s="143"/>
      <c r="U20" s="144"/>
      <c r="V20" s="145"/>
      <c r="W20" s="143"/>
      <c r="X20" s="144"/>
      <c r="Y20" s="145"/>
      <c r="AA20" s="10"/>
      <c r="AB20" s="10"/>
      <c r="AC20" s="10"/>
    </row>
    <row r="21" spans="1:29" s="9" customFormat="1" ht="14.25" customHeight="1" x14ac:dyDescent="0.25">
      <c r="A21" s="18"/>
      <c r="B21" s="127" t="str">
        <f t="shared" si="1"/>
        <v xml:space="preserve"> </v>
      </c>
      <c r="C21" s="128"/>
      <c r="D21" s="128"/>
      <c r="E21" s="128"/>
      <c r="F21" s="128"/>
      <c r="G21" s="128"/>
      <c r="H21" s="128"/>
      <c r="I21" s="128"/>
      <c r="J21" s="129"/>
      <c r="K21" s="26"/>
      <c r="L21" s="130" t="str">
        <f t="shared" si="0"/>
        <v xml:space="preserve"> </v>
      </c>
      <c r="M21" s="131"/>
      <c r="N21" s="131"/>
      <c r="O21" s="131"/>
      <c r="P21" s="132"/>
      <c r="Q21" s="137"/>
      <c r="R21" s="138"/>
      <c r="S21" s="139"/>
      <c r="T21" s="143"/>
      <c r="U21" s="144"/>
      <c r="V21" s="145"/>
      <c r="W21" s="143"/>
      <c r="X21" s="144"/>
      <c r="Y21" s="145"/>
      <c r="AA21" s="10"/>
      <c r="AB21" s="10"/>
      <c r="AC21" s="10"/>
    </row>
    <row r="22" spans="1:29" s="9" customFormat="1" ht="14.25" customHeight="1" x14ac:dyDescent="0.25">
      <c r="A22" s="18"/>
      <c r="B22" s="127" t="str">
        <f t="shared" si="1"/>
        <v xml:space="preserve"> </v>
      </c>
      <c r="C22" s="128"/>
      <c r="D22" s="128"/>
      <c r="E22" s="128"/>
      <c r="F22" s="128"/>
      <c r="G22" s="128"/>
      <c r="H22" s="128"/>
      <c r="I22" s="128"/>
      <c r="J22" s="129"/>
      <c r="K22" s="26"/>
      <c r="L22" s="130" t="str">
        <f t="shared" si="0"/>
        <v xml:space="preserve"> </v>
      </c>
      <c r="M22" s="131"/>
      <c r="N22" s="131"/>
      <c r="O22" s="131"/>
      <c r="P22" s="132"/>
      <c r="Q22" s="137"/>
      <c r="R22" s="138"/>
      <c r="S22" s="139"/>
      <c r="T22" s="143"/>
      <c r="U22" s="144"/>
      <c r="V22" s="145"/>
      <c r="W22" s="143"/>
      <c r="X22" s="144"/>
      <c r="Y22" s="145"/>
      <c r="AA22" s="10"/>
      <c r="AB22" s="10"/>
      <c r="AC22" s="10"/>
    </row>
    <row r="23" spans="1:29" s="9" customFormat="1" ht="14.25" customHeight="1" x14ac:dyDescent="0.25">
      <c r="A23" s="18"/>
      <c r="B23" s="127" t="str">
        <f t="shared" si="1"/>
        <v xml:space="preserve"> </v>
      </c>
      <c r="C23" s="128"/>
      <c r="D23" s="128"/>
      <c r="E23" s="128"/>
      <c r="F23" s="128"/>
      <c r="G23" s="128"/>
      <c r="H23" s="128"/>
      <c r="I23" s="128"/>
      <c r="J23" s="129"/>
      <c r="K23" s="26"/>
      <c r="L23" s="130" t="str">
        <f t="shared" si="0"/>
        <v xml:space="preserve"> </v>
      </c>
      <c r="M23" s="131"/>
      <c r="N23" s="131"/>
      <c r="O23" s="131"/>
      <c r="P23" s="132"/>
      <c r="Q23" s="137"/>
      <c r="R23" s="138"/>
      <c r="S23" s="139"/>
      <c r="T23" s="143"/>
      <c r="U23" s="144"/>
      <c r="V23" s="145"/>
      <c r="W23" s="143"/>
      <c r="X23" s="144"/>
      <c r="Y23" s="145"/>
      <c r="AA23" s="10"/>
      <c r="AB23" s="10"/>
      <c r="AC23" s="10"/>
    </row>
    <row r="24" spans="1:29" s="9" customFormat="1" ht="14.25" customHeight="1" x14ac:dyDescent="0.25">
      <c r="A24" s="18"/>
      <c r="B24" s="127" t="str">
        <f t="shared" si="1"/>
        <v xml:space="preserve"> </v>
      </c>
      <c r="C24" s="128"/>
      <c r="D24" s="128"/>
      <c r="E24" s="128"/>
      <c r="F24" s="128"/>
      <c r="G24" s="128"/>
      <c r="H24" s="128"/>
      <c r="I24" s="128"/>
      <c r="J24" s="129"/>
      <c r="K24" s="26"/>
      <c r="L24" s="130" t="str">
        <f t="shared" si="0"/>
        <v xml:space="preserve"> </v>
      </c>
      <c r="M24" s="131"/>
      <c r="N24" s="131"/>
      <c r="O24" s="131"/>
      <c r="P24" s="132"/>
      <c r="Q24" s="137"/>
      <c r="R24" s="138"/>
      <c r="S24" s="139"/>
      <c r="T24" s="143"/>
      <c r="U24" s="144"/>
      <c r="V24" s="145"/>
      <c r="W24" s="143"/>
      <c r="X24" s="144"/>
      <c r="Y24" s="145"/>
      <c r="AA24" s="10"/>
      <c r="AB24" s="10"/>
      <c r="AC24" s="10"/>
    </row>
    <row r="25" spans="1:29" s="9" customFormat="1" ht="14.25" customHeight="1" x14ac:dyDescent="0.25">
      <c r="A25" s="18"/>
      <c r="B25" s="127" t="str">
        <f t="shared" si="1"/>
        <v xml:space="preserve"> </v>
      </c>
      <c r="C25" s="128"/>
      <c r="D25" s="128"/>
      <c r="E25" s="128"/>
      <c r="F25" s="128"/>
      <c r="G25" s="128"/>
      <c r="H25" s="128"/>
      <c r="I25" s="128"/>
      <c r="J25" s="129"/>
      <c r="K25" s="26"/>
      <c r="L25" s="130" t="str">
        <f t="shared" si="0"/>
        <v xml:space="preserve"> </v>
      </c>
      <c r="M25" s="131"/>
      <c r="N25" s="131"/>
      <c r="O25" s="131"/>
      <c r="P25" s="132"/>
      <c r="Q25" s="137"/>
      <c r="R25" s="138"/>
      <c r="S25" s="139"/>
      <c r="T25" s="143"/>
      <c r="U25" s="144"/>
      <c r="V25" s="145"/>
      <c r="W25" s="143"/>
      <c r="X25" s="144"/>
      <c r="Y25" s="145"/>
      <c r="AA25" s="10"/>
      <c r="AB25" s="10"/>
      <c r="AC25" s="10"/>
    </row>
    <row r="26" spans="1:29" s="9" customFormat="1" ht="14.25" customHeight="1" x14ac:dyDescent="0.25">
      <c r="A26" s="18"/>
      <c r="B26" s="127" t="str">
        <f t="shared" si="1"/>
        <v xml:space="preserve"> </v>
      </c>
      <c r="C26" s="128"/>
      <c r="D26" s="128"/>
      <c r="E26" s="128"/>
      <c r="F26" s="128"/>
      <c r="G26" s="128"/>
      <c r="H26" s="128"/>
      <c r="I26" s="128"/>
      <c r="J26" s="129"/>
      <c r="K26" s="26"/>
      <c r="L26" s="130" t="str">
        <f t="shared" si="0"/>
        <v xml:space="preserve"> </v>
      </c>
      <c r="M26" s="131"/>
      <c r="N26" s="131"/>
      <c r="O26" s="131"/>
      <c r="P26" s="132"/>
      <c r="Q26" s="137"/>
      <c r="R26" s="138"/>
      <c r="S26" s="139"/>
      <c r="T26" s="143"/>
      <c r="U26" s="144"/>
      <c r="V26" s="145"/>
      <c r="W26" s="143"/>
      <c r="X26" s="144"/>
      <c r="Y26" s="145"/>
      <c r="AA26" s="10"/>
      <c r="AB26" s="10"/>
      <c r="AC26" s="10"/>
    </row>
    <row r="27" spans="1:29" s="9" customFormat="1" ht="14.25" customHeight="1" x14ac:dyDescent="0.25">
      <c r="A27" s="18"/>
      <c r="B27" s="127" t="str">
        <f t="shared" si="1"/>
        <v xml:space="preserve"> </v>
      </c>
      <c r="C27" s="128"/>
      <c r="D27" s="128"/>
      <c r="E27" s="128"/>
      <c r="F27" s="128"/>
      <c r="G27" s="128"/>
      <c r="H27" s="128"/>
      <c r="I27" s="128"/>
      <c r="J27" s="129"/>
      <c r="K27" s="26"/>
      <c r="L27" s="130" t="str">
        <f t="shared" si="0"/>
        <v xml:space="preserve"> </v>
      </c>
      <c r="M27" s="131"/>
      <c r="N27" s="131"/>
      <c r="O27" s="131"/>
      <c r="P27" s="132"/>
      <c r="Q27" s="137"/>
      <c r="R27" s="138"/>
      <c r="S27" s="139"/>
      <c r="T27" s="143"/>
      <c r="U27" s="144"/>
      <c r="V27" s="145"/>
      <c r="W27" s="143"/>
      <c r="X27" s="144"/>
      <c r="Y27" s="145"/>
      <c r="AA27" s="10"/>
      <c r="AB27" s="10"/>
      <c r="AC27" s="10"/>
    </row>
    <row r="28" spans="1:29" s="9" customFormat="1" ht="14.25" customHeight="1" x14ac:dyDescent="0.25">
      <c r="A28" s="18"/>
      <c r="B28" s="127" t="str">
        <f t="shared" si="1"/>
        <v xml:space="preserve"> </v>
      </c>
      <c r="C28" s="128"/>
      <c r="D28" s="128"/>
      <c r="E28" s="128"/>
      <c r="F28" s="128"/>
      <c r="G28" s="128"/>
      <c r="H28" s="128"/>
      <c r="I28" s="128"/>
      <c r="J28" s="129"/>
      <c r="K28" s="26"/>
      <c r="L28" s="130" t="str">
        <f t="shared" si="0"/>
        <v xml:space="preserve"> </v>
      </c>
      <c r="M28" s="131"/>
      <c r="N28" s="131"/>
      <c r="O28" s="131"/>
      <c r="P28" s="132"/>
      <c r="Q28" s="137"/>
      <c r="R28" s="138"/>
      <c r="S28" s="139"/>
      <c r="T28" s="143"/>
      <c r="U28" s="144"/>
      <c r="V28" s="145"/>
      <c r="W28" s="143"/>
      <c r="X28" s="144"/>
      <c r="Y28" s="145"/>
      <c r="AA28" s="10"/>
      <c r="AB28" s="10"/>
      <c r="AC28" s="10"/>
    </row>
    <row r="29" spans="1:29" s="9" customFormat="1" ht="14.25" customHeight="1" x14ac:dyDescent="0.25">
      <c r="A29" s="18"/>
      <c r="B29" s="127" t="str">
        <f t="shared" si="1"/>
        <v xml:space="preserve"> </v>
      </c>
      <c r="C29" s="128"/>
      <c r="D29" s="128"/>
      <c r="E29" s="128"/>
      <c r="F29" s="128"/>
      <c r="G29" s="128"/>
      <c r="H29" s="128"/>
      <c r="I29" s="128"/>
      <c r="J29" s="129"/>
      <c r="K29" s="26"/>
      <c r="L29" s="130" t="str">
        <f t="shared" si="0"/>
        <v xml:space="preserve"> </v>
      </c>
      <c r="M29" s="131"/>
      <c r="N29" s="131"/>
      <c r="O29" s="131"/>
      <c r="P29" s="132"/>
      <c r="Q29" s="137"/>
      <c r="R29" s="138"/>
      <c r="S29" s="139"/>
      <c r="T29" s="143"/>
      <c r="U29" s="144"/>
      <c r="V29" s="145"/>
      <c r="W29" s="143"/>
      <c r="X29" s="144"/>
      <c r="Y29" s="145"/>
      <c r="AA29" s="10"/>
      <c r="AB29" s="10"/>
      <c r="AC29" s="10"/>
    </row>
    <row r="30" spans="1:29" s="9" customFormat="1" ht="14.25" customHeight="1" x14ac:dyDescent="0.25">
      <c r="A30" s="18"/>
      <c r="B30" s="127" t="str">
        <f t="shared" si="1"/>
        <v xml:space="preserve"> </v>
      </c>
      <c r="C30" s="128"/>
      <c r="D30" s="128"/>
      <c r="E30" s="128"/>
      <c r="F30" s="128"/>
      <c r="G30" s="128"/>
      <c r="H30" s="128"/>
      <c r="I30" s="128"/>
      <c r="J30" s="129"/>
      <c r="K30" s="26"/>
      <c r="L30" s="130" t="str">
        <f t="shared" si="0"/>
        <v xml:space="preserve"> </v>
      </c>
      <c r="M30" s="131"/>
      <c r="N30" s="131"/>
      <c r="O30" s="131"/>
      <c r="P30" s="132"/>
      <c r="Q30" s="137"/>
      <c r="R30" s="138"/>
      <c r="S30" s="139"/>
      <c r="T30" s="143"/>
      <c r="U30" s="144"/>
      <c r="V30" s="145"/>
      <c r="W30" s="143"/>
      <c r="X30" s="144"/>
      <c r="Y30" s="145"/>
      <c r="AA30" s="10"/>
      <c r="AB30" s="10"/>
      <c r="AC30" s="10"/>
    </row>
    <row r="31" spans="1:29" s="9" customFormat="1" ht="14.25" customHeight="1" x14ac:dyDescent="0.25">
      <c r="A31" s="18"/>
      <c r="B31" s="127" t="str">
        <f t="shared" si="1"/>
        <v xml:space="preserve"> </v>
      </c>
      <c r="C31" s="128"/>
      <c r="D31" s="128"/>
      <c r="E31" s="128"/>
      <c r="F31" s="128"/>
      <c r="G31" s="128"/>
      <c r="H31" s="128"/>
      <c r="I31" s="128"/>
      <c r="J31" s="129"/>
      <c r="K31" s="26"/>
      <c r="L31" s="130" t="str">
        <f t="shared" si="0"/>
        <v xml:space="preserve"> </v>
      </c>
      <c r="M31" s="131"/>
      <c r="N31" s="131"/>
      <c r="O31" s="131"/>
      <c r="P31" s="132"/>
      <c r="Q31" s="137"/>
      <c r="R31" s="138"/>
      <c r="S31" s="139"/>
      <c r="T31" s="143"/>
      <c r="U31" s="144"/>
      <c r="V31" s="145"/>
      <c r="W31" s="143"/>
      <c r="X31" s="144"/>
      <c r="Y31" s="145"/>
      <c r="AA31" s="10"/>
      <c r="AB31" s="10"/>
      <c r="AC31" s="10"/>
    </row>
    <row r="32" spans="1:29" s="9" customFormat="1" ht="14.25" customHeight="1" x14ac:dyDescent="0.25">
      <c r="A32" s="18"/>
      <c r="B32" s="127" t="str">
        <f t="shared" si="1"/>
        <v xml:space="preserve"> </v>
      </c>
      <c r="C32" s="128"/>
      <c r="D32" s="128"/>
      <c r="E32" s="128"/>
      <c r="F32" s="128"/>
      <c r="G32" s="128"/>
      <c r="H32" s="128"/>
      <c r="I32" s="128"/>
      <c r="J32" s="129"/>
      <c r="K32" s="26"/>
      <c r="L32" s="130" t="str">
        <f t="shared" si="0"/>
        <v xml:space="preserve"> </v>
      </c>
      <c r="M32" s="131"/>
      <c r="N32" s="131"/>
      <c r="O32" s="131"/>
      <c r="P32" s="132"/>
      <c r="Q32" s="137"/>
      <c r="R32" s="138"/>
      <c r="S32" s="139"/>
      <c r="T32" s="143"/>
      <c r="U32" s="144"/>
      <c r="V32" s="145"/>
      <c r="W32" s="143"/>
      <c r="X32" s="144"/>
      <c r="Y32" s="145"/>
      <c r="AA32" s="10"/>
      <c r="AB32" s="10"/>
      <c r="AC32" s="10"/>
    </row>
    <row r="33" spans="1:29" s="9" customFormat="1" ht="14.25" customHeight="1" x14ac:dyDescent="0.25">
      <c r="A33" s="18"/>
      <c r="B33" s="127" t="str">
        <f t="shared" si="1"/>
        <v xml:space="preserve"> </v>
      </c>
      <c r="C33" s="128"/>
      <c r="D33" s="128"/>
      <c r="E33" s="128"/>
      <c r="F33" s="128"/>
      <c r="G33" s="128"/>
      <c r="H33" s="128"/>
      <c r="I33" s="128"/>
      <c r="J33" s="129"/>
      <c r="K33" s="26"/>
      <c r="L33" s="130" t="str">
        <f t="shared" si="0"/>
        <v xml:space="preserve"> </v>
      </c>
      <c r="M33" s="131"/>
      <c r="N33" s="131"/>
      <c r="O33" s="131"/>
      <c r="P33" s="132"/>
      <c r="Q33" s="137"/>
      <c r="R33" s="138"/>
      <c r="S33" s="139"/>
      <c r="T33" s="143"/>
      <c r="U33" s="144"/>
      <c r="V33" s="145"/>
      <c r="W33" s="143"/>
      <c r="X33" s="144"/>
      <c r="Y33" s="145"/>
      <c r="AA33" s="10"/>
      <c r="AB33" s="10"/>
      <c r="AC33" s="10"/>
    </row>
    <row r="34" spans="1:29" s="9" customFormat="1" ht="14.25" customHeight="1" x14ac:dyDescent="0.25">
      <c r="A34" s="18"/>
      <c r="B34" s="127" t="str">
        <f t="shared" si="1"/>
        <v xml:space="preserve"> </v>
      </c>
      <c r="C34" s="128"/>
      <c r="D34" s="128"/>
      <c r="E34" s="128"/>
      <c r="F34" s="128"/>
      <c r="G34" s="128"/>
      <c r="H34" s="128"/>
      <c r="I34" s="128"/>
      <c r="J34" s="129"/>
      <c r="K34" s="26"/>
      <c r="L34" s="130" t="str">
        <f t="shared" si="0"/>
        <v xml:space="preserve"> </v>
      </c>
      <c r="M34" s="131"/>
      <c r="N34" s="131"/>
      <c r="O34" s="131"/>
      <c r="P34" s="132"/>
      <c r="Q34" s="137"/>
      <c r="R34" s="138"/>
      <c r="S34" s="139"/>
      <c r="T34" s="143"/>
      <c r="U34" s="144"/>
      <c r="V34" s="145"/>
      <c r="W34" s="143"/>
      <c r="X34" s="144"/>
      <c r="Y34" s="145"/>
      <c r="AA34" s="10"/>
      <c r="AB34" s="10"/>
      <c r="AC34" s="10"/>
    </row>
    <row r="35" spans="1:29" s="9" customFormat="1" ht="14.25" customHeight="1" x14ac:dyDescent="0.25">
      <c r="A35" s="18"/>
      <c r="B35" s="127" t="str">
        <f t="shared" si="1"/>
        <v xml:space="preserve"> </v>
      </c>
      <c r="C35" s="128"/>
      <c r="D35" s="128"/>
      <c r="E35" s="128"/>
      <c r="F35" s="128"/>
      <c r="G35" s="128"/>
      <c r="H35" s="128"/>
      <c r="I35" s="128"/>
      <c r="J35" s="129"/>
      <c r="K35" s="26"/>
      <c r="L35" s="130" t="str">
        <f t="shared" si="0"/>
        <v xml:space="preserve"> </v>
      </c>
      <c r="M35" s="131"/>
      <c r="N35" s="131"/>
      <c r="O35" s="131"/>
      <c r="P35" s="132"/>
      <c r="Q35" s="137"/>
      <c r="R35" s="138"/>
      <c r="S35" s="139"/>
      <c r="T35" s="143"/>
      <c r="U35" s="144"/>
      <c r="V35" s="145"/>
      <c r="W35" s="143"/>
      <c r="X35" s="144"/>
      <c r="Y35" s="145"/>
      <c r="AA35" s="10"/>
      <c r="AB35" s="10"/>
      <c r="AC35" s="10"/>
    </row>
    <row r="36" spans="1:29" s="9" customFormat="1" ht="14.25" customHeight="1" x14ac:dyDescent="0.25">
      <c r="A36" s="18"/>
      <c r="B36" s="127" t="str">
        <f t="shared" si="1"/>
        <v xml:space="preserve"> </v>
      </c>
      <c r="C36" s="128"/>
      <c r="D36" s="128"/>
      <c r="E36" s="128"/>
      <c r="F36" s="128"/>
      <c r="G36" s="128"/>
      <c r="H36" s="128"/>
      <c r="I36" s="128"/>
      <c r="J36" s="129"/>
      <c r="K36" s="26"/>
      <c r="L36" s="130" t="str">
        <f t="shared" si="0"/>
        <v xml:space="preserve"> </v>
      </c>
      <c r="M36" s="131"/>
      <c r="N36" s="131"/>
      <c r="O36" s="131"/>
      <c r="P36" s="132"/>
      <c r="Q36" s="137"/>
      <c r="R36" s="138"/>
      <c r="S36" s="139"/>
      <c r="T36" s="143"/>
      <c r="U36" s="144"/>
      <c r="V36" s="145"/>
      <c r="W36" s="143"/>
      <c r="X36" s="144"/>
      <c r="Y36" s="145"/>
      <c r="AA36" s="10"/>
      <c r="AB36" s="10"/>
      <c r="AC36" s="10"/>
    </row>
    <row r="37" spans="1:29" s="9" customFormat="1" ht="14.25" customHeight="1" x14ac:dyDescent="0.25">
      <c r="A37" s="18"/>
      <c r="B37" s="127" t="str">
        <f t="shared" si="1"/>
        <v xml:space="preserve"> </v>
      </c>
      <c r="C37" s="128"/>
      <c r="D37" s="128"/>
      <c r="E37" s="128"/>
      <c r="F37" s="128"/>
      <c r="G37" s="128"/>
      <c r="H37" s="128"/>
      <c r="I37" s="128"/>
      <c r="J37" s="129"/>
      <c r="K37" s="26"/>
      <c r="L37" s="130" t="str">
        <f t="shared" si="0"/>
        <v xml:space="preserve"> </v>
      </c>
      <c r="M37" s="131"/>
      <c r="N37" s="131"/>
      <c r="O37" s="131"/>
      <c r="P37" s="132"/>
      <c r="Q37" s="28"/>
      <c r="R37" s="30"/>
      <c r="S37" s="31"/>
      <c r="T37" s="143"/>
      <c r="U37" s="144"/>
      <c r="V37" s="145"/>
      <c r="W37" s="143"/>
      <c r="X37" s="144"/>
      <c r="Y37" s="145"/>
      <c r="AA37" s="10"/>
      <c r="AB37" s="10"/>
      <c r="AC37" s="10"/>
    </row>
    <row r="38" spans="1:29" s="9" customFormat="1" ht="14.25" customHeight="1" x14ac:dyDescent="0.25">
      <c r="A38" s="19"/>
      <c r="B38" s="158" t="str">
        <f t="shared" si="1"/>
        <v xml:space="preserve"> </v>
      </c>
      <c r="C38" s="159"/>
      <c r="D38" s="159"/>
      <c r="E38" s="159"/>
      <c r="F38" s="159"/>
      <c r="G38" s="159"/>
      <c r="H38" s="159"/>
      <c r="I38" s="159"/>
      <c r="J38" s="160"/>
      <c r="K38" s="27"/>
      <c r="L38" s="152" t="str">
        <f t="shared" si="0"/>
        <v xml:space="preserve"> </v>
      </c>
      <c r="M38" s="153"/>
      <c r="N38" s="153"/>
      <c r="O38" s="153"/>
      <c r="P38" s="154"/>
      <c r="Q38" s="149"/>
      <c r="R38" s="150"/>
      <c r="S38" s="151"/>
      <c r="T38" s="146"/>
      <c r="U38" s="147"/>
      <c r="V38" s="148"/>
      <c r="W38" s="146"/>
      <c r="X38" s="147"/>
      <c r="Y38" s="148"/>
      <c r="AA38" s="10"/>
      <c r="AB38" s="10"/>
      <c r="AC38" s="10"/>
    </row>
    <row r="39" spans="1:29" s="9" customFormat="1" ht="14.25" customHeight="1" x14ac:dyDescent="0.2">
      <c r="A39" s="20"/>
      <c r="B39" s="12"/>
      <c r="C39" s="12"/>
      <c r="D39" s="12"/>
      <c r="E39" s="12"/>
      <c r="F39" s="12"/>
      <c r="G39" s="12"/>
      <c r="H39" s="12"/>
      <c r="I39" s="12"/>
      <c r="J39" s="12"/>
      <c r="K39" s="20"/>
      <c r="L39" s="12"/>
      <c r="M39" s="12"/>
      <c r="N39" s="12"/>
      <c r="O39" s="12"/>
      <c r="P39" s="12"/>
      <c r="AA39" s="10"/>
      <c r="AB39" s="10"/>
      <c r="AC39" s="10"/>
    </row>
    <row r="40" spans="1:29" s="9" customFormat="1" ht="14.25" customHeight="1" x14ac:dyDescent="0.2">
      <c r="A40" s="20"/>
      <c r="B40" s="12"/>
      <c r="C40" s="12"/>
      <c r="D40" s="12"/>
      <c r="E40" s="12"/>
      <c r="F40" s="12"/>
      <c r="G40" s="12"/>
      <c r="H40" s="12"/>
      <c r="I40" s="12"/>
      <c r="J40" s="12"/>
      <c r="K40" s="20"/>
      <c r="L40" s="12"/>
      <c r="M40" s="12"/>
      <c r="N40" s="12"/>
      <c r="O40" s="12"/>
      <c r="P40" s="12"/>
      <c r="AA40" s="10"/>
      <c r="AB40" s="10"/>
      <c r="AC40" s="10"/>
    </row>
    <row r="41" spans="1:29" s="9" customFormat="1" ht="14.25" customHeight="1" x14ac:dyDescent="0.2">
      <c r="A41" s="20"/>
      <c r="B41" s="12"/>
      <c r="C41" s="12"/>
      <c r="D41" s="12"/>
      <c r="E41" s="12"/>
      <c r="F41" s="12"/>
      <c r="G41" s="12"/>
      <c r="H41" s="12"/>
      <c r="I41" s="12"/>
      <c r="J41" s="12"/>
      <c r="K41" s="20"/>
      <c r="L41" s="12"/>
      <c r="M41" s="12"/>
      <c r="N41" s="12"/>
      <c r="O41" s="12"/>
      <c r="P41" s="12"/>
      <c r="AA41" s="10"/>
      <c r="AB41" s="10"/>
      <c r="AC41" s="10"/>
    </row>
    <row r="42" spans="1:29" s="9" customFormat="1" ht="14.25" customHeight="1" x14ac:dyDescent="0.2">
      <c r="A42" s="20"/>
      <c r="B42" s="12"/>
      <c r="C42" s="12"/>
      <c r="D42" s="12"/>
      <c r="E42" s="12"/>
      <c r="F42" s="12"/>
      <c r="G42" s="12"/>
      <c r="H42" s="12"/>
      <c r="I42" s="12"/>
      <c r="J42" s="12"/>
      <c r="K42" s="20"/>
      <c r="L42" s="12"/>
      <c r="M42" s="12"/>
      <c r="N42" s="12"/>
      <c r="O42" s="12"/>
      <c r="P42" s="12"/>
      <c r="AA42" s="10"/>
      <c r="AB42" s="10"/>
      <c r="AC42" s="10"/>
    </row>
    <row r="43" spans="1:29" s="9" customFormat="1" ht="14.25" customHeight="1" x14ac:dyDescent="0.2">
      <c r="A43" s="20"/>
      <c r="B43" s="12"/>
      <c r="C43" s="12"/>
      <c r="D43" s="12"/>
      <c r="E43" s="12"/>
      <c r="F43" s="12"/>
      <c r="G43" s="12"/>
      <c r="H43" s="12"/>
      <c r="I43" s="12"/>
      <c r="J43" s="12"/>
      <c r="K43" s="20"/>
      <c r="L43" s="12"/>
      <c r="M43" s="12"/>
      <c r="N43" s="12"/>
      <c r="O43" s="12"/>
      <c r="P43" s="12"/>
      <c r="AA43" s="10"/>
      <c r="AB43" s="10"/>
      <c r="AC43" s="10"/>
    </row>
    <row r="44" spans="1:29" s="9" customFormat="1" ht="14.25" customHeight="1" x14ac:dyDescent="0.2">
      <c r="A44" s="20"/>
      <c r="B44" s="12"/>
      <c r="C44" s="12"/>
      <c r="D44" s="12"/>
      <c r="E44" s="12"/>
      <c r="F44" s="12"/>
      <c r="G44" s="12"/>
      <c r="H44" s="12"/>
      <c r="I44" s="12"/>
      <c r="J44" s="12"/>
      <c r="K44" s="20"/>
      <c r="L44" s="12"/>
      <c r="M44" s="12"/>
      <c r="N44" s="12"/>
      <c r="O44" s="12"/>
      <c r="P44" s="12"/>
      <c r="AA44" s="10"/>
      <c r="AB44" s="10"/>
      <c r="AC44" s="10"/>
    </row>
    <row r="45" spans="1:29" s="9" customFormat="1" ht="14.25" customHeight="1" x14ac:dyDescent="0.2">
      <c r="A45" s="20"/>
      <c r="B45" s="12"/>
      <c r="C45" s="12"/>
      <c r="D45" s="12"/>
      <c r="E45" s="12"/>
      <c r="F45" s="12"/>
      <c r="G45" s="12"/>
      <c r="H45" s="12"/>
      <c r="I45" s="12"/>
      <c r="J45" s="12"/>
      <c r="K45" s="20"/>
      <c r="L45" s="12"/>
      <c r="M45" s="12"/>
      <c r="N45" s="12"/>
      <c r="O45" s="12"/>
      <c r="P45" s="12"/>
      <c r="AA45" s="10"/>
      <c r="AB45" s="10"/>
      <c r="AC45" s="10"/>
    </row>
    <row r="46" spans="1:29" s="9" customFormat="1" ht="14.25" customHeight="1" x14ac:dyDescent="0.2">
      <c r="A46" s="20"/>
      <c r="B46" s="12"/>
      <c r="C46" s="12"/>
      <c r="D46" s="12"/>
      <c r="E46" s="12"/>
      <c r="F46" s="12"/>
      <c r="G46" s="12"/>
      <c r="H46" s="12"/>
      <c r="I46" s="12"/>
      <c r="J46" s="12"/>
      <c r="K46" s="20"/>
      <c r="L46" s="12"/>
      <c r="M46" s="12"/>
      <c r="N46" s="12"/>
      <c r="O46" s="12"/>
      <c r="P46" s="12"/>
      <c r="AA46" s="10"/>
      <c r="AB46" s="10"/>
      <c r="AC46" s="10"/>
    </row>
    <row r="47" spans="1:29" s="9" customFormat="1" ht="14.25" customHeight="1" x14ac:dyDescent="0.2">
      <c r="A47" s="20"/>
      <c r="B47" s="12"/>
      <c r="C47" s="12"/>
      <c r="D47" s="12"/>
      <c r="E47" s="12"/>
      <c r="F47" s="12"/>
      <c r="G47" s="12"/>
      <c r="H47" s="12"/>
      <c r="I47" s="12"/>
      <c r="J47" s="12"/>
      <c r="K47" s="20"/>
      <c r="L47" s="12"/>
      <c r="M47" s="12"/>
      <c r="N47" s="12"/>
      <c r="O47" s="12"/>
      <c r="P47" s="12"/>
      <c r="AA47" s="10"/>
      <c r="AB47" s="10"/>
      <c r="AC47" s="10"/>
    </row>
    <row r="48" spans="1:29" s="9" customFormat="1" ht="14.25" customHeight="1" x14ac:dyDescent="0.2">
      <c r="A48" s="20"/>
      <c r="B48" s="12"/>
      <c r="C48" s="12"/>
      <c r="D48" s="12"/>
      <c r="E48" s="12"/>
      <c r="F48" s="12"/>
      <c r="G48" s="12"/>
      <c r="H48" s="12"/>
      <c r="I48" s="12"/>
      <c r="J48" s="12"/>
      <c r="K48" s="20"/>
      <c r="L48" s="12"/>
      <c r="M48" s="12"/>
      <c r="N48" s="12"/>
      <c r="O48" s="12"/>
      <c r="P48" s="12"/>
      <c r="AA48" s="10"/>
      <c r="AB48" s="10"/>
      <c r="AC48" s="10"/>
    </row>
    <row r="49" spans="1:29" s="9" customFormat="1" ht="14.25" customHeight="1" x14ac:dyDescent="0.2">
      <c r="A49" s="20"/>
      <c r="B49" s="12"/>
      <c r="C49" s="12"/>
      <c r="D49" s="12"/>
      <c r="E49" s="12"/>
      <c r="F49" s="12"/>
      <c r="G49" s="12"/>
      <c r="H49" s="12"/>
      <c r="I49" s="12"/>
      <c r="J49" s="12"/>
      <c r="K49" s="20"/>
      <c r="L49" s="12"/>
      <c r="M49" s="12"/>
      <c r="N49" s="12"/>
      <c r="O49" s="12"/>
      <c r="P49" s="12"/>
      <c r="AA49" s="10"/>
      <c r="AB49" s="10"/>
      <c r="AC49" s="10"/>
    </row>
    <row r="50" spans="1:29" s="9" customFormat="1" ht="14.25" customHeight="1" x14ac:dyDescent="0.2">
      <c r="A50" s="20"/>
      <c r="B50" s="12"/>
      <c r="C50" s="12"/>
      <c r="D50" s="12"/>
      <c r="E50" s="12"/>
      <c r="F50" s="12"/>
      <c r="G50" s="12"/>
      <c r="H50" s="12"/>
      <c r="I50" s="12"/>
      <c r="J50" s="12"/>
      <c r="K50" s="20"/>
      <c r="L50" s="12"/>
      <c r="M50" s="12"/>
      <c r="N50" s="12"/>
      <c r="O50" s="12"/>
      <c r="P50" s="12"/>
      <c r="AA50" s="10"/>
      <c r="AB50" s="10"/>
      <c r="AC50" s="10"/>
    </row>
    <row r="51" spans="1:29" s="9" customFormat="1" ht="14.25" customHeight="1" x14ac:dyDescent="0.2">
      <c r="A51" s="20"/>
      <c r="B51" s="12"/>
      <c r="C51" s="12"/>
      <c r="D51" s="12"/>
      <c r="E51" s="12"/>
      <c r="F51" s="12"/>
      <c r="G51" s="12"/>
      <c r="H51" s="12"/>
      <c r="I51" s="12"/>
      <c r="J51" s="12"/>
      <c r="K51" s="20"/>
      <c r="L51" s="12"/>
      <c r="M51" s="12"/>
      <c r="N51" s="12"/>
      <c r="O51" s="12"/>
      <c r="P51" s="12"/>
      <c r="AA51" s="10"/>
      <c r="AB51" s="10"/>
      <c r="AC51" s="10"/>
    </row>
    <row r="52" spans="1:29" s="9" customFormat="1" ht="14.25" customHeight="1" x14ac:dyDescent="0.2">
      <c r="A52" s="20"/>
      <c r="B52" s="12"/>
      <c r="C52" s="12"/>
      <c r="D52" s="12"/>
      <c r="E52" s="12"/>
      <c r="F52" s="12"/>
      <c r="G52" s="12"/>
      <c r="H52" s="12"/>
      <c r="I52" s="12"/>
      <c r="J52" s="12"/>
      <c r="K52" s="20"/>
      <c r="L52" s="12"/>
      <c r="M52" s="12"/>
      <c r="N52" s="12"/>
      <c r="O52" s="12"/>
      <c r="P52" s="12"/>
      <c r="AA52" s="10"/>
      <c r="AB52" s="10"/>
      <c r="AC52" s="10"/>
    </row>
    <row r="53" spans="1:29" s="9" customFormat="1" ht="14.25" customHeight="1" x14ac:dyDescent="0.2">
      <c r="A53" s="20"/>
      <c r="B53" s="12"/>
      <c r="C53" s="12"/>
      <c r="D53" s="12"/>
      <c r="E53" s="12"/>
      <c r="F53" s="12"/>
      <c r="G53" s="12"/>
      <c r="H53" s="12"/>
      <c r="I53" s="12"/>
      <c r="J53" s="12"/>
      <c r="K53" s="20"/>
      <c r="L53" s="12"/>
      <c r="M53" s="12"/>
      <c r="N53" s="12"/>
      <c r="O53" s="12"/>
      <c r="P53" s="12"/>
      <c r="AA53" s="10"/>
      <c r="AB53" s="10"/>
      <c r="AC53" s="10"/>
    </row>
    <row r="54" spans="1:29" s="9" customFormat="1" ht="14.25" customHeight="1" x14ac:dyDescent="0.2">
      <c r="A54" s="20"/>
      <c r="B54" s="12"/>
      <c r="C54" s="12"/>
      <c r="D54" s="12"/>
      <c r="E54" s="12"/>
      <c r="F54" s="12"/>
      <c r="G54" s="12"/>
      <c r="H54" s="12"/>
      <c r="I54" s="12"/>
      <c r="J54" s="12"/>
      <c r="K54" s="20"/>
      <c r="L54" s="12"/>
      <c r="M54" s="12"/>
      <c r="N54" s="12"/>
      <c r="O54" s="12"/>
      <c r="P54" s="12"/>
      <c r="AA54" s="10"/>
      <c r="AB54" s="10"/>
      <c r="AC54" s="10"/>
    </row>
    <row r="55" spans="1:29" s="9" customFormat="1" ht="14.25" customHeight="1" x14ac:dyDescent="0.2">
      <c r="A55" s="20"/>
      <c r="B55" s="12"/>
      <c r="C55" s="12"/>
      <c r="D55" s="12"/>
      <c r="E55" s="12"/>
      <c r="F55" s="12"/>
      <c r="G55" s="12"/>
      <c r="H55" s="12"/>
      <c r="I55" s="12"/>
      <c r="J55" s="12"/>
      <c r="K55" s="20"/>
      <c r="L55" s="12"/>
      <c r="M55" s="12"/>
      <c r="N55" s="12"/>
      <c r="O55" s="12"/>
      <c r="P55" s="12"/>
      <c r="AA55" s="10"/>
      <c r="AB55" s="10"/>
      <c r="AC55" s="10"/>
    </row>
    <row r="56" spans="1:29" s="9" customFormat="1" ht="14.25" customHeight="1" x14ac:dyDescent="0.2">
      <c r="A56" s="20"/>
      <c r="B56" s="12"/>
      <c r="C56" s="12"/>
      <c r="D56" s="12"/>
      <c r="E56" s="12"/>
      <c r="F56" s="12"/>
      <c r="G56" s="12"/>
      <c r="H56" s="12"/>
      <c r="I56" s="12"/>
      <c r="J56" s="12"/>
      <c r="K56" s="20"/>
      <c r="L56" s="12"/>
      <c r="M56" s="12"/>
      <c r="N56" s="12"/>
      <c r="O56" s="12"/>
      <c r="P56" s="12"/>
      <c r="AA56" s="10"/>
      <c r="AB56" s="10"/>
      <c r="AC56" s="10"/>
    </row>
    <row r="57" spans="1:29" s="9" customFormat="1" ht="14.25" customHeight="1" x14ac:dyDescent="0.2">
      <c r="A57" s="20"/>
      <c r="B57" s="12"/>
      <c r="C57" s="12"/>
      <c r="D57" s="12"/>
      <c r="E57" s="12"/>
      <c r="F57" s="12"/>
      <c r="G57" s="12"/>
      <c r="H57" s="12"/>
      <c r="I57" s="12"/>
      <c r="J57" s="12"/>
      <c r="K57" s="20"/>
      <c r="L57" s="12"/>
      <c r="M57" s="12"/>
      <c r="N57" s="12"/>
      <c r="O57" s="12"/>
      <c r="P57" s="12"/>
      <c r="AA57" s="10"/>
      <c r="AB57" s="10"/>
      <c r="AC57" s="10"/>
    </row>
    <row r="58" spans="1:29" s="9" customFormat="1" ht="14.25" customHeight="1" x14ac:dyDescent="0.2">
      <c r="A58" s="20"/>
      <c r="B58" s="12"/>
      <c r="C58" s="12"/>
      <c r="D58" s="12"/>
      <c r="E58" s="12"/>
      <c r="F58" s="12"/>
      <c r="G58" s="12"/>
      <c r="H58" s="12"/>
      <c r="I58" s="12"/>
      <c r="J58" s="12"/>
      <c r="K58" s="20"/>
      <c r="L58" s="12"/>
      <c r="M58" s="12"/>
      <c r="N58" s="12"/>
      <c r="O58" s="12"/>
      <c r="P58" s="12"/>
      <c r="AA58" s="10"/>
      <c r="AB58" s="10"/>
      <c r="AC58" s="10"/>
    </row>
    <row r="59" spans="1:29" s="9" customFormat="1" ht="14.25" customHeight="1" x14ac:dyDescent="0.2">
      <c r="A59" s="20"/>
      <c r="B59" s="12"/>
      <c r="C59" s="12"/>
      <c r="D59" s="12"/>
      <c r="E59" s="12"/>
      <c r="F59" s="12"/>
      <c r="G59" s="12"/>
      <c r="H59" s="12"/>
      <c r="I59" s="12"/>
      <c r="J59" s="12"/>
      <c r="K59" s="20"/>
      <c r="L59" s="12"/>
      <c r="M59" s="12"/>
      <c r="N59" s="12"/>
      <c r="O59" s="12"/>
      <c r="P59" s="12"/>
      <c r="AA59" s="10"/>
      <c r="AB59" s="10"/>
      <c r="AC59" s="10"/>
    </row>
    <row r="60" spans="1:29" s="9" customFormat="1" ht="14.25" customHeight="1" x14ac:dyDescent="0.2">
      <c r="A60" s="20"/>
      <c r="B60" s="12"/>
      <c r="C60" s="12"/>
      <c r="D60" s="12"/>
      <c r="E60" s="12"/>
      <c r="F60" s="12"/>
      <c r="G60" s="12"/>
      <c r="H60" s="12"/>
      <c r="I60" s="12"/>
      <c r="J60" s="12"/>
      <c r="K60" s="20"/>
      <c r="L60" s="12"/>
      <c r="M60" s="12"/>
      <c r="N60" s="12"/>
      <c r="O60" s="12"/>
      <c r="P60" s="12"/>
      <c r="AA60" s="10"/>
      <c r="AB60" s="10"/>
      <c r="AC60" s="10"/>
    </row>
    <row r="61" spans="1:29" s="9" customFormat="1" ht="14.25" customHeight="1" x14ac:dyDescent="0.2">
      <c r="A61" s="20"/>
      <c r="B61" s="12"/>
      <c r="C61" s="12"/>
      <c r="D61" s="12"/>
      <c r="E61" s="12"/>
      <c r="F61" s="12"/>
      <c r="G61" s="12"/>
      <c r="H61" s="12"/>
      <c r="I61" s="12"/>
      <c r="J61" s="12"/>
      <c r="K61" s="20"/>
      <c r="L61" s="12"/>
      <c r="M61" s="12"/>
      <c r="N61" s="12"/>
      <c r="O61" s="12"/>
      <c r="P61" s="12"/>
      <c r="AA61" s="10"/>
      <c r="AB61" s="10"/>
      <c r="AC61" s="10"/>
    </row>
    <row r="62" spans="1:29" s="9" customFormat="1" ht="14.25" customHeight="1" x14ac:dyDescent="0.2">
      <c r="A62" s="20"/>
      <c r="B62" s="12"/>
      <c r="C62" s="12"/>
      <c r="D62" s="12"/>
      <c r="E62" s="12"/>
      <c r="F62" s="12"/>
      <c r="G62" s="12"/>
      <c r="H62" s="12"/>
      <c r="I62" s="12"/>
      <c r="J62" s="12"/>
      <c r="K62" s="20"/>
      <c r="L62" s="12"/>
      <c r="M62" s="12"/>
      <c r="N62" s="12"/>
      <c r="O62" s="12"/>
      <c r="P62" s="12"/>
      <c r="AA62" s="10"/>
      <c r="AB62" s="10"/>
      <c r="AC62" s="10"/>
    </row>
    <row r="63" spans="1:29" s="9" customFormat="1" ht="14.25" customHeight="1" x14ac:dyDescent="0.2">
      <c r="A63" s="20"/>
      <c r="B63" s="12"/>
      <c r="C63" s="12"/>
      <c r="D63" s="12"/>
      <c r="E63" s="12"/>
      <c r="F63" s="12"/>
      <c r="G63" s="12"/>
      <c r="H63" s="12"/>
      <c r="I63" s="12"/>
      <c r="J63" s="12"/>
      <c r="K63" s="20"/>
      <c r="L63" s="12"/>
      <c r="M63" s="12"/>
      <c r="N63" s="12"/>
      <c r="O63" s="12"/>
      <c r="P63" s="12"/>
      <c r="AA63" s="10"/>
      <c r="AB63" s="10"/>
      <c r="AC63" s="10"/>
    </row>
    <row r="64" spans="1:29" s="9" customFormat="1" ht="14.25" customHeight="1" x14ac:dyDescent="0.2">
      <c r="A64" s="20"/>
      <c r="B64" s="12"/>
      <c r="C64" s="12"/>
      <c r="D64" s="12"/>
      <c r="E64" s="12"/>
      <c r="F64" s="12"/>
      <c r="G64" s="12"/>
      <c r="H64" s="12"/>
      <c r="I64" s="12"/>
      <c r="J64" s="12"/>
      <c r="K64" s="20"/>
      <c r="L64" s="12"/>
      <c r="M64" s="12"/>
      <c r="N64" s="12"/>
      <c r="O64" s="12"/>
      <c r="P64" s="12"/>
      <c r="AA64" s="10"/>
      <c r="AB64" s="10"/>
      <c r="AC64" s="10"/>
    </row>
    <row r="65" spans="1:29" s="9" customFormat="1" ht="14.25" customHeight="1" x14ac:dyDescent="0.2">
      <c r="A65" s="20"/>
      <c r="B65" s="12"/>
      <c r="C65" s="12"/>
      <c r="D65" s="12"/>
      <c r="E65" s="12"/>
      <c r="F65" s="12"/>
      <c r="G65" s="12"/>
      <c r="H65" s="12"/>
      <c r="I65" s="12"/>
      <c r="J65" s="12"/>
      <c r="K65" s="20"/>
      <c r="L65" s="12"/>
      <c r="M65" s="12"/>
      <c r="N65" s="12"/>
      <c r="O65" s="12"/>
      <c r="P65" s="12"/>
      <c r="AA65" s="10"/>
      <c r="AB65" s="10"/>
      <c r="AC65" s="10"/>
    </row>
    <row r="66" spans="1:29" s="9" customFormat="1" ht="14.25" customHeight="1" x14ac:dyDescent="0.2">
      <c r="A66" s="20"/>
      <c r="B66" s="12"/>
      <c r="C66" s="12"/>
      <c r="D66" s="12"/>
      <c r="E66" s="12"/>
      <c r="F66" s="12"/>
      <c r="G66" s="12"/>
      <c r="H66" s="12"/>
      <c r="I66" s="12"/>
      <c r="J66" s="12"/>
      <c r="K66" s="20"/>
      <c r="L66" s="12"/>
      <c r="M66" s="12"/>
      <c r="N66" s="12"/>
      <c r="O66" s="12"/>
      <c r="P66" s="12"/>
      <c r="AA66" s="10"/>
      <c r="AB66" s="10"/>
      <c r="AC66" s="10"/>
    </row>
    <row r="67" spans="1:29" s="9" customFormat="1" ht="14.25" customHeight="1" x14ac:dyDescent="0.2">
      <c r="A67" s="20"/>
      <c r="B67" s="12"/>
      <c r="C67" s="12"/>
      <c r="D67" s="12"/>
      <c r="E67" s="12"/>
      <c r="F67" s="12"/>
      <c r="G67" s="12"/>
      <c r="H67" s="12"/>
      <c r="I67" s="12"/>
      <c r="J67" s="12"/>
      <c r="K67" s="20"/>
      <c r="L67" s="12"/>
      <c r="M67" s="12"/>
      <c r="N67" s="12"/>
      <c r="O67" s="12"/>
      <c r="P67" s="12"/>
      <c r="AA67" s="10"/>
      <c r="AB67" s="10"/>
      <c r="AC67" s="10"/>
    </row>
    <row r="68" spans="1:29" s="9" customFormat="1" ht="14.25" customHeight="1" x14ac:dyDescent="0.2">
      <c r="A68" s="20"/>
      <c r="B68" s="12"/>
      <c r="C68" s="12"/>
      <c r="D68" s="12"/>
      <c r="E68" s="12"/>
      <c r="F68" s="12"/>
      <c r="G68" s="12"/>
      <c r="H68" s="12"/>
      <c r="I68" s="12"/>
      <c r="J68" s="12"/>
      <c r="K68" s="20"/>
      <c r="L68" s="12"/>
      <c r="M68" s="12"/>
      <c r="N68" s="12"/>
      <c r="O68" s="12"/>
      <c r="P68" s="12"/>
      <c r="AA68" s="10"/>
      <c r="AB68" s="10"/>
      <c r="AC68" s="10"/>
    </row>
    <row r="69" spans="1:29" s="9" customFormat="1" ht="14.25" customHeight="1" x14ac:dyDescent="0.2">
      <c r="A69" s="20"/>
      <c r="B69" s="12"/>
      <c r="C69" s="12"/>
      <c r="D69" s="12"/>
      <c r="E69" s="12"/>
      <c r="F69" s="12"/>
      <c r="G69" s="12"/>
      <c r="H69" s="12"/>
      <c r="I69" s="12"/>
      <c r="J69" s="12"/>
      <c r="K69" s="20"/>
      <c r="L69" s="12"/>
      <c r="M69" s="12"/>
      <c r="N69" s="12"/>
      <c r="O69" s="12"/>
      <c r="P69" s="12"/>
      <c r="AA69" s="10"/>
      <c r="AB69" s="10"/>
      <c r="AC69" s="10"/>
    </row>
    <row r="70" spans="1:29" s="9" customFormat="1" ht="14.25" customHeight="1" x14ac:dyDescent="0.2">
      <c r="A70" s="20"/>
      <c r="B70" s="12"/>
      <c r="C70" s="12"/>
      <c r="D70" s="12"/>
      <c r="E70" s="12"/>
      <c r="F70" s="12"/>
      <c r="G70" s="12"/>
      <c r="H70" s="12"/>
      <c r="I70" s="12"/>
      <c r="J70" s="12"/>
      <c r="K70" s="20"/>
      <c r="L70" s="12"/>
      <c r="M70" s="12"/>
      <c r="N70" s="12"/>
      <c r="O70" s="12"/>
      <c r="P70" s="12"/>
      <c r="AA70" s="10"/>
      <c r="AB70" s="10"/>
      <c r="AC70" s="10"/>
    </row>
    <row r="71" spans="1:29" s="9" customFormat="1" ht="12" x14ac:dyDescent="0.2">
      <c r="A71" s="20"/>
      <c r="B71" s="12"/>
      <c r="C71" s="12"/>
      <c r="D71" s="12"/>
      <c r="E71" s="12"/>
      <c r="F71" s="12"/>
      <c r="G71" s="12"/>
      <c r="H71" s="12"/>
      <c r="I71" s="12"/>
      <c r="J71" s="12"/>
      <c r="K71" s="20"/>
      <c r="L71" s="12"/>
      <c r="M71" s="12"/>
      <c r="N71" s="12"/>
      <c r="O71" s="12"/>
      <c r="P71" s="12"/>
      <c r="AA71" s="10"/>
      <c r="AB71" s="10"/>
      <c r="AC71" s="10"/>
    </row>
    <row r="72" spans="1:29" s="9" customFormat="1" ht="12" x14ac:dyDescent="0.2">
      <c r="A72" s="20"/>
      <c r="B72" s="12"/>
      <c r="C72" s="12"/>
      <c r="D72" s="12"/>
      <c r="E72" s="12"/>
      <c r="F72" s="12"/>
      <c r="G72" s="12"/>
      <c r="H72" s="12"/>
      <c r="I72" s="12"/>
      <c r="J72" s="12"/>
      <c r="K72" s="20"/>
      <c r="L72" s="12"/>
      <c r="M72" s="12"/>
      <c r="N72" s="12"/>
      <c r="O72" s="12"/>
      <c r="P72" s="12"/>
      <c r="AA72" s="10"/>
      <c r="AB72" s="10"/>
      <c r="AC72" s="10"/>
    </row>
    <row r="73" spans="1:29" s="9" customFormat="1" ht="12" x14ac:dyDescent="0.2">
      <c r="A73" s="20"/>
      <c r="B73" s="12"/>
      <c r="C73" s="12"/>
      <c r="D73" s="12"/>
      <c r="E73" s="12"/>
      <c r="F73" s="12"/>
      <c r="G73" s="12"/>
      <c r="H73" s="12"/>
      <c r="I73" s="12"/>
      <c r="J73" s="12"/>
      <c r="K73" s="20"/>
      <c r="L73" s="12"/>
      <c r="M73" s="12"/>
      <c r="N73" s="12"/>
      <c r="O73" s="12"/>
      <c r="P73" s="12"/>
      <c r="AA73" s="10"/>
      <c r="AB73" s="10"/>
      <c r="AC73" s="10"/>
    </row>
    <row r="74" spans="1:29" s="9" customFormat="1" ht="12" x14ac:dyDescent="0.2">
      <c r="A74" s="20"/>
      <c r="B74" s="12"/>
      <c r="C74" s="12"/>
      <c r="D74" s="12"/>
      <c r="E74" s="12"/>
      <c r="F74" s="12"/>
      <c r="G74" s="12"/>
      <c r="H74" s="12"/>
      <c r="I74" s="12"/>
      <c r="J74" s="12"/>
      <c r="K74" s="20"/>
      <c r="L74" s="12"/>
      <c r="M74" s="12"/>
      <c r="N74" s="12"/>
      <c r="O74" s="12"/>
      <c r="P74" s="12"/>
      <c r="AA74" s="10"/>
      <c r="AB74" s="10"/>
      <c r="AC74" s="10"/>
    </row>
    <row r="75" spans="1:29" s="9" customFormat="1" ht="12" x14ac:dyDescent="0.2">
      <c r="A75" s="20"/>
      <c r="B75" s="12"/>
      <c r="C75" s="12"/>
      <c r="D75" s="12"/>
      <c r="E75" s="12"/>
      <c r="F75" s="12"/>
      <c r="G75" s="12"/>
      <c r="H75" s="12"/>
      <c r="I75" s="12"/>
      <c r="J75" s="12"/>
      <c r="K75" s="20"/>
      <c r="L75" s="12"/>
      <c r="M75" s="12"/>
      <c r="N75" s="12"/>
      <c r="O75" s="12"/>
      <c r="P75" s="12"/>
      <c r="AA75" s="10"/>
      <c r="AB75" s="10"/>
      <c r="AC75" s="10"/>
    </row>
    <row r="76" spans="1:29" s="9" customFormat="1" ht="12" x14ac:dyDescent="0.2">
      <c r="A76" s="20"/>
      <c r="B76" s="12"/>
      <c r="C76" s="12"/>
      <c r="D76" s="12"/>
      <c r="E76" s="12"/>
      <c r="F76" s="12"/>
      <c r="G76" s="12"/>
      <c r="H76" s="12"/>
      <c r="I76" s="12"/>
      <c r="J76" s="12"/>
      <c r="K76" s="20"/>
      <c r="L76" s="12"/>
      <c r="M76" s="12"/>
      <c r="N76" s="12"/>
      <c r="O76" s="12"/>
      <c r="P76" s="12"/>
      <c r="AA76" s="10"/>
      <c r="AB76" s="10"/>
      <c r="AC76" s="10"/>
    </row>
    <row r="77" spans="1:29" s="9" customFormat="1" ht="12" x14ac:dyDescent="0.2">
      <c r="A77" s="20"/>
      <c r="B77" s="12"/>
      <c r="C77" s="12"/>
      <c r="D77" s="12"/>
      <c r="E77" s="12"/>
      <c r="F77" s="12"/>
      <c r="G77" s="12"/>
      <c r="H77" s="12"/>
      <c r="I77" s="12"/>
      <c r="J77" s="12"/>
      <c r="K77" s="20"/>
      <c r="L77" s="12"/>
      <c r="M77" s="12"/>
      <c r="N77" s="12"/>
      <c r="O77" s="12"/>
      <c r="P77" s="12"/>
      <c r="AA77" s="10"/>
      <c r="AB77" s="10"/>
      <c r="AC77" s="10"/>
    </row>
    <row r="78" spans="1:29" s="9" customFormat="1" ht="12" x14ac:dyDescent="0.2">
      <c r="A78" s="20"/>
      <c r="B78" s="12"/>
      <c r="C78" s="12"/>
      <c r="D78" s="12"/>
      <c r="E78" s="12"/>
      <c r="F78" s="12"/>
      <c r="G78" s="12"/>
      <c r="H78" s="12"/>
      <c r="I78" s="12"/>
      <c r="J78" s="12"/>
      <c r="K78" s="20"/>
      <c r="L78" s="12"/>
      <c r="M78" s="12"/>
      <c r="N78" s="12"/>
      <c r="O78" s="12"/>
      <c r="P78" s="12"/>
      <c r="AA78" s="10"/>
      <c r="AB78" s="10"/>
      <c r="AC78" s="10"/>
    </row>
    <row r="79" spans="1:29" s="9" customFormat="1" ht="12" x14ac:dyDescent="0.2">
      <c r="A79" s="20"/>
      <c r="B79" s="12"/>
      <c r="C79" s="12"/>
      <c r="D79" s="12"/>
      <c r="E79" s="12"/>
      <c r="F79" s="12"/>
      <c r="G79" s="12"/>
      <c r="H79" s="12"/>
      <c r="I79" s="12"/>
      <c r="J79" s="12"/>
      <c r="K79" s="20"/>
      <c r="L79" s="12"/>
      <c r="M79" s="12"/>
      <c r="N79" s="12"/>
      <c r="O79" s="12"/>
      <c r="P79" s="12"/>
      <c r="AA79" s="10"/>
      <c r="AB79" s="10"/>
      <c r="AC79" s="10"/>
    </row>
    <row r="80" spans="1:29" s="9" customFormat="1" ht="12" x14ac:dyDescent="0.2">
      <c r="A80" s="20"/>
      <c r="B80" s="12"/>
      <c r="C80" s="12"/>
      <c r="D80" s="12"/>
      <c r="E80" s="12"/>
      <c r="F80" s="12"/>
      <c r="G80" s="12"/>
      <c r="H80" s="12"/>
      <c r="I80" s="12"/>
      <c r="J80" s="12"/>
      <c r="K80" s="20"/>
      <c r="L80" s="12"/>
      <c r="M80" s="12"/>
      <c r="N80" s="12"/>
      <c r="O80" s="12"/>
      <c r="P80" s="12"/>
      <c r="AA80" s="10"/>
      <c r="AB80" s="10"/>
      <c r="AC80" s="10"/>
    </row>
    <row r="81" spans="1:29" s="9" customFormat="1" ht="12" x14ac:dyDescent="0.2">
      <c r="A81" s="20"/>
      <c r="B81" s="12"/>
      <c r="C81" s="12"/>
      <c r="D81" s="12"/>
      <c r="E81" s="12"/>
      <c r="F81" s="12"/>
      <c r="G81" s="12"/>
      <c r="H81" s="12"/>
      <c r="I81" s="12"/>
      <c r="J81" s="12"/>
      <c r="K81" s="20"/>
      <c r="L81" s="12"/>
      <c r="M81" s="12"/>
      <c r="N81" s="12"/>
      <c r="O81" s="12"/>
      <c r="P81" s="12"/>
      <c r="AA81" s="10"/>
      <c r="AB81" s="10"/>
      <c r="AC81" s="10"/>
    </row>
    <row r="82" spans="1:29" s="9" customFormat="1" ht="12" x14ac:dyDescent="0.2">
      <c r="A82" s="20"/>
      <c r="B82" s="12"/>
      <c r="C82" s="12"/>
      <c r="D82" s="12"/>
      <c r="E82" s="12"/>
      <c r="F82" s="12"/>
      <c r="G82" s="12"/>
      <c r="H82" s="12"/>
      <c r="I82" s="12"/>
      <c r="J82" s="12"/>
      <c r="K82" s="20"/>
      <c r="L82" s="12"/>
      <c r="M82" s="12"/>
      <c r="N82" s="12"/>
      <c r="O82" s="12"/>
      <c r="P82" s="12"/>
      <c r="AA82" s="10"/>
      <c r="AB82" s="10"/>
      <c r="AC82" s="10"/>
    </row>
    <row r="83" spans="1:29" s="9" customFormat="1" ht="12" x14ac:dyDescent="0.2">
      <c r="A83" s="20"/>
      <c r="B83" s="12"/>
      <c r="C83" s="12"/>
      <c r="D83" s="12"/>
      <c r="E83" s="12"/>
      <c r="F83" s="12"/>
      <c r="G83" s="12"/>
      <c r="H83" s="12"/>
      <c r="I83" s="12"/>
      <c r="J83" s="12"/>
      <c r="K83" s="20"/>
      <c r="L83" s="12"/>
      <c r="M83" s="12"/>
      <c r="N83" s="12"/>
      <c r="O83" s="12"/>
      <c r="P83" s="12"/>
      <c r="AA83" s="10"/>
      <c r="AB83" s="10"/>
      <c r="AC83" s="10"/>
    </row>
    <row r="84" spans="1:29" s="9" customFormat="1" ht="12" x14ac:dyDescent="0.2">
      <c r="A84" s="20"/>
      <c r="B84" s="12"/>
      <c r="C84" s="12"/>
      <c r="D84" s="12"/>
      <c r="E84" s="12"/>
      <c r="F84" s="12"/>
      <c r="G84" s="12"/>
      <c r="H84" s="12"/>
      <c r="I84" s="12"/>
      <c r="J84" s="12"/>
      <c r="K84" s="20"/>
      <c r="L84" s="12"/>
      <c r="M84" s="12"/>
      <c r="N84" s="12"/>
      <c r="O84" s="12"/>
      <c r="P84" s="12"/>
      <c r="AA84" s="10"/>
      <c r="AB84" s="10"/>
      <c r="AC84" s="10"/>
    </row>
    <row r="85" spans="1:29" s="9" customFormat="1" ht="12" x14ac:dyDescent="0.2">
      <c r="A85" s="20"/>
      <c r="B85" s="12"/>
      <c r="C85" s="12"/>
      <c r="D85" s="12"/>
      <c r="E85" s="12"/>
      <c r="F85" s="12"/>
      <c r="G85" s="12"/>
      <c r="H85" s="12"/>
      <c r="I85" s="12"/>
      <c r="J85" s="12"/>
      <c r="K85" s="20"/>
      <c r="L85" s="12"/>
      <c r="M85" s="12"/>
      <c r="N85" s="12"/>
      <c r="O85" s="12"/>
      <c r="P85" s="12"/>
      <c r="AA85" s="10"/>
      <c r="AB85" s="10"/>
      <c r="AC85" s="10"/>
    </row>
    <row r="86" spans="1:29" s="9" customFormat="1" ht="12" x14ac:dyDescent="0.2">
      <c r="A86" s="20"/>
      <c r="B86" s="12"/>
      <c r="C86" s="12"/>
      <c r="D86" s="12"/>
      <c r="E86" s="12"/>
      <c r="F86" s="12"/>
      <c r="G86" s="12"/>
      <c r="H86" s="12"/>
      <c r="I86" s="12"/>
      <c r="J86" s="12"/>
      <c r="K86" s="20"/>
      <c r="L86" s="12"/>
      <c r="M86" s="12"/>
      <c r="N86" s="12"/>
      <c r="O86" s="12"/>
      <c r="P86" s="12"/>
      <c r="AA86" s="10"/>
      <c r="AB86" s="10"/>
      <c r="AC86" s="10"/>
    </row>
    <row r="87" spans="1:29" s="9" customFormat="1" ht="12" x14ac:dyDescent="0.2">
      <c r="A87" s="20"/>
      <c r="B87" s="12"/>
      <c r="C87" s="12"/>
      <c r="D87" s="12"/>
      <c r="E87" s="12"/>
      <c r="F87" s="12"/>
      <c r="G87" s="12"/>
      <c r="H87" s="12"/>
      <c r="I87" s="12"/>
      <c r="J87" s="12"/>
      <c r="K87" s="20"/>
      <c r="L87" s="12"/>
      <c r="M87" s="12"/>
      <c r="N87" s="12"/>
      <c r="O87" s="12"/>
      <c r="P87" s="12"/>
      <c r="AA87" s="10"/>
      <c r="AB87" s="10"/>
      <c r="AC87" s="10"/>
    </row>
    <row r="88" spans="1:29" s="9" customFormat="1" ht="12" x14ac:dyDescent="0.2">
      <c r="A88" s="20"/>
      <c r="B88" s="12"/>
      <c r="C88" s="12"/>
      <c r="D88" s="12"/>
      <c r="E88" s="12"/>
      <c r="F88" s="12"/>
      <c r="G88" s="12"/>
      <c r="H88" s="12"/>
      <c r="I88" s="12"/>
      <c r="J88" s="12"/>
      <c r="K88" s="20"/>
      <c r="L88" s="12"/>
      <c r="M88" s="12"/>
      <c r="N88" s="12"/>
      <c r="O88" s="12"/>
      <c r="P88" s="12"/>
      <c r="AA88" s="10"/>
      <c r="AB88" s="10"/>
      <c r="AC88" s="10"/>
    </row>
    <row r="89" spans="1:29" s="9" customFormat="1" ht="12" x14ac:dyDescent="0.2">
      <c r="A89" s="20"/>
      <c r="B89" s="12"/>
      <c r="C89" s="12"/>
      <c r="D89" s="12"/>
      <c r="E89" s="12"/>
      <c r="F89" s="12"/>
      <c r="G89" s="12"/>
      <c r="H89" s="12"/>
      <c r="I89" s="12"/>
      <c r="J89" s="12"/>
      <c r="K89" s="20"/>
      <c r="L89" s="12"/>
      <c r="M89" s="12"/>
      <c r="N89" s="12"/>
      <c r="O89" s="12"/>
      <c r="P89" s="12"/>
      <c r="AA89" s="10"/>
      <c r="AB89" s="10"/>
      <c r="AC89" s="10"/>
    </row>
    <row r="90" spans="1:29" s="9" customFormat="1" ht="12" x14ac:dyDescent="0.2">
      <c r="A90" s="20"/>
      <c r="B90" s="12"/>
      <c r="C90" s="12"/>
      <c r="D90" s="12"/>
      <c r="E90" s="12"/>
      <c r="F90" s="12"/>
      <c r="G90" s="12"/>
      <c r="H90" s="12"/>
      <c r="I90" s="12"/>
      <c r="J90" s="12"/>
      <c r="K90" s="20"/>
      <c r="L90" s="12"/>
      <c r="M90" s="12"/>
      <c r="N90" s="12"/>
      <c r="O90" s="12"/>
      <c r="P90" s="12"/>
      <c r="AA90" s="10"/>
      <c r="AB90" s="10"/>
      <c r="AC90" s="10"/>
    </row>
    <row r="91" spans="1:29" s="9" customFormat="1" ht="12" x14ac:dyDescent="0.2">
      <c r="A91" s="20"/>
      <c r="B91" s="12"/>
      <c r="C91" s="12"/>
      <c r="D91" s="12"/>
      <c r="E91" s="12"/>
      <c r="F91" s="12"/>
      <c r="G91" s="12"/>
      <c r="H91" s="12"/>
      <c r="I91" s="12"/>
      <c r="J91" s="12"/>
      <c r="K91" s="20"/>
      <c r="L91" s="12"/>
      <c r="M91" s="12"/>
      <c r="N91" s="12"/>
      <c r="O91" s="12"/>
      <c r="P91" s="12"/>
      <c r="AA91" s="10"/>
      <c r="AB91" s="10"/>
      <c r="AC91" s="10"/>
    </row>
    <row r="92" spans="1:29" s="9" customFormat="1" ht="12" x14ac:dyDescent="0.2">
      <c r="A92" s="20"/>
      <c r="B92" s="12"/>
      <c r="C92" s="12"/>
      <c r="D92" s="12"/>
      <c r="E92" s="12"/>
      <c r="F92" s="12"/>
      <c r="G92" s="12"/>
      <c r="H92" s="12"/>
      <c r="I92" s="12"/>
      <c r="J92" s="12"/>
      <c r="K92" s="20"/>
      <c r="L92" s="12"/>
      <c r="M92" s="12"/>
      <c r="N92" s="12"/>
      <c r="O92" s="12"/>
      <c r="P92" s="12"/>
      <c r="AA92" s="10"/>
      <c r="AB92" s="10"/>
      <c r="AC92" s="10"/>
    </row>
    <row r="93" spans="1:29" s="9" customFormat="1" ht="12" x14ac:dyDescent="0.2">
      <c r="A93" s="20"/>
      <c r="B93" s="12"/>
      <c r="C93" s="12"/>
      <c r="D93" s="12"/>
      <c r="E93" s="12"/>
      <c r="F93" s="12"/>
      <c r="G93" s="12"/>
      <c r="H93" s="12"/>
      <c r="I93" s="12"/>
      <c r="J93" s="12"/>
      <c r="K93" s="20"/>
      <c r="L93" s="12"/>
      <c r="M93" s="12"/>
      <c r="N93" s="12"/>
      <c r="O93" s="12"/>
      <c r="P93" s="12"/>
      <c r="AA93" s="10"/>
      <c r="AB93" s="10"/>
      <c r="AC93" s="10"/>
    </row>
    <row r="94" spans="1:29" s="9" customFormat="1" ht="12" x14ac:dyDescent="0.2">
      <c r="A94" s="20"/>
      <c r="B94" s="12"/>
      <c r="C94" s="12"/>
      <c r="D94" s="12"/>
      <c r="E94" s="12"/>
      <c r="F94" s="12"/>
      <c r="G94" s="12"/>
      <c r="H94" s="12"/>
      <c r="I94" s="12"/>
      <c r="J94" s="12"/>
      <c r="K94" s="20"/>
      <c r="L94" s="12"/>
      <c r="M94" s="12"/>
      <c r="N94" s="12"/>
      <c r="O94" s="12"/>
      <c r="P94" s="12"/>
      <c r="AA94" s="10"/>
      <c r="AB94" s="10"/>
      <c r="AC94" s="10"/>
    </row>
    <row r="95" spans="1:29" s="9" customFormat="1" ht="12" x14ac:dyDescent="0.2">
      <c r="A95" s="20"/>
      <c r="B95" s="12"/>
      <c r="C95" s="12"/>
      <c r="D95" s="12"/>
      <c r="E95" s="12"/>
      <c r="F95" s="12"/>
      <c r="G95" s="12"/>
      <c r="H95" s="12"/>
      <c r="I95" s="12"/>
      <c r="J95" s="12"/>
      <c r="K95" s="20"/>
      <c r="L95" s="12"/>
      <c r="M95" s="12"/>
      <c r="N95" s="12"/>
      <c r="O95" s="12"/>
      <c r="P95" s="12"/>
      <c r="AA95" s="10"/>
      <c r="AB95" s="10"/>
      <c r="AC95" s="10"/>
    </row>
    <row r="96" spans="1:29" s="9" customFormat="1" ht="12" x14ac:dyDescent="0.2">
      <c r="A96" s="20"/>
      <c r="B96" s="12"/>
      <c r="C96" s="12"/>
      <c r="D96" s="12"/>
      <c r="E96" s="12"/>
      <c r="F96" s="12"/>
      <c r="G96" s="12"/>
      <c r="H96" s="12"/>
      <c r="I96" s="12"/>
      <c r="J96" s="12"/>
      <c r="K96" s="20"/>
      <c r="L96" s="12"/>
      <c r="M96" s="12"/>
      <c r="N96" s="12"/>
      <c r="O96" s="12"/>
      <c r="P96" s="12"/>
      <c r="AA96" s="10"/>
      <c r="AB96" s="10"/>
      <c r="AC96" s="10"/>
    </row>
    <row r="97" spans="1:29" s="9" customFormat="1" ht="12" x14ac:dyDescent="0.2">
      <c r="A97" s="20"/>
      <c r="B97" s="12"/>
      <c r="C97" s="12"/>
      <c r="D97" s="12"/>
      <c r="E97" s="12"/>
      <c r="F97" s="12"/>
      <c r="G97" s="12"/>
      <c r="H97" s="12"/>
      <c r="I97" s="12"/>
      <c r="J97" s="12"/>
      <c r="K97" s="20"/>
      <c r="L97" s="12"/>
      <c r="M97" s="12"/>
      <c r="N97" s="12"/>
      <c r="O97" s="12"/>
      <c r="P97" s="12"/>
      <c r="AA97" s="10"/>
      <c r="AB97" s="10"/>
      <c r="AC97" s="10"/>
    </row>
    <row r="98" spans="1:29" s="9" customFormat="1" ht="12" x14ac:dyDescent="0.2">
      <c r="A98" s="20"/>
      <c r="B98" s="12"/>
      <c r="C98" s="12"/>
      <c r="D98" s="12"/>
      <c r="E98" s="12"/>
      <c r="F98" s="12"/>
      <c r="G98" s="12"/>
      <c r="H98" s="12"/>
      <c r="I98" s="12"/>
      <c r="J98" s="12"/>
      <c r="K98" s="20"/>
      <c r="L98" s="12"/>
      <c r="M98" s="12"/>
      <c r="N98" s="12"/>
      <c r="O98" s="12"/>
      <c r="P98" s="12"/>
      <c r="AA98" s="10"/>
      <c r="AB98" s="10"/>
      <c r="AC98" s="10"/>
    </row>
    <row r="99" spans="1:29" s="9" customFormat="1" ht="12" x14ac:dyDescent="0.2">
      <c r="A99" s="20"/>
      <c r="B99" s="12"/>
      <c r="C99" s="12"/>
      <c r="D99" s="12"/>
      <c r="E99" s="12"/>
      <c r="F99" s="12"/>
      <c r="G99" s="12"/>
      <c r="H99" s="12"/>
      <c r="I99" s="12"/>
      <c r="J99" s="12"/>
      <c r="K99" s="20"/>
      <c r="L99" s="12"/>
      <c r="M99" s="12"/>
      <c r="N99" s="12"/>
      <c r="O99" s="12"/>
      <c r="P99" s="12"/>
      <c r="AA99" s="10"/>
      <c r="AB99" s="10"/>
      <c r="AC99" s="10"/>
    </row>
    <row r="100" spans="1:29" s="9" customFormat="1" ht="12" x14ac:dyDescent="0.2">
      <c r="A100" s="20"/>
      <c r="B100" s="12"/>
      <c r="C100" s="12"/>
      <c r="D100" s="12"/>
      <c r="E100" s="12"/>
      <c r="F100" s="12"/>
      <c r="G100" s="12"/>
      <c r="H100" s="12"/>
      <c r="I100" s="12"/>
      <c r="J100" s="12"/>
      <c r="K100" s="20"/>
      <c r="L100" s="12"/>
      <c r="M100" s="12"/>
      <c r="N100" s="12"/>
      <c r="O100" s="12"/>
      <c r="P100" s="12"/>
      <c r="AA100" s="10"/>
      <c r="AB100" s="10"/>
      <c r="AC100" s="10"/>
    </row>
    <row r="101" spans="1:29" s="9" customFormat="1" ht="12" x14ac:dyDescent="0.2">
      <c r="A101" s="20"/>
      <c r="B101" s="12"/>
      <c r="C101" s="12"/>
      <c r="D101" s="12"/>
      <c r="E101" s="12"/>
      <c r="F101" s="12"/>
      <c r="G101" s="12"/>
      <c r="H101" s="12"/>
      <c r="I101" s="12"/>
      <c r="J101" s="12"/>
      <c r="K101" s="20"/>
      <c r="L101" s="12"/>
      <c r="M101" s="12"/>
      <c r="N101" s="12"/>
      <c r="O101" s="12"/>
      <c r="P101" s="12"/>
      <c r="AA101" s="10"/>
      <c r="AB101" s="10"/>
      <c r="AC101" s="10"/>
    </row>
    <row r="102" spans="1:29" s="9" customFormat="1" ht="12" x14ac:dyDescent="0.2">
      <c r="A102" s="20"/>
      <c r="B102" s="12"/>
      <c r="C102" s="12"/>
      <c r="D102" s="12"/>
      <c r="E102" s="12"/>
      <c r="F102" s="12"/>
      <c r="G102" s="12"/>
      <c r="H102" s="12"/>
      <c r="I102" s="12"/>
      <c r="J102" s="12"/>
      <c r="K102" s="20"/>
      <c r="L102" s="12"/>
      <c r="M102" s="12"/>
      <c r="N102" s="12"/>
      <c r="O102" s="12"/>
      <c r="P102" s="12"/>
      <c r="AA102" s="10"/>
      <c r="AB102" s="10"/>
      <c r="AC102" s="10"/>
    </row>
    <row r="103" spans="1:29" s="9" customFormat="1" ht="12" x14ac:dyDescent="0.2">
      <c r="A103" s="20"/>
      <c r="B103" s="12"/>
      <c r="C103" s="12"/>
      <c r="D103" s="12"/>
      <c r="E103" s="12"/>
      <c r="F103" s="12"/>
      <c r="G103" s="12"/>
      <c r="H103" s="12"/>
      <c r="I103" s="12"/>
      <c r="J103" s="12"/>
      <c r="K103" s="20"/>
      <c r="L103" s="12"/>
      <c r="M103" s="12"/>
      <c r="N103" s="12"/>
      <c r="O103" s="12"/>
      <c r="P103" s="12"/>
      <c r="AA103" s="10"/>
      <c r="AB103" s="10"/>
      <c r="AC103" s="10"/>
    </row>
    <row r="104" spans="1:29" s="9" customFormat="1" ht="12" x14ac:dyDescent="0.2">
      <c r="A104" s="20"/>
      <c r="B104" s="12"/>
      <c r="C104" s="12"/>
      <c r="D104" s="12"/>
      <c r="E104" s="12"/>
      <c r="F104" s="12"/>
      <c r="G104" s="12"/>
      <c r="H104" s="12"/>
      <c r="I104" s="12"/>
      <c r="J104" s="12"/>
      <c r="K104" s="20"/>
      <c r="L104" s="12"/>
      <c r="M104" s="12"/>
      <c r="N104" s="12"/>
      <c r="O104" s="12"/>
      <c r="P104" s="12"/>
      <c r="AA104" s="10"/>
      <c r="AB104" s="10"/>
      <c r="AC104" s="10"/>
    </row>
    <row r="105" spans="1:29" s="9" customFormat="1" ht="12" x14ac:dyDescent="0.2">
      <c r="A105" s="20"/>
      <c r="B105" s="12"/>
      <c r="C105" s="12"/>
      <c r="D105" s="12"/>
      <c r="E105" s="12"/>
      <c r="F105" s="12"/>
      <c r="G105" s="12"/>
      <c r="H105" s="12"/>
      <c r="I105" s="12"/>
      <c r="J105" s="12"/>
      <c r="K105" s="20"/>
      <c r="L105" s="12"/>
      <c r="M105" s="12"/>
      <c r="N105" s="12"/>
      <c r="O105" s="12"/>
      <c r="P105" s="12"/>
      <c r="AA105" s="10"/>
      <c r="AB105" s="10"/>
      <c r="AC105" s="10"/>
    </row>
    <row r="106" spans="1:29" s="9" customFormat="1" ht="12" x14ac:dyDescent="0.2">
      <c r="A106" s="20"/>
      <c r="B106" s="12"/>
      <c r="C106" s="12"/>
      <c r="D106" s="12"/>
      <c r="E106" s="12"/>
      <c r="F106" s="12"/>
      <c r="G106" s="12"/>
      <c r="H106" s="12"/>
      <c r="I106" s="12"/>
      <c r="J106" s="12"/>
      <c r="K106" s="20"/>
      <c r="L106" s="12"/>
      <c r="M106" s="12"/>
      <c r="N106" s="12"/>
      <c r="O106" s="12"/>
      <c r="P106" s="12"/>
      <c r="AA106" s="10"/>
      <c r="AB106" s="10"/>
      <c r="AC106" s="10"/>
    </row>
    <row r="107" spans="1:29" s="9" customFormat="1" ht="12" x14ac:dyDescent="0.2">
      <c r="A107" s="20"/>
      <c r="B107" s="12"/>
      <c r="C107" s="12"/>
      <c r="D107" s="12"/>
      <c r="E107" s="12"/>
      <c r="F107" s="12"/>
      <c r="G107" s="12"/>
      <c r="H107" s="12"/>
      <c r="I107" s="12"/>
      <c r="J107" s="12"/>
      <c r="K107" s="20"/>
      <c r="L107" s="12"/>
      <c r="M107" s="12"/>
      <c r="N107" s="12"/>
      <c r="O107" s="12"/>
      <c r="P107" s="12"/>
      <c r="AA107" s="10"/>
      <c r="AB107" s="10"/>
      <c r="AC107" s="10"/>
    </row>
    <row r="108" spans="1:29" s="9" customFormat="1" ht="12" x14ac:dyDescent="0.2">
      <c r="A108" s="20"/>
      <c r="B108" s="12"/>
      <c r="C108" s="12"/>
      <c r="D108" s="12"/>
      <c r="E108" s="12"/>
      <c r="F108" s="12"/>
      <c r="G108" s="12"/>
      <c r="H108" s="12"/>
      <c r="I108" s="12"/>
      <c r="J108" s="12"/>
      <c r="K108" s="20"/>
      <c r="L108" s="12"/>
      <c r="M108" s="12"/>
      <c r="N108" s="12"/>
      <c r="O108" s="12"/>
      <c r="P108" s="12"/>
      <c r="AA108" s="10"/>
      <c r="AB108" s="10"/>
      <c r="AC108" s="10"/>
    </row>
    <row r="109" spans="1:29" s="9" customFormat="1" ht="12" x14ac:dyDescent="0.2">
      <c r="A109" s="20"/>
      <c r="B109" s="12"/>
      <c r="C109" s="12"/>
      <c r="D109" s="12"/>
      <c r="E109" s="12"/>
      <c r="F109" s="12"/>
      <c r="G109" s="12"/>
      <c r="H109" s="12"/>
      <c r="I109" s="12"/>
      <c r="J109" s="12"/>
      <c r="K109" s="20"/>
      <c r="L109" s="12"/>
      <c r="M109" s="12"/>
      <c r="N109" s="12"/>
      <c r="O109" s="12"/>
      <c r="P109" s="12"/>
      <c r="AA109" s="10"/>
      <c r="AB109" s="10"/>
      <c r="AC109" s="10"/>
    </row>
    <row r="110" spans="1:29" s="9" customFormat="1" ht="12" x14ac:dyDescent="0.2">
      <c r="A110" s="20"/>
      <c r="B110" s="12"/>
      <c r="C110" s="12"/>
      <c r="D110" s="12"/>
      <c r="E110" s="12"/>
      <c r="F110" s="12"/>
      <c r="G110" s="12"/>
      <c r="H110" s="12"/>
      <c r="I110" s="12"/>
      <c r="J110" s="12"/>
      <c r="K110" s="20"/>
      <c r="L110" s="12"/>
      <c r="M110" s="12"/>
      <c r="N110" s="12"/>
      <c r="O110" s="12"/>
      <c r="P110" s="12"/>
      <c r="AA110" s="10"/>
      <c r="AB110" s="10"/>
      <c r="AC110" s="10"/>
    </row>
    <row r="111" spans="1:29" s="9" customFormat="1" ht="12" x14ac:dyDescent="0.2">
      <c r="A111" s="20"/>
      <c r="B111" s="12"/>
      <c r="C111" s="12"/>
      <c r="D111" s="12"/>
      <c r="E111" s="12"/>
      <c r="F111" s="12"/>
      <c r="G111" s="12"/>
      <c r="H111" s="12"/>
      <c r="I111" s="12"/>
      <c r="J111" s="12"/>
      <c r="K111" s="20"/>
      <c r="L111" s="12"/>
      <c r="M111" s="12"/>
      <c r="N111" s="12"/>
      <c r="O111" s="12"/>
      <c r="P111" s="12"/>
      <c r="AA111" s="10"/>
      <c r="AB111" s="10"/>
      <c r="AC111" s="10"/>
    </row>
    <row r="112" spans="1:29" s="9" customFormat="1" ht="12" x14ac:dyDescent="0.2">
      <c r="A112" s="20"/>
      <c r="B112" s="12"/>
      <c r="C112" s="12"/>
      <c r="D112" s="12"/>
      <c r="E112" s="12"/>
      <c r="F112" s="12"/>
      <c r="G112" s="12"/>
      <c r="H112" s="12"/>
      <c r="I112" s="12"/>
      <c r="J112" s="12"/>
      <c r="K112" s="20"/>
      <c r="L112" s="12"/>
      <c r="M112" s="12"/>
      <c r="N112" s="12"/>
      <c r="O112" s="12"/>
      <c r="P112" s="12"/>
      <c r="AA112" s="10"/>
      <c r="AB112" s="10"/>
      <c r="AC112" s="10"/>
    </row>
    <row r="113" spans="1:29" s="9" customFormat="1" ht="12" x14ac:dyDescent="0.2">
      <c r="A113" s="20"/>
      <c r="B113" s="12"/>
      <c r="C113" s="12"/>
      <c r="D113" s="12"/>
      <c r="E113" s="12"/>
      <c r="F113" s="12"/>
      <c r="G113" s="12"/>
      <c r="H113" s="12"/>
      <c r="I113" s="12"/>
      <c r="J113" s="12"/>
      <c r="K113" s="20"/>
      <c r="L113" s="12"/>
      <c r="M113" s="12"/>
      <c r="N113" s="12"/>
      <c r="O113" s="12"/>
      <c r="P113" s="12"/>
      <c r="AA113" s="10"/>
      <c r="AB113" s="10"/>
      <c r="AC113" s="10"/>
    </row>
    <row r="114" spans="1:29" s="9" customFormat="1" ht="12" x14ac:dyDescent="0.2">
      <c r="A114" s="20"/>
      <c r="B114" s="12"/>
      <c r="C114" s="12"/>
      <c r="D114" s="12"/>
      <c r="E114" s="12"/>
      <c r="F114" s="12"/>
      <c r="G114" s="12"/>
      <c r="H114" s="12"/>
      <c r="I114" s="12"/>
      <c r="J114" s="12"/>
      <c r="K114" s="20"/>
      <c r="L114" s="12"/>
      <c r="M114" s="12"/>
      <c r="N114" s="12"/>
      <c r="O114" s="12"/>
      <c r="P114" s="12"/>
      <c r="AA114" s="10"/>
      <c r="AB114" s="10"/>
      <c r="AC114" s="10"/>
    </row>
    <row r="115" spans="1:29" s="9" customFormat="1" ht="12" x14ac:dyDescent="0.2">
      <c r="A115" s="20"/>
      <c r="B115" s="12"/>
      <c r="C115" s="12"/>
      <c r="D115" s="12"/>
      <c r="E115" s="12"/>
      <c r="F115" s="12"/>
      <c r="G115" s="12"/>
      <c r="H115" s="12"/>
      <c r="I115" s="12"/>
      <c r="J115" s="12"/>
      <c r="K115" s="20"/>
      <c r="L115" s="12"/>
      <c r="M115" s="12"/>
      <c r="N115" s="12"/>
      <c r="O115" s="12"/>
      <c r="P115" s="12"/>
      <c r="AA115" s="10"/>
      <c r="AB115" s="10"/>
      <c r="AC115" s="10"/>
    </row>
    <row r="116" spans="1:29" s="9" customFormat="1" ht="12" x14ac:dyDescent="0.2">
      <c r="A116" s="20"/>
      <c r="B116" s="12"/>
      <c r="C116" s="12"/>
      <c r="D116" s="12"/>
      <c r="E116" s="12"/>
      <c r="F116" s="12"/>
      <c r="G116" s="12"/>
      <c r="H116" s="12"/>
      <c r="I116" s="12"/>
      <c r="J116" s="12"/>
      <c r="K116" s="20"/>
      <c r="L116" s="12"/>
      <c r="M116" s="12"/>
      <c r="N116" s="12"/>
      <c r="O116" s="12"/>
      <c r="P116" s="12"/>
      <c r="AA116" s="10"/>
      <c r="AB116" s="10"/>
      <c r="AC116" s="10"/>
    </row>
    <row r="117" spans="1:29" s="9" customFormat="1" ht="12" x14ac:dyDescent="0.2">
      <c r="A117" s="20"/>
      <c r="B117" s="12"/>
      <c r="C117" s="12"/>
      <c r="D117" s="12"/>
      <c r="E117" s="12"/>
      <c r="F117" s="12"/>
      <c r="G117" s="12"/>
      <c r="H117" s="12"/>
      <c r="I117" s="12"/>
      <c r="J117" s="12"/>
      <c r="K117" s="20"/>
      <c r="L117" s="12"/>
      <c r="M117" s="12"/>
      <c r="N117" s="12"/>
      <c r="O117" s="12"/>
      <c r="P117" s="12"/>
      <c r="AA117" s="10"/>
      <c r="AB117" s="10"/>
      <c r="AC117" s="10"/>
    </row>
    <row r="118" spans="1:29" s="9" customFormat="1" ht="12" x14ac:dyDescent="0.2">
      <c r="A118" s="20"/>
      <c r="B118" s="12"/>
      <c r="C118" s="12"/>
      <c r="D118" s="12"/>
      <c r="E118" s="12"/>
      <c r="F118" s="12"/>
      <c r="G118" s="12"/>
      <c r="H118" s="12"/>
      <c r="I118" s="12"/>
      <c r="J118" s="12"/>
      <c r="K118" s="20"/>
      <c r="L118" s="12"/>
      <c r="M118" s="12"/>
      <c r="N118" s="12"/>
      <c r="O118" s="12"/>
      <c r="P118" s="12"/>
      <c r="AA118" s="10"/>
      <c r="AB118" s="10"/>
      <c r="AC118" s="10"/>
    </row>
    <row r="119" spans="1:29" s="9" customFormat="1" ht="12" x14ac:dyDescent="0.2">
      <c r="A119" s="20"/>
      <c r="B119" s="12"/>
      <c r="C119" s="12"/>
      <c r="D119" s="12"/>
      <c r="E119" s="12"/>
      <c r="F119" s="12"/>
      <c r="G119" s="12"/>
      <c r="H119" s="12"/>
      <c r="I119" s="12"/>
      <c r="J119" s="12"/>
      <c r="K119" s="20"/>
      <c r="L119" s="12"/>
      <c r="M119" s="12"/>
      <c r="N119" s="12"/>
      <c r="O119" s="12"/>
      <c r="P119" s="12"/>
      <c r="AA119" s="10"/>
      <c r="AB119" s="10"/>
      <c r="AC119" s="10"/>
    </row>
    <row r="120" spans="1:29" s="9" customFormat="1" ht="12" x14ac:dyDescent="0.2">
      <c r="A120" s="20"/>
      <c r="B120" s="12"/>
      <c r="C120" s="12"/>
      <c r="D120" s="12"/>
      <c r="E120" s="12"/>
      <c r="F120" s="12"/>
      <c r="G120" s="12"/>
      <c r="H120" s="12"/>
      <c r="I120" s="12"/>
      <c r="J120" s="12"/>
      <c r="K120" s="20"/>
      <c r="L120" s="12"/>
      <c r="M120" s="12"/>
      <c r="N120" s="12"/>
      <c r="O120" s="12"/>
      <c r="P120" s="12"/>
      <c r="AA120" s="10"/>
      <c r="AB120" s="10"/>
      <c r="AC120" s="10"/>
    </row>
    <row r="121" spans="1:29" s="9" customFormat="1" ht="12" x14ac:dyDescent="0.2">
      <c r="A121" s="20"/>
      <c r="B121" s="12"/>
      <c r="C121" s="12"/>
      <c r="D121" s="12"/>
      <c r="E121" s="12"/>
      <c r="F121" s="12"/>
      <c r="G121" s="12"/>
      <c r="H121" s="12"/>
      <c r="I121" s="12"/>
      <c r="J121" s="12"/>
      <c r="K121" s="20"/>
      <c r="L121" s="12"/>
      <c r="M121" s="12"/>
      <c r="N121" s="12"/>
      <c r="O121" s="12"/>
      <c r="P121" s="12"/>
      <c r="AA121" s="10"/>
      <c r="AB121" s="10"/>
      <c r="AC121" s="10"/>
    </row>
    <row r="122" spans="1:29" s="9" customFormat="1" ht="12" x14ac:dyDescent="0.2">
      <c r="A122" s="20"/>
      <c r="B122" s="12"/>
      <c r="C122" s="12"/>
      <c r="D122" s="12"/>
      <c r="E122" s="12"/>
      <c r="F122" s="12"/>
      <c r="G122" s="12"/>
      <c r="H122" s="12"/>
      <c r="I122" s="12"/>
      <c r="J122" s="12"/>
      <c r="K122" s="20"/>
      <c r="L122" s="12"/>
      <c r="M122" s="12"/>
      <c r="N122" s="12"/>
      <c r="O122" s="12"/>
      <c r="P122" s="12"/>
      <c r="AA122" s="10"/>
      <c r="AB122" s="10"/>
      <c r="AC122" s="10"/>
    </row>
    <row r="123" spans="1:29" s="9" customFormat="1" ht="12" x14ac:dyDescent="0.2">
      <c r="A123" s="20"/>
      <c r="B123" s="12"/>
      <c r="C123" s="12"/>
      <c r="D123" s="12"/>
      <c r="E123" s="12"/>
      <c r="F123" s="12"/>
      <c r="G123" s="12"/>
      <c r="H123" s="12"/>
      <c r="I123" s="12"/>
      <c r="J123" s="12"/>
      <c r="K123" s="20"/>
      <c r="L123" s="12"/>
      <c r="M123" s="12"/>
      <c r="N123" s="12"/>
      <c r="O123" s="12"/>
      <c r="P123" s="12"/>
      <c r="AA123" s="10"/>
      <c r="AB123" s="10"/>
      <c r="AC123" s="10"/>
    </row>
    <row r="124" spans="1:29" s="9" customFormat="1" ht="12" x14ac:dyDescent="0.2">
      <c r="A124" s="20"/>
      <c r="B124" s="12"/>
      <c r="C124" s="12"/>
      <c r="D124" s="12"/>
      <c r="E124" s="12"/>
      <c r="F124" s="12"/>
      <c r="G124" s="12"/>
      <c r="H124" s="12"/>
      <c r="I124" s="12"/>
      <c r="J124" s="12"/>
      <c r="K124" s="20"/>
      <c r="L124" s="12"/>
      <c r="M124" s="12"/>
      <c r="N124" s="12"/>
      <c r="O124" s="12"/>
      <c r="P124" s="12"/>
      <c r="AA124" s="10"/>
      <c r="AB124" s="10"/>
      <c r="AC124" s="10"/>
    </row>
    <row r="125" spans="1:29" s="9" customFormat="1" ht="12" x14ac:dyDescent="0.2">
      <c r="A125" s="20"/>
      <c r="B125" s="12"/>
      <c r="C125" s="12"/>
      <c r="D125" s="12"/>
      <c r="E125" s="12"/>
      <c r="F125" s="12"/>
      <c r="G125" s="12"/>
      <c r="H125" s="12"/>
      <c r="I125" s="12"/>
      <c r="J125" s="12"/>
      <c r="K125" s="20"/>
      <c r="L125" s="12"/>
      <c r="M125" s="12"/>
      <c r="N125" s="12"/>
      <c r="O125" s="12"/>
      <c r="P125" s="12"/>
      <c r="AA125" s="10"/>
      <c r="AB125" s="10"/>
      <c r="AC125" s="10"/>
    </row>
    <row r="126" spans="1:29" s="9" customFormat="1" ht="12" x14ac:dyDescent="0.2">
      <c r="A126" s="20"/>
      <c r="B126" s="12"/>
      <c r="C126" s="12"/>
      <c r="D126" s="12"/>
      <c r="E126" s="12"/>
      <c r="F126" s="12"/>
      <c r="G126" s="12"/>
      <c r="H126" s="12"/>
      <c r="I126" s="12"/>
      <c r="J126" s="12"/>
      <c r="K126" s="20"/>
      <c r="L126" s="12"/>
      <c r="M126" s="12"/>
      <c r="N126" s="12"/>
      <c r="O126" s="12"/>
      <c r="P126" s="12"/>
      <c r="AA126" s="10"/>
      <c r="AB126" s="10"/>
      <c r="AC126" s="10"/>
    </row>
    <row r="127" spans="1:29" s="9" customFormat="1" ht="12" x14ac:dyDescent="0.2">
      <c r="A127" s="20"/>
      <c r="B127" s="12"/>
      <c r="C127" s="12"/>
      <c r="D127" s="12"/>
      <c r="E127" s="12"/>
      <c r="F127" s="12"/>
      <c r="G127" s="12"/>
      <c r="H127" s="12"/>
      <c r="I127" s="12"/>
      <c r="J127" s="12"/>
      <c r="K127" s="20"/>
      <c r="L127" s="12"/>
      <c r="M127" s="12"/>
      <c r="N127" s="12"/>
      <c r="O127" s="12"/>
      <c r="P127" s="12"/>
      <c r="AA127" s="10"/>
      <c r="AB127" s="10"/>
      <c r="AC127" s="10"/>
    </row>
    <row r="128" spans="1:29" s="9" customFormat="1" ht="12" x14ac:dyDescent="0.2">
      <c r="A128" s="20"/>
      <c r="B128" s="12"/>
      <c r="C128" s="12"/>
      <c r="D128" s="12"/>
      <c r="E128" s="12"/>
      <c r="F128" s="12"/>
      <c r="G128" s="12"/>
      <c r="H128" s="12"/>
      <c r="I128" s="12"/>
      <c r="J128" s="12"/>
      <c r="K128" s="20"/>
      <c r="L128" s="12"/>
      <c r="M128" s="12"/>
      <c r="N128" s="12"/>
      <c r="O128" s="12"/>
      <c r="P128" s="12"/>
      <c r="AA128" s="10"/>
      <c r="AB128" s="10"/>
      <c r="AC128" s="10"/>
    </row>
    <row r="129" spans="1:29" s="9" customFormat="1" ht="12" x14ac:dyDescent="0.2">
      <c r="A129" s="20"/>
      <c r="B129" s="12"/>
      <c r="C129" s="12"/>
      <c r="D129" s="12"/>
      <c r="E129" s="12"/>
      <c r="F129" s="12"/>
      <c r="G129" s="12"/>
      <c r="H129" s="12"/>
      <c r="I129" s="12"/>
      <c r="J129" s="12"/>
      <c r="K129" s="20"/>
      <c r="L129" s="12"/>
      <c r="M129" s="12"/>
      <c r="N129" s="12"/>
      <c r="O129" s="12"/>
      <c r="P129" s="12"/>
      <c r="AA129" s="10"/>
      <c r="AB129" s="10"/>
      <c r="AC129" s="10"/>
    </row>
    <row r="130" spans="1:29" s="9" customFormat="1" ht="12" x14ac:dyDescent="0.2">
      <c r="A130" s="20"/>
      <c r="B130" s="12"/>
      <c r="C130" s="12"/>
      <c r="D130" s="12"/>
      <c r="E130" s="12"/>
      <c r="F130" s="12"/>
      <c r="G130" s="12"/>
      <c r="H130" s="12"/>
      <c r="I130" s="12"/>
      <c r="J130" s="12"/>
      <c r="K130" s="20"/>
      <c r="L130" s="12"/>
      <c r="M130" s="12"/>
      <c r="N130" s="12"/>
      <c r="O130" s="12"/>
      <c r="P130" s="12"/>
      <c r="AA130" s="10"/>
      <c r="AB130" s="10"/>
      <c r="AC130" s="10"/>
    </row>
    <row r="131" spans="1:29" s="9" customFormat="1" ht="12" x14ac:dyDescent="0.2">
      <c r="A131" s="20"/>
      <c r="B131" s="12"/>
      <c r="C131" s="12"/>
      <c r="D131" s="12"/>
      <c r="E131" s="12"/>
      <c r="F131" s="12"/>
      <c r="G131" s="12"/>
      <c r="H131" s="12"/>
      <c r="I131" s="12"/>
      <c r="J131" s="12"/>
      <c r="K131" s="20"/>
      <c r="L131" s="12"/>
      <c r="M131" s="12"/>
      <c r="N131" s="12"/>
      <c r="O131" s="12"/>
      <c r="P131" s="12"/>
      <c r="AA131" s="10"/>
      <c r="AB131" s="10"/>
      <c r="AC131" s="10"/>
    </row>
    <row r="132" spans="1:29" s="9" customFormat="1" ht="12" x14ac:dyDescent="0.2">
      <c r="A132" s="20"/>
      <c r="B132" s="12"/>
      <c r="C132" s="12"/>
      <c r="D132" s="12"/>
      <c r="E132" s="12"/>
      <c r="F132" s="12"/>
      <c r="G132" s="12"/>
      <c r="H132" s="12"/>
      <c r="I132" s="12"/>
      <c r="J132" s="12"/>
      <c r="K132" s="20"/>
      <c r="L132" s="12"/>
      <c r="M132" s="12"/>
      <c r="N132" s="12"/>
      <c r="O132" s="12"/>
      <c r="P132" s="12"/>
      <c r="AA132" s="10"/>
      <c r="AB132" s="10"/>
      <c r="AC132" s="10"/>
    </row>
    <row r="133" spans="1:29" s="9" customFormat="1" ht="12" x14ac:dyDescent="0.2">
      <c r="A133" s="20"/>
      <c r="B133" s="12"/>
      <c r="C133" s="12"/>
      <c r="D133" s="12"/>
      <c r="E133" s="12"/>
      <c r="F133" s="12"/>
      <c r="G133" s="12"/>
      <c r="H133" s="12"/>
      <c r="I133" s="12"/>
      <c r="J133" s="12"/>
      <c r="K133" s="20"/>
      <c r="L133" s="12"/>
      <c r="M133" s="12"/>
      <c r="N133" s="12"/>
      <c r="O133" s="12"/>
      <c r="P133" s="12"/>
      <c r="AA133" s="10"/>
      <c r="AB133" s="10"/>
      <c r="AC133" s="10"/>
    </row>
    <row r="134" spans="1:29" s="9" customFormat="1" ht="12" x14ac:dyDescent="0.2">
      <c r="A134" s="20"/>
      <c r="B134" s="12"/>
      <c r="C134" s="12"/>
      <c r="D134" s="12"/>
      <c r="E134" s="12"/>
      <c r="F134" s="12"/>
      <c r="G134" s="12"/>
      <c r="H134" s="12"/>
      <c r="I134" s="12"/>
      <c r="J134" s="12"/>
      <c r="K134" s="20"/>
      <c r="L134" s="12"/>
      <c r="M134" s="12"/>
      <c r="N134" s="12"/>
      <c r="O134" s="12"/>
      <c r="P134" s="12"/>
      <c r="AA134" s="10"/>
      <c r="AB134" s="10"/>
      <c r="AC134" s="10"/>
    </row>
    <row r="135" spans="1:29" s="9" customFormat="1" ht="12" x14ac:dyDescent="0.2">
      <c r="A135" s="20"/>
      <c r="B135" s="12"/>
      <c r="C135" s="12"/>
      <c r="D135" s="12"/>
      <c r="E135" s="12"/>
      <c r="F135" s="12"/>
      <c r="G135" s="12"/>
      <c r="H135" s="12"/>
      <c r="I135" s="12"/>
      <c r="J135" s="12"/>
      <c r="K135" s="20"/>
      <c r="L135" s="12"/>
      <c r="M135" s="12"/>
      <c r="N135" s="12"/>
      <c r="O135" s="12"/>
      <c r="P135" s="12"/>
      <c r="AA135" s="10"/>
      <c r="AB135" s="10"/>
      <c r="AC135" s="10"/>
    </row>
    <row r="136" spans="1:29" s="9" customFormat="1" ht="12" x14ac:dyDescent="0.2">
      <c r="A136" s="20"/>
      <c r="B136" s="12"/>
      <c r="C136" s="12"/>
      <c r="D136" s="12"/>
      <c r="E136" s="12"/>
      <c r="F136" s="12"/>
      <c r="G136" s="12"/>
      <c r="H136" s="12"/>
      <c r="I136" s="12"/>
      <c r="J136" s="12"/>
      <c r="K136" s="20"/>
      <c r="L136" s="12"/>
      <c r="M136" s="12"/>
      <c r="N136" s="12"/>
      <c r="O136" s="12"/>
      <c r="P136" s="12"/>
      <c r="AA136" s="10"/>
      <c r="AB136" s="10"/>
      <c r="AC136" s="10"/>
    </row>
    <row r="137" spans="1:29" s="9" customFormat="1" ht="12" x14ac:dyDescent="0.2">
      <c r="A137" s="20"/>
      <c r="B137" s="12"/>
      <c r="C137" s="12"/>
      <c r="D137" s="12"/>
      <c r="E137" s="12"/>
      <c r="F137" s="12"/>
      <c r="G137" s="12"/>
      <c r="H137" s="12"/>
      <c r="I137" s="12"/>
      <c r="J137" s="12"/>
      <c r="K137" s="20"/>
      <c r="L137" s="12"/>
      <c r="M137" s="12"/>
      <c r="N137" s="12"/>
      <c r="O137" s="12"/>
      <c r="P137" s="12"/>
      <c r="AA137" s="10"/>
      <c r="AB137" s="10"/>
      <c r="AC137" s="10"/>
    </row>
    <row r="138" spans="1:29" s="9" customFormat="1" ht="12" x14ac:dyDescent="0.2">
      <c r="A138" s="20"/>
      <c r="B138" s="12"/>
      <c r="C138" s="12"/>
      <c r="D138" s="12"/>
      <c r="E138" s="12"/>
      <c r="F138" s="12"/>
      <c r="G138" s="12"/>
      <c r="H138" s="12"/>
      <c r="I138" s="12"/>
      <c r="J138" s="12"/>
      <c r="K138" s="20"/>
      <c r="L138" s="12"/>
      <c r="M138" s="12"/>
      <c r="N138" s="12"/>
      <c r="O138" s="12"/>
      <c r="P138" s="12"/>
      <c r="AA138" s="10"/>
      <c r="AB138" s="10"/>
      <c r="AC138" s="10"/>
    </row>
    <row r="139" spans="1:29" s="9" customFormat="1" ht="12" x14ac:dyDescent="0.2">
      <c r="A139" s="20"/>
      <c r="B139" s="12"/>
      <c r="C139" s="12"/>
      <c r="D139" s="12"/>
      <c r="E139" s="12"/>
      <c r="F139" s="12"/>
      <c r="G139" s="12"/>
      <c r="H139" s="12"/>
      <c r="I139" s="12"/>
      <c r="J139" s="12"/>
      <c r="K139" s="20"/>
      <c r="L139" s="12"/>
      <c r="M139" s="12"/>
      <c r="N139" s="12"/>
      <c r="O139" s="12"/>
      <c r="P139" s="12"/>
      <c r="AA139" s="10"/>
      <c r="AB139" s="10"/>
      <c r="AC139" s="10"/>
    </row>
    <row r="140" spans="1:29" s="9" customFormat="1" ht="12" x14ac:dyDescent="0.2">
      <c r="A140" s="20"/>
      <c r="B140" s="12"/>
      <c r="C140" s="12"/>
      <c r="D140" s="12"/>
      <c r="E140" s="12"/>
      <c r="F140" s="12"/>
      <c r="G140" s="12"/>
      <c r="H140" s="12"/>
      <c r="I140" s="12"/>
      <c r="J140" s="12"/>
      <c r="K140" s="20"/>
      <c r="L140" s="12"/>
      <c r="M140" s="12"/>
      <c r="N140" s="12"/>
      <c r="O140" s="12"/>
      <c r="P140" s="12"/>
      <c r="AA140" s="10"/>
      <c r="AB140" s="10"/>
      <c r="AC140" s="10"/>
    </row>
    <row r="141" spans="1:29" s="9" customFormat="1" ht="12" x14ac:dyDescent="0.2">
      <c r="A141" s="20"/>
      <c r="B141" s="12"/>
      <c r="C141" s="12"/>
      <c r="D141" s="12"/>
      <c r="E141" s="12"/>
      <c r="F141" s="12"/>
      <c r="G141" s="12"/>
      <c r="H141" s="12"/>
      <c r="I141" s="12"/>
      <c r="J141" s="12"/>
      <c r="K141" s="20"/>
      <c r="L141" s="12"/>
      <c r="M141" s="12"/>
      <c r="N141" s="12"/>
      <c r="O141" s="12"/>
      <c r="P141" s="12"/>
      <c r="AA141" s="10"/>
      <c r="AB141" s="10"/>
      <c r="AC141" s="10"/>
    </row>
    <row r="142" spans="1:29" s="9" customFormat="1" ht="12" x14ac:dyDescent="0.2">
      <c r="A142" s="20"/>
      <c r="B142" s="12"/>
      <c r="C142" s="12"/>
      <c r="D142" s="12"/>
      <c r="E142" s="12"/>
      <c r="F142" s="12"/>
      <c r="G142" s="12"/>
      <c r="H142" s="12"/>
      <c r="I142" s="12"/>
      <c r="J142" s="12"/>
      <c r="K142" s="20"/>
      <c r="L142" s="12"/>
      <c r="M142" s="12"/>
      <c r="N142" s="12"/>
      <c r="O142" s="12"/>
      <c r="P142" s="12"/>
      <c r="AA142" s="10"/>
      <c r="AB142" s="10"/>
      <c r="AC142" s="10"/>
    </row>
    <row r="143" spans="1:29" s="9" customFormat="1" ht="12" x14ac:dyDescent="0.2">
      <c r="A143" s="20"/>
      <c r="B143" s="12"/>
      <c r="C143" s="12"/>
      <c r="D143" s="12"/>
      <c r="E143" s="12"/>
      <c r="F143" s="12"/>
      <c r="G143" s="12"/>
      <c r="H143" s="12"/>
      <c r="I143" s="12"/>
      <c r="J143" s="12"/>
      <c r="K143" s="20"/>
      <c r="L143" s="12"/>
      <c r="M143" s="12"/>
      <c r="N143" s="12"/>
      <c r="O143" s="12"/>
      <c r="P143" s="12"/>
      <c r="AA143" s="10"/>
      <c r="AB143" s="10"/>
      <c r="AC143" s="10"/>
    </row>
    <row r="144" spans="1:29" s="9" customFormat="1" ht="12" x14ac:dyDescent="0.2">
      <c r="A144" s="20"/>
      <c r="B144" s="12"/>
      <c r="C144" s="12"/>
      <c r="D144" s="12"/>
      <c r="E144" s="12"/>
      <c r="F144" s="12"/>
      <c r="G144" s="12"/>
      <c r="H144" s="12"/>
      <c r="I144" s="12"/>
      <c r="J144" s="12"/>
      <c r="K144" s="20"/>
      <c r="L144" s="12"/>
      <c r="M144" s="12"/>
      <c r="N144" s="12"/>
      <c r="O144" s="12"/>
      <c r="P144" s="12"/>
      <c r="AA144" s="10"/>
      <c r="AB144" s="10"/>
      <c r="AC144" s="10"/>
    </row>
    <row r="145" spans="1:29" s="9" customFormat="1" ht="12" x14ac:dyDescent="0.2">
      <c r="A145" s="20"/>
      <c r="B145" s="12"/>
      <c r="C145" s="12"/>
      <c r="D145" s="12"/>
      <c r="E145" s="12"/>
      <c r="F145" s="12"/>
      <c r="G145" s="12"/>
      <c r="H145" s="12"/>
      <c r="I145" s="12"/>
      <c r="J145" s="12"/>
      <c r="K145" s="20"/>
      <c r="L145" s="12"/>
      <c r="M145" s="12"/>
      <c r="N145" s="12"/>
      <c r="O145" s="12"/>
      <c r="P145" s="12"/>
      <c r="AA145" s="10"/>
      <c r="AB145" s="10"/>
      <c r="AC145" s="10"/>
    </row>
    <row r="146" spans="1:29" s="9" customFormat="1" ht="12" x14ac:dyDescent="0.2">
      <c r="A146" s="20"/>
      <c r="B146" s="12"/>
      <c r="C146" s="12"/>
      <c r="D146" s="12"/>
      <c r="E146" s="12"/>
      <c r="F146" s="12"/>
      <c r="G146" s="12"/>
      <c r="H146" s="12"/>
      <c r="I146" s="12"/>
      <c r="J146" s="12"/>
      <c r="K146" s="20"/>
      <c r="L146" s="12"/>
      <c r="M146" s="12"/>
      <c r="N146" s="12"/>
      <c r="O146" s="12"/>
      <c r="P146" s="12"/>
      <c r="AA146" s="10"/>
      <c r="AB146" s="10"/>
      <c r="AC146" s="10"/>
    </row>
    <row r="147" spans="1:29" s="9" customFormat="1" ht="12" x14ac:dyDescent="0.2">
      <c r="A147" s="20"/>
      <c r="B147" s="12"/>
      <c r="C147" s="12"/>
      <c r="D147" s="12"/>
      <c r="E147" s="12"/>
      <c r="F147" s="12"/>
      <c r="G147" s="12"/>
      <c r="H147" s="12"/>
      <c r="I147" s="12"/>
      <c r="J147" s="12"/>
      <c r="K147" s="20"/>
      <c r="L147" s="12"/>
      <c r="M147" s="12"/>
      <c r="N147" s="12"/>
      <c r="O147" s="12"/>
      <c r="P147" s="12"/>
      <c r="AA147" s="10"/>
      <c r="AB147" s="10"/>
      <c r="AC147" s="10"/>
    </row>
    <row r="148" spans="1:29" s="9" customFormat="1" ht="12" x14ac:dyDescent="0.2">
      <c r="A148" s="20"/>
      <c r="B148" s="12"/>
      <c r="C148" s="12"/>
      <c r="D148" s="12"/>
      <c r="E148" s="12"/>
      <c r="F148" s="12"/>
      <c r="G148" s="12"/>
      <c r="H148" s="12"/>
      <c r="I148" s="12"/>
      <c r="J148" s="12"/>
      <c r="K148" s="20"/>
      <c r="L148" s="12"/>
      <c r="M148" s="12"/>
      <c r="N148" s="12"/>
      <c r="O148" s="12"/>
      <c r="P148" s="12"/>
      <c r="AA148" s="10"/>
      <c r="AB148" s="10"/>
      <c r="AC148" s="10"/>
    </row>
    <row r="149" spans="1:29" s="6" customFormat="1" ht="12.75" x14ac:dyDescent="0.2">
      <c r="A149" s="21"/>
      <c r="B149" s="12"/>
      <c r="C149" s="12"/>
      <c r="D149" s="12"/>
      <c r="E149" s="12"/>
      <c r="F149" s="12"/>
      <c r="G149" s="12"/>
      <c r="H149" s="12"/>
      <c r="I149" s="12"/>
      <c r="J149" s="12"/>
      <c r="K149" s="21"/>
      <c r="L149" s="12"/>
      <c r="M149" s="12"/>
      <c r="N149" s="12"/>
      <c r="O149" s="12"/>
      <c r="P149" s="12"/>
      <c r="AA149" s="7"/>
      <c r="AB149" s="7"/>
      <c r="AC149" s="7"/>
    </row>
    <row r="150" spans="1:29" s="6" customFormat="1" ht="12.75" x14ac:dyDescent="0.2">
      <c r="A150" s="21"/>
      <c r="B150" s="12"/>
      <c r="C150" s="12"/>
      <c r="D150" s="12"/>
      <c r="E150" s="12"/>
      <c r="F150" s="12"/>
      <c r="G150" s="12"/>
      <c r="H150" s="12"/>
      <c r="I150" s="12"/>
      <c r="J150" s="12"/>
      <c r="K150" s="21"/>
      <c r="L150" s="12"/>
      <c r="M150" s="12"/>
      <c r="N150" s="12"/>
      <c r="O150" s="12"/>
      <c r="P150" s="12"/>
      <c r="AA150" s="7"/>
      <c r="AB150" s="7"/>
      <c r="AC150" s="7"/>
    </row>
    <row r="151" spans="1:29" s="6" customFormat="1" ht="12.75" x14ac:dyDescent="0.2">
      <c r="A151" s="21"/>
      <c r="B151" s="12"/>
      <c r="C151" s="12"/>
      <c r="D151" s="12"/>
      <c r="E151" s="12"/>
      <c r="F151" s="12"/>
      <c r="G151" s="12"/>
      <c r="H151" s="12"/>
      <c r="I151" s="12"/>
      <c r="J151" s="12"/>
      <c r="K151" s="21"/>
      <c r="L151" s="12"/>
      <c r="M151" s="12"/>
      <c r="N151" s="12"/>
      <c r="O151" s="12"/>
      <c r="P151" s="12"/>
      <c r="AA151" s="7"/>
      <c r="AB151" s="7"/>
      <c r="AC151" s="7"/>
    </row>
    <row r="152" spans="1:29" s="6" customFormat="1" ht="12.75" x14ac:dyDescent="0.2">
      <c r="A152" s="21"/>
      <c r="B152" s="12"/>
      <c r="C152" s="12"/>
      <c r="D152" s="12"/>
      <c r="E152" s="12"/>
      <c r="F152" s="12"/>
      <c r="G152" s="12"/>
      <c r="H152" s="12"/>
      <c r="I152" s="12"/>
      <c r="J152" s="12"/>
      <c r="K152" s="21"/>
      <c r="L152" s="12"/>
      <c r="M152" s="12"/>
      <c r="N152" s="12"/>
      <c r="O152" s="12"/>
      <c r="P152" s="12"/>
      <c r="AA152" s="7"/>
      <c r="AB152" s="7"/>
      <c r="AC152" s="7"/>
    </row>
    <row r="153" spans="1:29" s="6" customFormat="1" ht="12.75" x14ac:dyDescent="0.2">
      <c r="A153" s="21"/>
      <c r="B153" s="12"/>
      <c r="C153" s="12"/>
      <c r="D153" s="12"/>
      <c r="E153" s="12"/>
      <c r="F153" s="12"/>
      <c r="G153" s="12"/>
      <c r="H153" s="12"/>
      <c r="I153" s="12"/>
      <c r="J153" s="12"/>
      <c r="K153" s="21"/>
      <c r="L153" s="12"/>
      <c r="M153" s="12"/>
      <c r="N153" s="12"/>
      <c r="O153" s="12"/>
      <c r="P153" s="12"/>
      <c r="AA153" s="7"/>
      <c r="AB153" s="7"/>
      <c r="AC153" s="7"/>
    </row>
    <row r="154" spans="1:29" s="6" customFormat="1" ht="12.75" x14ac:dyDescent="0.2">
      <c r="A154" s="21"/>
      <c r="B154" s="12"/>
      <c r="C154" s="12"/>
      <c r="D154" s="12"/>
      <c r="E154" s="12"/>
      <c r="F154" s="12"/>
      <c r="G154" s="12"/>
      <c r="H154" s="12"/>
      <c r="I154" s="12"/>
      <c r="J154" s="12"/>
      <c r="K154" s="21"/>
      <c r="L154" s="12"/>
      <c r="M154" s="12"/>
      <c r="N154" s="12"/>
      <c r="O154" s="12"/>
      <c r="P154" s="12"/>
      <c r="AA154" s="7"/>
      <c r="AB154" s="7"/>
      <c r="AC154" s="7"/>
    </row>
    <row r="155" spans="1:29" s="6" customFormat="1" ht="12.75" x14ac:dyDescent="0.2">
      <c r="A155" s="21"/>
      <c r="B155" s="12"/>
      <c r="C155" s="12"/>
      <c r="D155" s="12"/>
      <c r="E155" s="12"/>
      <c r="F155" s="12"/>
      <c r="G155" s="12"/>
      <c r="H155" s="12"/>
      <c r="I155" s="12"/>
      <c r="J155" s="12"/>
      <c r="K155" s="21"/>
      <c r="L155" s="12"/>
      <c r="M155" s="12"/>
      <c r="N155" s="12"/>
      <c r="O155" s="12"/>
      <c r="P155" s="12"/>
      <c r="AA155" s="7"/>
      <c r="AB155" s="7"/>
      <c r="AC155" s="7"/>
    </row>
    <row r="156" spans="1:29" s="6" customFormat="1" ht="12.75" x14ac:dyDescent="0.2">
      <c r="A156" s="21"/>
      <c r="B156" s="12"/>
      <c r="C156" s="12"/>
      <c r="D156" s="12"/>
      <c r="E156" s="12"/>
      <c r="F156" s="12"/>
      <c r="G156" s="12"/>
      <c r="H156" s="12"/>
      <c r="I156" s="12"/>
      <c r="J156" s="12"/>
      <c r="K156" s="21"/>
      <c r="L156" s="12"/>
      <c r="M156" s="12"/>
      <c r="N156" s="12"/>
      <c r="O156" s="12"/>
      <c r="P156" s="12"/>
      <c r="AA156" s="7"/>
      <c r="AB156" s="7"/>
      <c r="AC156" s="7"/>
    </row>
    <row r="157" spans="1:29" s="6" customFormat="1" ht="12.75" x14ac:dyDescent="0.2">
      <c r="A157" s="21"/>
      <c r="B157" s="12"/>
      <c r="C157" s="12"/>
      <c r="D157" s="12"/>
      <c r="E157" s="12"/>
      <c r="F157" s="12"/>
      <c r="G157" s="12"/>
      <c r="H157" s="12"/>
      <c r="I157" s="12"/>
      <c r="J157" s="12"/>
      <c r="K157" s="21"/>
      <c r="L157" s="12"/>
      <c r="M157" s="12"/>
      <c r="N157" s="12"/>
      <c r="O157" s="12"/>
      <c r="P157" s="12"/>
      <c r="AA157" s="7"/>
      <c r="AB157" s="7"/>
      <c r="AC157" s="7"/>
    </row>
    <row r="158" spans="1:29" s="6" customFormat="1" ht="12.75" x14ac:dyDescent="0.2">
      <c r="A158" s="21"/>
      <c r="B158" s="12"/>
      <c r="C158" s="12"/>
      <c r="D158" s="12"/>
      <c r="E158" s="12"/>
      <c r="F158" s="12"/>
      <c r="G158" s="12"/>
      <c r="H158" s="12"/>
      <c r="I158" s="12"/>
      <c r="J158" s="12"/>
      <c r="K158" s="21"/>
      <c r="L158" s="12"/>
      <c r="M158" s="12"/>
      <c r="N158" s="12"/>
      <c r="O158" s="12"/>
      <c r="P158" s="12"/>
      <c r="AA158" s="7"/>
      <c r="AB158" s="7"/>
      <c r="AC158" s="7"/>
    </row>
    <row r="159" spans="1:29" s="6" customFormat="1" ht="12.75" x14ac:dyDescent="0.2">
      <c r="A159" s="21"/>
      <c r="B159" s="12"/>
      <c r="C159" s="12"/>
      <c r="D159" s="12"/>
      <c r="E159" s="12"/>
      <c r="F159" s="12"/>
      <c r="G159" s="12"/>
      <c r="H159" s="12"/>
      <c r="I159" s="12"/>
      <c r="J159" s="12"/>
      <c r="K159" s="21"/>
      <c r="L159" s="12"/>
      <c r="M159" s="12"/>
      <c r="N159" s="12"/>
      <c r="O159" s="12"/>
      <c r="P159" s="12"/>
      <c r="AA159" s="7"/>
      <c r="AB159" s="7"/>
      <c r="AC159" s="7"/>
    </row>
    <row r="160" spans="1:29" s="6" customFormat="1" ht="12.75" x14ac:dyDescent="0.2">
      <c r="A160" s="21"/>
      <c r="B160" s="12"/>
      <c r="C160" s="12"/>
      <c r="D160" s="12"/>
      <c r="E160" s="12"/>
      <c r="F160" s="12"/>
      <c r="G160" s="12"/>
      <c r="H160" s="12"/>
      <c r="I160" s="12"/>
      <c r="J160" s="12"/>
      <c r="K160" s="21"/>
      <c r="L160" s="12"/>
      <c r="M160" s="12"/>
      <c r="N160" s="12"/>
      <c r="O160" s="12"/>
      <c r="P160" s="12"/>
      <c r="AA160" s="7"/>
      <c r="AB160" s="7"/>
      <c r="AC160" s="7"/>
    </row>
    <row r="161" spans="1:29" s="6" customFormat="1" ht="12.75" x14ac:dyDescent="0.2">
      <c r="A161" s="21"/>
      <c r="B161" s="12"/>
      <c r="C161" s="12"/>
      <c r="D161" s="12"/>
      <c r="E161" s="12"/>
      <c r="F161" s="12"/>
      <c r="G161" s="12"/>
      <c r="H161" s="12"/>
      <c r="I161" s="12"/>
      <c r="J161" s="12"/>
      <c r="K161" s="21"/>
      <c r="L161" s="12"/>
      <c r="M161" s="12"/>
      <c r="N161" s="12"/>
      <c r="O161" s="12"/>
      <c r="P161" s="12"/>
      <c r="AA161" s="7"/>
      <c r="AB161" s="7"/>
      <c r="AC161" s="7"/>
    </row>
    <row r="162" spans="1:29" s="6" customFormat="1" ht="12.75" x14ac:dyDescent="0.2">
      <c r="A162" s="21"/>
      <c r="B162" s="12"/>
      <c r="C162" s="12"/>
      <c r="D162" s="12"/>
      <c r="E162" s="12"/>
      <c r="F162" s="12"/>
      <c r="G162" s="12"/>
      <c r="H162" s="12"/>
      <c r="I162" s="12"/>
      <c r="J162" s="12"/>
      <c r="K162" s="21"/>
      <c r="L162" s="12"/>
      <c r="M162" s="12"/>
      <c r="N162" s="12"/>
      <c r="O162" s="12"/>
      <c r="P162" s="12"/>
      <c r="AA162" s="7"/>
      <c r="AB162" s="7"/>
      <c r="AC162" s="7"/>
    </row>
    <row r="163" spans="1:29" s="6" customFormat="1" ht="12.75" x14ac:dyDescent="0.2">
      <c r="A163" s="21"/>
      <c r="B163" s="12"/>
      <c r="C163" s="12"/>
      <c r="D163" s="12"/>
      <c r="E163" s="12"/>
      <c r="F163" s="12"/>
      <c r="G163" s="12"/>
      <c r="H163" s="12"/>
      <c r="I163" s="12"/>
      <c r="J163" s="12"/>
      <c r="K163" s="21"/>
      <c r="L163" s="12"/>
      <c r="M163" s="12"/>
      <c r="N163" s="12"/>
      <c r="O163" s="12"/>
      <c r="P163" s="12"/>
      <c r="AA163" s="7"/>
      <c r="AB163" s="7"/>
      <c r="AC163" s="7"/>
    </row>
    <row r="164" spans="1:29" s="6" customFormat="1" ht="12.75" x14ac:dyDescent="0.2">
      <c r="A164" s="21"/>
      <c r="B164" s="12"/>
      <c r="C164" s="12"/>
      <c r="D164" s="12"/>
      <c r="E164" s="12"/>
      <c r="F164" s="12"/>
      <c r="G164" s="12"/>
      <c r="H164" s="12"/>
      <c r="I164" s="12"/>
      <c r="J164" s="12"/>
      <c r="K164" s="21"/>
      <c r="L164" s="12"/>
      <c r="M164" s="12"/>
      <c r="N164" s="12"/>
      <c r="O164" s="12"/>
      <c r="P164" s="12"/>
      <c r="AA164" s="7"/>
      <c r="AB164" s="7"/>
      <c r="AC164" s="7"/>
    </row>
    <row r="165" spans="1:29" s="6" customFormat="1" ht="12.75" x14ac:dyDescent="0.2">
      <c r="A165" s="21"/>
      <c r="B165" s="12"/>
      <c r="C165" s="12"/>
      <c r="D165" s="12"/>
      <c r="E165" s="12"/>
      <c r="F165" s="12"/>
      <c r="G165" s="12"/>
      <c r="H165" s="12"/>
      <c r="I165" s="12"/>
      <c r="J165" s="12"/>
      <c r="K165" s="21"/>
      <c r="L165" s="12"/>
      <c r="M165" s="12"/>
      <c r="N165" s="12"/>
      <c r="O165" s="12"/>
      <c r="P165" s="12"/>
      <c r="AA165" s="7"/>
      <c r="AB165" s="7"/>
      <c r="AC165" s="7"/>
    </row>
    <row r="166" spans="1:29" s="6" customFormat="1" ht="12.75" x14ac:dyDescent="0.2">
      <c r="A166" s="21"/>
      <c r="B166" s="12"/>
      <c r="C166" s="12"/>
      <c r="D166" s="12"/>
      <c r="E166" s="12"/>
      <c r="F166" s="12"/>
      <c r="G166" s="12"/>
      <c r="H166" s="12"/>
      <c r="I166" s="12"/>
      <c r="J166" s="12"/>
      <c r="K166" s="21"/>
      <c r="L166" s="12"/>
      <c r="M166" s="12"/>
      <c r="N166" s="12"/>
      <c r="O166" s="12"/>
      <c r="P166" s="12"/>
      <c r="AA166" s="7"/>
      <c r="AB166" s="7"/>
      <c r="AC166" s="7"/>
    </row>
    <row r="167" spans="1:29" s="6" customFormat="1" ht="12.75" x14ac:dyDescent="0.2">
      <c r="A167" s="21"/>
      <c r="B167" s="12"/>
      <c r="C167" s="12"/>
      <c r="D167" s="12"/>
      <c r="E167" s="12"/>
      <c r="F167" s="12"/>
      <c r="G167" s="12"/>
      <c r="H167" s="12"/>
      <c r="I167" s="12"/>
      <c r="J167" s="12"/>
      <c r="K167" s="21"/>
      <c r="L167" s="12"/>
      <c r="M167" s="12"/>
      <c r="N167" s="12"/>
      <c r="O167" s="12"/>
      <c r="P167" s="12"/>
      <c r="AA167" s="7"/>
      <c r="AB167" s="7"/>
      <c r="AC167" s="7"/>
    </row>
    <row r="168" spans="1:29" s="6" customFormat="1" ht="12.75" x14ac:dyDescent="0.2">
      <c r="A168" s="21"/>
      <c r="B168" s="12"/>
      <c r="C168" s="12"/>
      <c r="D168" s="12"/>
      <c r="E168" s="12"/>
      <c r="F168" s="12"/>
      <c r="G168" s="12"/>
      <c r="H168" s="12"/>
      <c r="I168" s="12"/>
      <c r="J168" s="12"/>
      <c r="K168" s="21"/>
      <c r="L168" s="12"/>
      <c r="M168" s="12"/>
      <c r="N168" s="12"/>
      <c r="O168" s="12"/>
      <c r="P168" s="12"/>
      <c r="AA168" s="7"/>
      <c r="AB168" s="7"/>
      <c r="AC168" s="7"/>
    </row>
    <row r="169" spans="1:29" s="6" customFormat="1" ht="12.75" x14ac:dyDescent="0.2">
      <c r="A169" s="21"/>
      <c r="B169" s="12"/>
      <c r="C169" s="12"/>
      <c r="D169" s="12"/>
      <c r="E169" s="12"/>
      <c r="F169" s="12"/>
      <c r="G169" s="12"/>
      <c r="H169" s="12"/>
      <c r="I169" s="12"/>
      <c r="J169" s="12"/>
      <c r="K169" s="21"/>
      <c r="L169" s="12"/>
      <c r="M169" s="12"/>
      <c r="N169" s="12"/>
      <c r="O169" s="12"/>
      <c r="P169" s="12"/>
      <c r="AA169" s="7"/>
      <c r="AB169" s="7"/>
      <c r="AC169" s="7"/>
    </row>
    <row r="170" spans="1:29" s="6" customFormat="1" ht="12.75" x14ac:dyDescent="0.2">
      <c r="A170" s="21"/>
      <c r="B170" s="12"/>
      <c r="C170" s="12"/>
      <c r="D170" s="12"/>
      <c r="E170" s="12"/>
      <c r="F170" s="12"/>
      <c r="G170" s="12"/>
      <c r="H170" s="12"/>
      <c r="I170" s="12"/>
      <c r="J170" s="12"/>
      <c r="K170" s="21"/>
      <c r="L170" s="12"/>
      <c r="M170" s="12"/>
      <c r="N170" s="12"/>
      <c r="O170" s="12"/>
      <c r="P170" s="12"/>
      <c r="AA170" s="7"/>
      <c r="AB170" s="7"/>
      <c r="AC170" s="7"/>
    </row>
    <row r="171" spans="1:29" s="6" customFormat="1" ht="12.75" x14ac:dyDescent="0.2">
      <c r="A171" s="21"/>
      <c r="B171" s="12"/>
      <c r="C171" s="12"/>
      <c r="D171" s="12"/>
      <c r="E171" s="12"/>
      <c r="F171" s="12"/>
      <c r="G171" s="12"/>
      <c r="H171" s="12"/>
      <c r="I171" s="12"/>
      <c r="J171" s="12"/>
      <c r="K171" s="21"/>
      <c r="L171" s="12"/>
      <c r="M171" s="12"/>
      <c r="N171" s="12"/>
      <c r="O171" s="12"/>
      <c r="P171" s="12"/>
      <c r="AA171" s="7"/>
      <c r="AB171" s="7"/>
      <c r="AC171" s="7"/>
    </row>
    <row r="172" spans="1:29" s="6" customFormat="1" ht="12.75" x14ac:dyDescent="0.2">
      <c r="A172" s="21"/>
      <c r="B172" s="12"/>
      <c r="C172" s="12"/>
      <c r="D172" s="12"/>
      <c r="E172" s="12"/>
      <c r="F172" s="12"/>
      <c r="G172" s="12"/>
      <c r="H172" s="12"/>
      <c r="I172" s="12"/>
      <c r="J172" s="12"/>
      <c r="K172" s="21"/>
      <c r="L172" s="12"/>
      <c r="M172" s="12"/>
      <c r="N172" s="12"/>
      <c r="O172" s="12"/>
      <c r="P172" s="12"/>
      <c r="AA172" s="7"/>
      <c r="AB172" s="7"/>
      <c r="AC172" s="7"/>
    </row>
    <row r="173" spans="1:29" s="6" customFormat="1" ht="12.75" x14ac:dyDescent="0.2">
      <c r="A173" s="21"/>
      <c r="B173" s="12"/>
      <c r="C173" s="12"/>
      <c r="D173" s="12"/>
      <c r="E173" s="12"/>
      <c r="F173" s="12"/>
      <c r="G173" s="12"/>
      <c r="H173" s="12"/>
      <c r="I173" s="12"/>
      <c r="J173" s="12"/>
      <c r="K173" s="21"/>
      <c r="L173" s="12"/>
      <c r="M173" s="12"/>
      <c r="N173" s="12"/>
      <c r="O173" s="12"/>
      <c r="P173" s="12"/>
      <c r="AA173" s="7"/>
      <c r="AB173" s="7"/>
      <c r="AC173" s="7"/>
    </row>
    <row r="174" spans="1:29" s="6" customFormat="1" ht="12.75" x14ac:dyDescent="0.2">
      <c r="A174" s="21"/>
      <c r="B174" s="12"/>
      <c r="C174" s="12"/>
      <c r="D174" s="12"/>
      <c r="E174" s="12"/>
      <c r="F174" s="12"/>
      <c r="G174" s="12"/>
      <c r="H174" s="12"/>
      <c r="I174" s="12"/>
      <c r="J174" s="12"/>
      <c r="K174" s="21"/>
      <c r="L174" s="12"/>
      <c r="M174" s="12"/>
      <c r="N174" s="12"/>
      <c r="O174" s="12"/>
      <c r="P174" s="12"/>
      <c r="AA174" s="7"/>
      <c r="AB174" s="7"/>
      <c r="AC174" s="7"/>
    </row>
    <row r="175" spans="1:29" s="6" customFormat="1" ht="12.75" x14ac:dyDescent="0.2">
      <c r="A175" s="21"/>
      <c r="B175" s="12"/>
      <c r="C175" s="12"/>
      <c r="D175" s="12"/>
      <c r="E175" s="12"/>
      <c r="F175" s="12"/>
      <c r="G175" s="12"/>
      <c r="H175" s="12"/>
      <c r="I175" s="12"/>
      <c r="J175" s="12"/>
      <c r="K175" s="21"/>
      <c r="L175" s="12"/>
      <c r="M175" s="12"/>
      <c r="N175" s="12"/>
      <c r="O175" s="12"/>
      <c r="P175" s="12"/>
      <c r="AA175" s="7"/>
      <c r="AB175" s="7"/>
      <c r="AC175" s="7"/>
    </row>
    <row r="176" spans="1:29" s="6" customFormat="1" ht="12.75" x14ac:dyDescent="0.2">
      <c r="A176" s="21"/>
      <c r="B176" s="12"/>
      <c r="C176" s="12"/>
      <c r="D176" s="12"/>
      <c r="E176" s="12"/>
      <c r="F176" s="12"/>
      <c r="G176" s="12"/>
      <c r="H176" s="12"/>
      <c r="I176" s="12"/>
      <c r="J176" s="12"/>
      <c r="K176" s="21"/>
      <c r="L176" s="12"/>
      <c r="M176" s="12"/>
      <c r="N176" s="12"/>
      <c r="O176" s="12"/>
      <c r="P176" s="12"/>
      <c r="AA176" s="7"/>
      <c r="AB176" s="7"/>
      <c r="AC176" s="7"/>
    </row>
    <row r="177" spans="1:29" s="6" customFormat="1" ht="12.75" x14ac:dyDescent="0.2">
      <c r="A177" s="21"/>
      <c r="B177" s="12"/>
      <c r="C177" s="12"/>
      <c r="D177" s="12"/>
      <c r="E177" s="12"/>
      <c r="F177" s="12"/>
      <c r="G177" s="12"/>
      <c r="H177" s="12"/>
      <c r="I177" s="12"/>
      <c r="J177" s="12"/>
      <c r="K177" s="21"/>
      <c r="L177" s="12"/>
      <c r="M177" s="12"/>
      <c r="N177" s="12"/>
      <c r="O177" s="12"/>
      <c r="P177" s="12"/>
      <c r="AA177" s="7"/>
      <c r="AB177" s="7"/>
      <c r="AC177" s="7"/>
    </row>
    <row r="178" spans="1:29" s="6" customFormat="1" ht="12.75" x14ac:dyDescent="0.2">
      <c r="A178" s="21"/>
      <c r="B178" s="12"/>
      <c r="C178" s="12"/>
      <c r="D178" s="12"/>
      <c r="E178" s="12"/>
      <c r="F178" s="12"/>
      <c r="G178" s="12"/>
      <c r="H178" s="12"/>
      <c r="I178" s="12"/>
      <c r="J178" s="12"/>
      <c r="K178" s="21"/>
      <c r="L178" s="12"/>
      <c r="M178" s="12"/>
      <c r="N178" s="12"/>
      <c r="O178" s="12"/>
      <c r="P178" s="12"/>
      <c r="AA178" s="7"/>
      <c r="AB178" s="7"/>
      <c r="AC178" s="7"/>
    </row>
    <row r="179" spans="1:29" s="6" customFormat="1" ht="12.75" x14ac:dyDescent="0.2">
      <c r="A179" s="21"/>
      <c r="B179" s="12"/>
      <c r="C179" s="12"/>
      <c r="D179" s="12"/>
      <c r="E179" s="12"/>
      <c r="F179" s="12"/>
      <c r="G179" s="12"/>
      <c r="H179" s="12"/>
      <c r="I179" s="12"/>
      <c r="J179" s="12"/>
      <c r="K179" s="21"/>
      <c r="L179" s="12"/>
      <c r="M179" s="12"/>
      <c r="N179" s="12"/>
      <c r="O179" s="12"/>
      <c r="P179" s="12"/>
      <c r="AA179" s="7"/>
      <c r="AB179" s="7"/>
      <c r="AC179" s="7"/>
    </row>
    <row r="180" spans="1:29" s="6" customFormat="1" ht="12.75" x14ac:dyDescent="0.2">
      <c r="A180" s="21"/>
      <c r="B180" s="12"/>
      <c r="C180" s="12"/>
      <c r="D180" s="12"/>
      <c r="E180" s="12"/>
      <c r="F180" s="12"/>
      <c r="G180" s="12"/>
      <c r="H180" s="12"/>
      <c r="I180" s="12"/>
      <c r="J180" s="12"/>
      <c r="K180" s="21"/>
      <c r="L180" s="12"/>
      <c r="M180" s="12"/>
      <c r="N180" s="12"/>
      <c r="O180" s="12"/>
      <c r="P180" s="12"/>
    </row>
    <row r="181" spans="1:29" s="6" customFormat="1" ht="12.75" x14ac:dyDescent="0.2">
      <c r="A181" s="21"/>
      <c r="B181" s="12"/>
      <c r="C181" s="12"/>
      <c r="D181" s="12"/>
      <c r="E181" s="12"/>
      <c r="F181" s="12"/>
      <c r="G181" s="12"/>
      <c r="H181" s="12"/>
      <c r="I181" s="12"/>
      <c r="J181" s="12"/>
      <c r="K181" s="21"/>
      <c r="L181" s="12"/>
      <c r="M181" s="12"/>
      <c r="N181" s="12"/>
      <c r="O181" s="12"/>
      <c r="P181" s="12"/>
    </row>
    <row r="182" spans="1:29" s="6" customFormat="1" ht="12.75" x14ac:dyDescent="0.2">
      <c r="A182" s="21"/>
      <c r="B182" s="12"/>
      <c r="C182" s="12"/>
      <c r="D182" s="12"/>
      <c r="E182" s="12"/>
      <c r="F182" s="12"/>
      <c r="G182" s="12"/>
      <c r="H182" s="12"/>
      <c r="I182" s="12"/>
      <c r="J182" s="12"/>
      <c r="K182" s="21"/>
      <c r="L182" s="12"/>
      <c r="M182" s="12"/>
      <c r="N182" s="12"/>
      <c r="O182" s="12"/>
      <c r="P182" s="12"/>
    </row>
    <row r="183" spans="1:29" s="6" customFormat="1" ht="12.75" x14ac:dyDescent="0.2">
      <c r="A183" s="21"/>
      <c r="B183" s="12"/>
      <c r="C183" s="12"/>
      <c r="D183" s="12"/>
      <c r="E183" s="12"/>
      <c r="F183" s="12"/>
      <c r="G183" s="12"/>
      <c r="H183" s="12"/>
      <c r="I183" s="12"/>
      <c r="J183" s="12"/>
      <c r="K183" s="21"/>
      <c r="L183" s="12"/>
      <c r="M183" s="12"/>
      <c r="N183" s="12"/>
      <c r="O183" s="12"/>
      <c r="P183" s="12"/>
    </row>
    <row r="184" spans="1:29" s="6" customFormat="1" ht="12.75" x14ac:dyDescent="0.2">
      <c r="A184" s="21"/>
      <c r="B184" s="12"/>
      <c r="C184" s="12"/>
      <c r="D184" s="12"/>
      <c r="E184" s="12"/>
      <c r="F184" s="12"/>
      <c r="G184" s="12"/>
      <c r="H184" s="12"/>
      <c r="I184" s="12"/>
      <c r="J184" s="12"/>
      <c r="K184" s="21"/>
      <c r="L184" s="12"/>
      <c r="M184" s="12"/>
      <c r="N184" s="12"/>
      <c r="O184" s="12"/>
      <c r="P184" s="12"/>
    </row>
    <row r="185" spans="1:29" s="6" customFormat="1" ht="12.75" x14ac:dyDescent="0.2">
      <c r="A185" s="21"/>
      <c r="B185" s="12"/>
      <c r="C185" s="12"/>
      <c r="D185" s="12"/>
      <c r="E185" s="12"/>
      <c r="F185" s="12"/>
      <c r="G185" s="12"/>
      <c r="H185" s="12"/>
      <c r="I185" s="12"/>
      <c r="J185" s="12"/>
      <c r="K185" s="21"/>
      <c r="L185" s="12"/>
      <c r="M185" s="12"/>
      <c r="N185" s="12"/>
      <c r="O185" s="12"/>
      <c r="P185" s="12"/>
    </row>
    <row r="186" spans="1:29" s="6" customFormat="1" ht="12.75" x14ac:dyDescent="0.2">
      <c r="A186" s="21"/>
      <c r="B186" s="12"/>
      <c r="C186" s="12"/>
      <c r="D186" s="12"/>
      <c r="E186" s="12"/>
      <c r="F186" s="12"/>
      <c r="G186" s="12"/>
      <c r="H186" s="12"/>
      <c r="I186" s="12"/>
      <c r="J186" s="12"/>
      <c r="K186" s="21"/>
      <c r="L186" s="12"/>
      <c r="M186" s="12"/>
      <c r="N186" s="12"/>
      <c r="O186" s="12"/>
      <c r="P186" s="12"/>
    </row>
    <row r="187" spans="1:29" s="6" customFormat="1" ht="12.75" x14ac:dyDescent="0.2">
      <c r="A187" s="21"/>
      <c r="B187" s="12"/>
      <c r="C187" s="12"/>
      <c r="D187" s="12"/>
      <c r="E187" s="12"/>
      <c r="F187" s="12"/>
      <c r="G187" s="12"/>
      <c r="H187" s="12"/>
      <c r="I187" s="12"/>
      <c r="J187" s="12"/>
      <c r="K187" s="21"/>
      <c r="L187" s="12"/>
      <c r="M187" s="12"/>
      <c r="N187" s="12"/>
      <c r="O187" s="12"/>
      <c r="P187" s="12"/>
    </row>
    <row r="188" spans="1:29" s="6" customFormat="1" ht="12.75" x14ac:dyDescent="0.2">
      <c r="A188" s="21"/>
      <c r="B188" s="12"/>
      <c r="C188" s="12"/>
      <c r="D188" s="12"/>
      <c r="E188" s="12"/>
      <c r="F188" s="12"/>
      <c r="G188" s="12"/>
      <c r="H188" s="12"/>
      <c r="I188" s="12"/>
      <c r="J188" s="12"/>
      <c r="K188" s="21"/>
      <c r="L188" s="12"/>
      <c r="M188" s="12"/>
      <c r="N188" s="12"/>
      <c r="O188" s="12"/>
      <c r="P188" s="12"/>
    </row>
    <row r="189" spans="1:29" s="6" customFormat="1" ht="12.75" x14ac:dyDescent="0.2">
      <c r="A189" s="21"/>
      <c r="B189" s="12"/>
      <c r="C189" s="12"/>
      <c r="D189" s="12"/>
      <c r="E189" s="12"/>
      <c r="F189" s="12"/>
      <c r="G189" s="12"/>
      <c r="H189" s="12"/>
      <c r="I189" s="12"/>
      <c r="J189" s="12"/>
      <c r="K189" s="21"/>
      <c r="L189" s="12"/>
      <c r="M189" s="12"/>
      <c r="N189" s="12"/>
      <c r="O189" s="12"/>
      <c r="P189" s="12"/>
    </row>
    <row r="190" spans="1:29" s="6" customFormat="1" ht="12.75" x14ac:dyDescent="0.2">
      <c r="A190" s="21"/>
      <c r="B190" s="12"/>
      <c r="C190" s="12"/>
      <c r="D190" s="12"/>
      <c r="E190" s="12"/>
      <c r="F190" s="12"/>
      <c r="G190" s="12"/>
      <c r="H190" s="12"/>
      <c r="I190" s="12"/>
      <c r="J190" s="12"/>
      <c r="K190" s="21"/>
      <c r="L190" s="12"/>
      <c r="M190" s="12"/>
      <c r="N190" s="12"/>
      <c r="O190" s="12"/>
      <c r="P190" s="12"/>
    </row>
    <row r="191" spans="1:29" s="6" customFormat="1" ht="12.75" x14ac:dyDescent="0.2">
      <c r="A191" s="21"/>
      <c r="B191" s="12"/>
      <c r="C191" s="12"/>
      <c r="D191" s="12"/>
      <c r="E191" s="12"/>
      <c r="F191" s="12"/>
      <c r="G191" s="12"/>
      <c r="H191" s="12"/>
      <c r="I191" s="12"/>
      <c r="J191" s="12"/>
      <c r="K191" s="21"/>
      <c r="L191" s="12"/>
      <c r="M191" s="12"/>
      <c r="N191" s="12"/>
      <c r="O191" s="12"/>
      <c r="P191" s="12"/>
    </row>
    <row r="192" spans="1:29" s="6" customFormat="1" ht="12.75" x14ac:dyDescent="0.2">
      <c r="A192" s="21"/>
      <c r="B192" s="12"/>
      <c r="C192" s="12"/>
      <c r="D192" s="12"/>
      <c r="E192" s="12"/>
      <c r="F192" s="12"/>
      <c r="G192" s="12"/>
      <c r="H192" s="12"/>
      <c r="I192" s="12"/>
      <c r="J192" s="12"/>
      <c r="K192" s="21"/>
      <c r="L192" s="12"/>
      <c r="M192" s="12"/>
      <c r="N192" s="12"/>
      <c r="O192" s="12"/>
      <c r="P192" s="12"/>
    </row>
    <row r="193" spans="1:16" s="6" customFormat="1" ht="12.75" x14ac:dyDescent="0.2">
      <c r="A193" s="21"/>
      <c r="B193" s="12"/>
      <c r="C193" s="12"/>
      <c r="D193" s="12"/>
      <c r="E193" s="12"/>
      <c r="F193" s="12"/>
      <c r="G193" s="12"/>
      <c r="H193" s="12"/>
      <c r="I193" s="12"/>
      <c r="J193" s="12"/>
      <c r="K193" s="21"/>
      <c r="L193" s="12"/>
      <c r="M193" s="12"/>
      <c r="N193" s="12"/>
      <c r="O193" s="12"/>
      <c r="P193" s="12"/>
    </row>
    <row r="194" spans="1:16" s="6" customFormat="1" ht="12.75" x14ac:dyDescent="0.2">
      <c r="A194" s="21"/>
      <c r="B194" s="12"/>
      <c r="C194" s="12"/>
      <c r="D194" s="12"/>
      <c r="E194" s="12"/>
      <c r="F194" s="12"/>
      <c r="G194" s="12"/>
      <c r="H194" s="12"/>
      <c r="I194" s="12"/>
      <c r="J194" s="12"/>
      <c r="K194" s="21"/>
      <c r="L194" s="12"/>
      <c r="M194" s="12"/>
      <c r="N194" s="12"/>
      <c r="O194" s="12"/>
      <c r="P194" s="12"/>
    </row>
    <row r="195" spans="1:16" s="6" customFormat="1" ht="12.75" x14ac:dyDescent="0.2">
      <c r="A195" s="21"/>
      <c r="B195" s="12"/>
      <c r="C195" s="12"/>
      <c r="D195" s="12"/>
      <c r="E195" s="12"/>
      <c r="F195" s="12"/>
      <c r="G195" s="12"/>
      <c r="H195" s="12"/>
      <c r="I195" s="12"/>
      <c r="J195" s="12"/>
      <c r="K195" s="21"/>
      <c r="L195" s="12"/>
      <c r="M195" s="12"/>
      <c r="N195" s="12"/>
      <c r="O195" s="12"/>
      <c r="P195" s="12"/>
    </row>
    <row r="196" spans="1:16" s="6" customFormat="1" ht="12.75" x14ac:dyDescent="0.2">
      <c r="A196" s="21"/>
      <c r="B196" s="12"/>
      <c r="C196" s="12"/>
      <c r="D196" s="12"/>
      <c r="E196" s="12"/>
      <c r="F196" s="12"/>
      <c r="G196" s="12"/>
      <c r="H196" s="12"/>
      <c r="I196" s="12"/>
      <c r="J196" s="12"/>
      <c r="K196" s="21"/>
      <c r="L196" s="12"/>
      <c r="M196" s="12"/>
      <c r="N196" s="12"/>
      <c r="O196" s="12"/>
      <c r="P196" s="12"/>
    </row>
    <row r="197" spans="1:16" s="6" customFormat="1" ht="12.75" x14ac:dyDescent="0.2">
      <c r="A197" s="21"/>
      <c r="B197" s="12"/>
      <c r="C197" s="12"/>
      <c r="D197" s="12"/>
      <c r="E197" s="12"/>
      <c r="F197" s="12"/>
      <c r="G197" s="12"/>
      <c r="H197" s="12"/>
      <c r="I197" s="12"/>
      <c r="J197" s="12"/>
      <c r="K197" s="21"/>
      <c r="L197" s="12"/>
      <c r="M197" s="12"/>
      <c r="N197" s="12"/>
      <c r="O197" s="12"/>
      <c r="P197" s="12"/>
    </row>
    <row r="198" spans="1:16" s="6" customFormat="1" ht="12.75" x14ac:dyDescent="0.2">
      <c r="A198" s="21"/>
      <c r="B198" s="12"/>
      <c r="C198" s="12"/>
      <c r="D198" s="12"/>
      <c r="E198" s="12"/>
      <c r="F198" s="12"/>
      <c r="G198" s="12"/>
      <c r="H198" s="12"/>
      <c r="I198" s="12"/>
      <c r="J198" s="12"/>
      <c r="K198" s="21"/>
      <c r="L198" s="12"/>
      <c r="M198" s="12"/>
      <c r="N198" s="12"/>
      <c r="O198" s="12"/>
      <c r="P198" s="12"/>
    </row>
    <row r="199" spans="1:16" s="6" customFormat="1" ht="12.75" x14ac:dyDescent="0.2">
      <c r="A199" s="21"/>
      <c r="B199" s="12"/>
      <c r="C199" s="12"/>
      <c r="D199" s="12"/>
      <c r="E199" s="12"/>
      <c r="F199" s="12"/>
      <c r="G199" s="12"/>
      <c r="H199" s="12"/>
      <c r="I199" s="12"/>
      <c r="J199" s="12"/>
      <c r="K199" s="21"/>
      <c r="L199" s="12"/>
      <c r="M199" s="12"/>
      <c r="N199" s="12"/>
      <c r="O199" s="12"/>
      <c r="P199" s="12"/>
    </row>
    <row r="200" spans="1:16" s="6" customFormat="1" ht="12.75" x14ac:dyDescent="0.2">
      <c r="A200" s="21"/>
      <c r="B200" s="12"/>
      <c r="C200" s="12"/>
      <c r="D200" s="12"/>
      <c r="E200" s="12"/>
      <c r="F200" s="12"/>
      <c r="G200" s="12"/>
      <c r="H200" s="12"/>
      <c r="I200" s="12"/>
      <c r="J200" s="12"/>
      <c r="K200" s="21"/>
      <c r="L200" s="12"/>
      <c r="M200" s="12"/>
      <c r="N200" s="12"/>
      <c r="O200" s="12"/>
      <c r="P200" s="12"/>
    </row>
    <row r="201" spans="1:16" s="6" customFormat="1" ht="12.75" x14ac:dyDescent="0.2">
      <c r="A201" s="21"/>
      <c r="B201" s="12"/>
      <c r="C201" s="12"/>
      <c r="D201" s="12"/>
      <c r="E201" s="12"/>
      <c r="F201" s="12"/>
      <c r="G201" s="12"/>
      <c r="H201" s="12"/>
      <c r="I201" s="12"/>
      <c r="J201" s="12"/>
      <c r="K201" s="21"/>
      <c r="L201" s="12"/>
      <c r="M201" s="12"/>
      <c r="N201" s="12"/>
      <c r="O201" s="12"/>
      <c r="P201" s="12"/>
    </row>
    <row r="202" spans="1:16" s="6" customFormat="1" ht="12.75" x14ac:dyDescent="0.2">
      <c r="A202" s="21"/>
      <c r="B202" s="12"/>
      <c r="C202" s="12"/>
      <c r="D202" s="12"/>
      <c r="E202" s="12"/>
      <c r="F202" s="12"/>
      <c r="G202" s="12"/>
      <c r="H202" s="12"/>
      <c r="I202" s="12"/>
      <c r="J202" s="12"/>
      <c r="K202" s="21"/>
      <c r="L202" s="12"/>
      <c r="M202" s="12"/>
      <c r="N202" s="12"/>
      <c r="O202" s="12"/>
      <c r="P202" s="12"/>
    </row>
    <row r="203" spans="1:16" s="6" customFormat="1" ht="12.75" x14ac:dyDescent="0.2">
      <c r="A203" s="21"/>
      <c r="B203" s="12"/>
      <c r="C203" s="12"/>
      <c r="D203" s="12"/>
      <c r="E203" s="12"/>
      <c r="F203" s="12"/>
      <c r="G203" s="12"/>
      <c r="H203" s="12"/>
      <c r="I203" s="12"/>
      <c r="J203" s="12"/>
      <c r="K203" s="21"/>
      <c r="L203" s="12"/>
      <c r="M203" s="12"/>
      <c r="N203" s="12"/>
      <c r="O203" s="12"/>
      <c r="P203" s="12"/>
    </row>
    <row r="204" spans="1:16" s="6" customFormat="1" ht="12.75" x14ac:dyDescent="0.2">
      <c r="A204" s="21"/>
      <c r="B204" s="12"/>
      <c r="C204" s="12"/>
      <c r="D204" s="12"/>
      <c r="E204" s="12"/>
      <c r="F204" s="12"/>
      <c r="G204" s="12"/>
      <c r="H204" s="12"/>
      <c r="I204" s="12"/>
      <c r="J204" s="12"/>
      <c r="K204" s="21"/>
      <c r="L204" s="12"/>
      <c r="M204" s="12"/>
      <c r="N204" s="12"/>
      <c r="O204" s="12"/>
      <c r="P204" s="12"/>
    </row>
    <row r="205" spans="1:16" s="6" customFormat="1" ht="12.75" x14ac:dyDescent="0.2">
      <c r="A205" s="21"/>
      <c r="B205" s="12"/>
      <c r="C205" s="12"/>
      <c r="D205" s="12"/>
      <c r="E205" s="12"/>
      <c r="F205" s="12"/>
      <c r="G205" s="12"/>
      <c r="H205" s="12"/>
      <c r="I205" s="12"/>
      <c r="J205" s="12"/>
      <c r="K205" s="21"/>
      <c r="L205" s="12"/>
      <c r="M205" s="12"/>
      <c r="N205" s="12"/>
      <c r="O205" s="12"/>
      <c r="P205" s="12"/>
    </row>
    <row r="206" spans="1:16" s="6" customFormat="1" ht="12.75" x14ac:dyDescent="0.2">
      <c r="A206" s="21"/>
      <c r="B206" s="12"/>
      <c r="C206" s="12"/>
      <c r="D206" s="12"/>
      <c r="E206" s="12"/>
      <c r="F206" s="12"/>
      <c r="G206" s="12"/>
      <c r="H206" s="12"/>
      <c r="I206" s="12"/>
      <c r="J206" s="12"/>
      <c r="K206" s="21"/>
      <c r="L206" s="12"/>
      <c r="M206" s="12"/>
      <c r="N206" s="12"/>
      <c r="O206" s="12"/>
      <c r="P206" s="12"/>
    </row>
    <row r="207" spans="1:16" s="6" customFormat="1" ht="12.75" x14ac:dyDescent="0.2">
      <c r="A207" s="21"/>
      <c r="B207" s="12"/>
      <c r="C207" s="12"/>
      <c r="D207" s="12"/>
      <c r="E207" s="12"/>
      <c r="F207" s="12"/>
      <c r="G207" s="12"/>
      <c r="H207" s="12"/>
      <c r="I207" s="12"/>
      <c r="J207" s="12"/>
      <c r="K207" s="21"/>
      <c r="L207" s="12"/>
      <c r="M207" s="12"/>
      <c r="N207" s="12"/>
      <c r="O207" s="12"/>
      <c r="P207" s="12"/>
    </row>
    <row r="208" spans="1:16" s="6" customFormat="1" ht="12.75" x14ac:dyDescent="0.2">
      <c r="A208" s="21"/>
      <c r="B208" s="12"/>
      <c r="C208" s="12"/>
      <c r="D208" s="12"/>
      <c r="E208" s="12"/>
      <c r="F208" s="12"/>
      <c r="G208" s="12"/>
      <c r="H208" s="12"/>
      <c r="I208" s="12"/>
      <c r="J208" s="12"/>
      <c r="K208" s="21"/>
      <c r="L208" s="12"/>
      <c r="M208" s="12"/>
      <c r="N208" s="12"/>
      <c r="O208" s="12"/>
      <c r="P208" s="12"/>
    </row>
    <row r="209" spans="1:16" s="6" customFormat="1" ht="12.75" x14ac:dyDescent="0.2">
      <c r="A209" s="21"/>
      <c r="B209" s="12"/>
      <c r="C209" s="12"/>
      <c r="D209" s="12"/>
      <c r="E209" s="12"/>
      <c r="F209" s="12"/>
      <c r="G209" s="12"/>
      <c r="H209" s="12"/>
      <c r="I209" s="12"/>
      <c r="J209" s="12"/>
      <c r="K209" s="21"/>
      <c r="L209" s="12"/>
      <c r="M209" s="12"/>
      <c r="N209" s="12"/>
      <c r="O209" s="12"/>
      <c r="P209" s="12"/>
    </row>
    <row r="210" spans="1:16" s="6" customFormat="1" ht="12.75" x14ac:dyDescent="0.2">
      <c r="A210" s="21"/>
      <c r="B210" s="12"/>
      <c r="C210" s="12"/>
      <c r="D210" s="12"/>
      <c r="E210" s="12"/>
      <c r="F210" s="12"/>
      <c r="G210" s="12"/>
      <c r="H210" s="12"/>
      <c r="I210" s="12"/>
      <c r="J210" s="12"/>
      <c r="K210" s="21"/>
      <c r="L210" s="12"/>
      <c r="M210" s="12"/>
      <c r="N210" s="12"/>
      <c r="O210" s="12"/>
      <c r="P210" s="12"/>
    </row>
    <row r="211" spans="1:16" s="6" customFormat="1" ht="12.75" x14ac:dyDescent="0.2">
      <c r="A211" s="21"/>
      <c r="B211" s="12"/>
      <c r="C211" s="12"/>
      <c r="D211" s="12"/>
      <c r="E211" s="12"/>
      <c r="F211" s="12"/>
      <c r="G211" s="12"/>
      <c r="H211" s="12"/>
      <c r="I211" s="12"/>
      <c r="J211" s="12"/>
      <c r="K211" s="21"/>
      <c r="L211" s="12"/>
      <c r="M211" s="12"/>
      <c r="N211" s="12"/>
      <c r="O211" s="12"/>
      <c r="P211" s="12"/>
    </row>
    <row r="212" spans="1:16" s="6" customFormat="1" ht="12.75" x14ac:dyDescent="0.2">
      <c r="A212" s="21"/>
      <c r="B212" s="12"/>
      <c r="C212" s="12"/>
      <c r="D212" s="12"/>
      <c r="E212" s="12"/>
      <c r="F212" s="12"/>
      <c r="G212" s="12"/>
      <c r="H212" s="12"/>
      <c r="I212" s="12"/>
      <c r="J212" s="12"/>
      <c r="K212" s="21"/>
      <c r="L212" s="12"/>
      <c r="M212" s="12"/>
      <c r="N212" s="12"/>
      <c r="O212" s="12"/>
      <c r="P212" s="12"/>
    </row>
    <row r="213" spans="1:16" s="6" customFormat="1" ht="12.75" x14ac:dyDescent="0.2">
      <c r="A213" s="21"/>
      <c r="B213" s="12"/>
      <c r="C213" s="12"/>
      <c r="D213" s="12"/>
      <c r="E213" s="12"/>
      <c r="F213" s="12"/>
      <c r="G213" s="12"/>
      <c r="H213" s="12"/>
      <c r="I213" s="12"/>
      <c r="J213" s="12"/>
      <c r="K213" s="21"/>
      <c r="L213" s="12"/>
      <c r="M213" s="12"/>
      <c r="N213" s="12"/>
      <c r="O213" s="12"/>
      <c r="P213" s="12"/>
    </row>
    <row r="214" spans="1:16" s="6" customFormat="1" ht="12.75" x14ac:dyDescent="0.2">
      <c r="A214" s="21"/>
      <c r="B214" s="12"/>
      <c r="C214" s="12"/>
      <c r="D214" s="12"/>
      <c r="E214" s="12"/>
      <c r="F214" s="12"/>
      <c r="G214" s="12"/>
      <c r="H214" s="12"/>
      <c r="I214" s="12"/>
      <c r="J214" s="12"/>
      <c r="K214" s="21"/>
      <c r="L214" s="12"/>
      <c r="M214" s="12"/>
      <c r="N214" s="12"/>
      <c r="O214" s="12"/>
      <c r="P214" s="12"/>
    </row>
    <row r="215" spans="1:16" s="6" customFormat="1" ht="12.75" x14ac:dyDescent="0.2">
      <c r="A215" s="21"/>
      <c r="B215" s="12"/>
      <c r="C215" s="12"/>
      <c r="D215" s="12"/>
      <c r="E215" s="12"/>
      <c r="F215" s="12"/>
      <c r="G215" s="12"/>
      <c r="H215" s="12"/>
      <c r="I215" s="12"/>
      <c r="J215" s="12"/>
      <c r="K215" s="21"/>
      <c r="L215" s="12"/>
      <c r="M215" s="12"/>
      <c r="N215" s="12"/>
      <c r="O215" s="12"/>
      <c r="P215" s="12"/>
    </row>
    <row r="216" spans="1:16" s="6" customFormat="1" ht="12.75" x14ac:dyDescent="0.2">
      <c r="A216" s="21"/>
      <c r="B216" s="12"/>
      <c r="C216" s="12"/>
      <c r="D216" s="12"/>
      <c r="E216" s="12"/>
      <c r="F216" s="12"/>
      <c r="G216" s="12"/>
      <c r="H216" s="12"/>
      <c r="I216" s="12"/>
      <c r="J216" s="12"/>
      <c r="K216" s="21"/>
      <c r="L216" s="12"/>
      <c r="M216" s="12"/>
      <c r="N216" s="12"/>
      <c r="O216" s="12"/>
      <c r="P216" s="12"/>
    </row>
    <row r="217" spans="1:16" s="6" customFormat="1" ht="12.75" x14ac:dyDescent="0.2">
      <c r="A217" s="21"/>
      <c r="B217" s="12"/>
      <c r="C217" s="12"/>
      <c r="D217" s="12"/>
      <c r="E217" s="12"/>
      <c r="F217" s="12"/>
      <c r="G217" s="12"/>
      <c r="H217" s="12"/>
      <c r="I217" s="12"/>
      <c r="J217" s="12"/>
      <c r="K217" s="21"/>
      <c r="L217" s="12"/>
      <c r="M217" s="12"/>
      <c r="N217" s="12"/>
      <c r="O217" s="12"/>
      <c r="P217" s="12"/>
    </row>
    <row r="218" spans="1:16" s="6" customFormat="1" ht="12.75" x14ac:dyDescent="0.2">
      <c r="A218" s="21"/>
      <c r="B218" s="12"/>
      <c r="C218" s="12"/>
      <c r="D218" s="12"/>
      <c r="E218" s="12"/>
      <c r="F218" s="12"/>
      <c r="G218" s="12"/>
      <c r="H218" s="12"/>
      <c r="I218" s="12"/>
      <c r="J218" s="12"/>
      <c r="K218" s="21"/>
      <c r="L218" s="12"/>
      <c r="M218" s="12"/>
      <c r="N218" s="12"/>
      <c r="O218" s="12"/>
      <c r="P218" s="12"/>
    </row>
    <row r="219" spans="1:16" s="6" customFormat="1" ht="12.75" x14ac:dyDescent="0.2">
      <c r="A219" s="21"/>
      <c r="B219" s="12"/>
      <c r="C219" s="12"/>
      <c r="D219" s="12"/>
      <c r="E219" s="12"/>
      <c r="F219" s="12"/>
      <c r="G219" s="12"/>
      <c r="H219" s="12"/>
      <c r="I219" s="12"/>
      <c r="J219" s="12"/>
      <c r="K219" s="21"/>
      <c r="L219" s="12"/>
      <c r="M219" s="12"/>
      <c r="N219" s="12"/>
      <c r="O219" s="12"/>
      <c r="P219" s="12"/>
    </row>
    <row r="220" spans="1:16" s="6" customFormat="1" ht="12.75" x14ac:dyDescent="0.2">
      <c r="A220" s="21"/>
      <c r="B220" s="12"/>
      <c r="C220" s="12"/>
      <c r="D220" s="12"/>
      <c r="E220" s="12"/>
      <c r="F220" s="12"/>
      <c r="G220" s="12"/>
      <c r="H220" s="12"/>
      <c r="I220" s="12"/>
      <c r="J220" s="12"/>
      <c r="K220" s="21"/>
      <c r="L220" s="12"/>
      <c r="M220" s="12"/>
      <c r="N220" s="12"/>
      <c r="O220" s="12"/>
      <c r="P220" s="12"/>
    </row>
    <row r="221" spans="1:16" s="6" customFormat="1" ht="12.75" x14ac:dyDescent="0.2">
      <c r="A221" s="21"/>
      <c r="B221" s="12"/>
      <c r="C221" s="12"/>
      <c r="D221" s="12"/>
      <c r="E221" s="12"/>
      <c r="F221" s="12"/>
      <c r="G221" s="12"/>
      <c r="H221" s="12"/>
      <c r="I221" s="12"/>
      <c r="J221" s="12"/>
      <c r="K221" s="21"/>
      <c r="L221" s="12"/>
      <c r="M221" s="12"/>
      <c r="N221" s="12"/>
      <c r="O221" s="12"/>
      <c r="P221" s="12"/>
    </row>
    <row r="222" spans="1:16" s="6" customFormat="1" ht="12.75" x14ac:dyDescent="0.2">
      <c r="A222" s="21"/>
      <c r="B222" s="12"/>
      <c r="C222" s="12"/>
      <c r="D222" s="12"/>
      <c r="E222" s="12"/>
      <c r="F222" s="12"/>
      <c r="G222" s="12"/>
      <c r="H222" s="12"/>
      <c r="I222" s="12"/>
      <c r="J222" s="12"/>
      <c r="K222" s="21"/>
      <c r="L222" s="12"/>
      <c r="M222" s="12"/>
      <c r="N222" s="12"/>
      <c r="O222" s="12"/>
      <c r="P222" s="12"/>
    </row>
    <row r="223" spans="1:16" s="6" customFormat="1" ht="12.75" x14ac:dyDescent="0.2">
      <c r="A223" s="21"/>
      <c r="B223" s="12"/>
      <c r="C223" s="12"/>
      <c r="D223" s="12"/>
      <c r="E223" s="12"/>
      <c r="F223" s="12"/>
      <c r="G223" s="12"/>
      <c r="H223" s="12"/>
      <c r="I223" s="12"/>
      <c r="J223" s="12"/>
      <c r="K223" s="21"/>
      <c r="L223" s="12"/>
      <c r="M223" s="12"/>
      <c r="N223" s="12"/>
      <c r="O223" s="12"/>
      <c r="P223" s="12"/>
    </row>
    <row r="224" spans="1:16" s="6" customFormat="1" ht="12.75" x14ac:dyDescent="0.2">
      <c r="A224" s="21"/>
      <c r="B224" s="12"/>
      <c r="C224" s="12"/>
      <c r="D224" s="12"/>
      <c r="E224" s="12"/>
      <c r="F224" s="12"/>
      <c r="G224" s="12"/>
      <c r="H224" s="12"/>
      <c r="I224" s="12"/>
      <c r="J224" s="12"/>
      <c r="K224" s="21"/>
      <c r="L224" s="12"/>
      <c r="M224" s="12"/>
      <c r="N224" s="12"/>
      <c r="O224" s="12"/>
      <c r="P224" s="12"/>
    </row>
    <row r="225" spans="1:16" s="6" customFormat="1" ht="12.75" x14ac:dyDescent="0.2">
      <c r="A225" s="21"/>
      <c r="B225" s="12"/>
      <c r="C225" s="12"/>
      <c r="D225" s="12"/>
      <c r="E225" s="12"/>
      <c r="F225" s="12"/>
      <c r="G225" s="12"/>
      <c r="H225" s="12"/>
      <c r="I225" s="12"/>
      <c r="J225" s="12"/>
      <c r="K225" s="21"/>
      <c r="L225" s="12"/>
      <c r="M225" s="12"/>
      <c r="N225" s="12"/>
      <c r="O225" s="12"/>
      <c r="P225" s="12"/>
    </row>
    <row r="226" spans="1:16" s="6" customFormat="1" ht="12.75" x14ac:dyDescent="0.2">
      <c r="A226" s="21"/>
      <c r="B226" s="12"/>
      <c r="C226" s="12"/>
      <c r="D226" s="12"/>
      <c r="E226" s="12"/>
      <c r="F226" s="12"/>
      <c r="G226" s="12"/>
      <c r="H226" s="12"/>
      <c r="I226" s="12"/>
      <c r="J226" s="12"/>
      <c r="K226" s="21"/>
      <c r="L226" s="12"/>
      <c r="M226" s="12"/>
      <c r="N226" s="12"/>
      <c r="O226" s="12"/>
      <c r="P226" s="12"/>
    </row>
    <row r="227" spans="1:16" s="6" customFormat="1" ht="12.75" x14ac:dyDescent="0.2">
      <c r="A227" s="21"/>
      <c r="B227" s="12"/>
      <c r="C227" s="12"/>
      <c r="D227" s="12"/>
      <c r="E227" s="12"/>
      <c r="F227" s="12"/>
      <c r="G227" s="12"/>
      <c r="H227" s="12"/>
      <c r="I227" s="12"/>
      <c r="J227" s="12"/>
      <c r="K227" s="21"/>
      <c r="L227" s="12"/>
      <c r="M227" s="12"/>
      <c r="N227" s="12"/>
      <c r="O227" s="12"/>
      <c r="P227" s="12"/>
    </row>
    <row r="228" spans="1:16" s="6" customFormat="1" ht="12.75" x14ac:dyDescent="0.2">
      <c r="A228" s="21"/>
      <c r="B228" s="12"/>
      <c r="C228" s="12"/>
      <c r="D228" s="12"/>
      <c r="E228" s="12"/>
      <c r="F228" s="12"/>
      <c r="G228" s="12"/>
      <c r="H228" s="12"/>
      <c r="I228" s="12"/>
      <c r="J228" s="12"/>
      <c r="K228" s="21"/>
      <c r="L228" s="12"/>
      <c r="M228" s="12"/>
      <c r="N228" s="12"/>
      <c r="O228" s="12"/>
      <c r="P228" s="12"/>
    </row>
    <row r="229" spans="1:16" s="6" customFormat="1" ht="12.75" x14ac:dyDescent="0.2">
      <c r="A229" s="21"/>
      <c r="B229" s="12"/>
      <c r="C229" s="12"/>
      <c r="D229" s="12"/>
      <c r="E229" s="12"/>
      <c r="F229" s="12"/>
      <c r="G229" s="12"/>
      <c r="H229" s="12"/>
      <c r="I229" s="12"/>
      <c r="J229" s="12"/>
      <c r="K229" s="21"/>
      <c r="L229" s="12"/>
      <c r="M229" s="12"/>
      <c r="N229" s="12"/>
      <c r="O229" s="12"/>
      <c r="P229" s="12"/>
    </row>
    <row r="230" spans="1:16" s="6" customFormat="1" ht="12.75" x14ac:dyDescent="0.2">
      <c r="A230" s="21"/>
      <c r="B230" s="12"/>
      <c r="C230" s="12"/>
      <c r="D230" s="12"/>
      <c r="E230" s="12"/>
      <c r="F230" s="12"/>
      <c r="G230" s="12"/>
      <c r="H230" s="12"/>
      <c r="I230" s="12"/>
      <c r="J230" s="12"/>
      <c r="K230" s="21"/>
      <c r="L230" s="12"/>
      <c r="M230" s="12"/>
      <c r="N230" s="12"/>
      <c r="O230" s="12"/>
      <c r="P230" s="12"/>
    </row>
    <row r="231" spans="1:16" s="6" customFormat="1" ht="12.75" x14ac:dyDescent="0.2">
      <c r="A231" s="21"/>
      <c r="B231" s="12"/>
      <c r="C231" s="12"/>
      <c r="D231" s="12"/>
      <c r="E231" s="12"/>
      <c r="F231" s="12"/>
      <c r="G231" s="12"/>
      <c r="H231" s="12"/>
      <c r="I231" s="12"/>
      <c r="J231" s="12"/>
      <c r="K231" s="21"/>
      <c r="L231" s="12"/>
      <c r="M231" s="12"/>
      <c r="N231" s="12"/>
      <c r="O231" s="12"/>
      <c r="P231" s="12"/>
    </row>
    <row r="232" spans="1:16" s="6" customFormat="1" ht="12.75" x14ac:dyDescent="0.2">
      <c r="A232" s="21"/>
      <c r="B232" s="12"/>
      <c r="C232" s="12"/>
      <c r="D232" s="12"/>
      <c r="E232" s="12"/>
      <c r="F232" s="12"/>
      <c r="G232" s="12"/>
      <c r="H232" s="12"/>
      <c r="I232" s="12"/>
      <c r="J232" s="12"/>
      <c r="K232" s="21"/>
      <c r="L232" s="12"/>
      <c r="M232" s="12"/>
      <c r="N232" s="12"/>
      <c r="O232" s="12"/>
      <c r="P232" s="12"/>
    </row>
    <row r="233" spans="1:16" s="6" customFormat="1" ht="12.75" x14ac:dyDescent="0.2">
      <c r="A233" s="21"/>
      <c r="B233" s="12"/>
      <c r="C233" s="12"/>
      <c r="D233" s="12"/>
      <c r="E233" s="12"/>
      <c r="F233" s="12"/>
      <c r="G233" s="12"/>
      <c r="H233" s="12"/>
      <c r="I233" s="12"/>
      <c r="J233" s="12"/>
      <c r="K233" s="21"/>
      <c r="L233" s="12"/>
      <c r="M233" s="12"/>
      <c r="N233" s="12"/>
      <c r="O233" s="12"/>
      <c r="P233" s="12"/>
    </row>
    <row r="234" spans="1:16" s="6" customFormat="1" ht="12.75" x14ac:dyDescent="0.2">
      <c r="A234" s="21"/>
      <c r="B234" s="12"/>
      <c r="C234" s="12"/>
      <c r="D234" s="12"/>
      <c r="E234" s="12"/>
      <c r="F234" s="12"/>
      <c r="G234" s="12"/>
      <c r="H234" s="12"/>
      <c r="I234" s="12"/>
      <c r="J234" s="12"/>
      <c r="K234" s="21"/>
      <c r="L234" s="12"/>
      <c r="M234" s="12"/>
      <c r="N234" s="12"/>
      <c r="O234" s="12"/>
      <c r="P234" s="12"/>
    </row>
    <row r="235" spans="1:16" s="6" customFormat="1" ht="12.75" x14ac:dyDescent="0.2">
      <c r="A235" s="21"/>
      <c r="B235" s="12"/>
      <c r="C235" s="12"/>
      <c r="D235" s="12"/>
      <c r="E235" s="12"/>
      <c r="F235" s="12"/>
      <c r="G235" s="12"/>
      <c r="H235" s="12"/>
      <c r="I235" s="12"/>
      <c r="J235" s="12"/>
      <c r="K235" s="21"/>
      <c r="L235" s="12"/>
      <c r="M235" s="12"/>
      <c r="N235" s="12"/>
      <c r="O235" s="12"/>
      <c r="P235" s="12"/>
    </row>
    <row r="236" spans="1:16" s="6" customFormat="1" ht="12.75" x14ac:dyDescent="0.2">
      <c r="A236" s="21"/>
      <c r="B236" s="12"/>
      <c r="C236" s="12"/>
      <c r="D236" s="12"/>
      <c r="E236" s="12"/>
      <c r="F236" s="12"/>
      <c r="G236" s="12"/>
      <c r="H236" s="12"/>
      <c r="I236" s="12"/>
      <c r="J236" s="12"/>
      <c r="K236" s="21"/>
      <c r="L236" s="12"/>
      <c r="M236" s="12"/>
      <c r="N236" s="12"/>
      <c r="O236" s="12"/>
      <c r="P236" s="12"/>
    </row>
    <row r="237" spans="1:16" s="6" customFormat="1" ht="12.75" x14ac:dyDescent="0.2">
      <c r="A237" s="21"/>
      <c r="B237" s="12"/>
      <c r="C237" s="12"/>
      <c r="D237" s="12"/>
      <c r="E237" s="12"/>
      <c r="F237" s="12"/>
      <c r="G237" s="12"/>
      <c r="H237" s="12"/>
      <c r="I237" s="12"/>
      <c r="J237" s="12"/>
      <c r="K237" s="21"/>
      <c r="L237" s="12"/>
      <c r="M237" s="12"/>
      <c r="N237" s="12"/>
      <c r="O237" s="12"/>
      <c r="P237" s="12"/>
    </row>
    <row r="238" spans="1:16" s="6" customFormat="1" ht="12.75" x14ac:dyDescent="0.2">
      <c r="A238" s="21"/>
      <c r="B238" s="12"/>
      <c r="C238" s="12"/>
      <c r="D238" s="12"/>
      <c r="E238" s="12"/>
      <c r="F238" s="12"/>
      <c r="G238" s="12"/>
      <c r="H238" s="12"/>
      <c r="I238" s="12"/>
      <c r="J238" s="12"/>
      <c r="K238" s="21"/>
      <c r="L238" s="12"/>
      <c r="M238" s="12"/>
      <c r="N238" s="12"/>
      <c r="O238" s="12"/>
      <c r="P238" s="12"/>
    </row>
    <row r="239" spans="1:16" s="6" customFormat="1" ht="12.75" x14ac:dyDescent="0.2">
      <c r="A239" s="21"/>
      <c r="B239" s="12"/>
      <c r="C239" s="12"/>
      <c r="D239" s="12"/>
      <c r="E239" s="12"/>
      <c r="F239" s="12"/>
      <c r="G239" s="12"/>
      <c r="H239" s="12"/>
      <c r="I239" s="12"/>
      <c r="J239" s="12"/>
      <c r="K239" s="21"/>
      <c r="L239" s="12"/>
      <c r="M239" s="12"/>
      <c r="N239" s="12"/>
      <c r="O239" s="12"/>
      <c r="P239" s="12"/>
    </row>
    <row r="240" spans="1:16" s="6" customFormat="1" ht="12.75" x14ac:dyDescent="0.2">
      <c r="A240" s="21"/>
      <c r="B240" s="12"/>
      <c r="C240" s="12"/>
      <c r="D240" s="12"/>
      <c r="E240" s="12"/>
      <c r="F240" s="12"/>
      <c r="G240" s="12"/>
      <c r="H240" s="12"/>
      <c r="I240" s="12"/>
      <c r="J240" s="12"/>
      <c r="K240" s="21"/>
      <c r="L240" s="12"/>
      <c r="M240" s="12"/>
      <c r="N240" s="12"/>
      <c r="O240" s="12"/>
      <c r="P240" s="12"/>
    </row>
    <row r="241" spans="1:16" s="6" customFormat="1" ht="12.75" x14ac:dyDescent="0.2">
      <c r="A241" s="21"/>
      <c r="B241" s="12"/>
      <c r="C241" s="12"/>
      <c r="D241" s="12"/>
      <c r="E241" s="12"/>
      <c r="F241" s="12"/>
      <c r="G241" s="12"/>
      <c r="H241" s="12"/>
      <c r="I241" s="12"/>
      <c r="J241" s="12"/>
      <c r="K241" s="21"/>
      <c r="L241" s="12"/>
      <c r="M241" s="12"/>
      <c r="N241" s="12"/>
      <c r="O241" s="12"/>
      <c r="P241" s="12"/>
    </row>
    <row r="242" spans="1:16" s="6" customFormat="1" ht="12.75" x14ac:dyDescent="0.2">
      <c r="A242" s="21"/>
      <c r="B242" s="12"/>
      <c r="C242" s="12"/>
      <c r="D242" s="12"/>
      <c r="E242" s="12"/>
      <c r="F242" s="12"/>
      <c r="G242" s="12"/>
      <c r="H242" s="12"/>
      <c r="I242" s="12"/>
      <c r="J242" s="12"/>
      <c r="K242" s="21"/>
      <c r="L242" s="12"/>
      <c r="M242" s="12"/>
      <c r="N242" s="12"/>
      <c r="O242" s="12"/>
      <c r="P242" s="12"/>
    </row>
    <row r="243" spans="1:16" s="6" customFormat="1" ht="12.75" x14ac:dyDescent="0.2">
      <c r="A243" s="21"/>
      <c r="B243" s="12"/>
      <c r="C243" s="12"/>
      <c r="D243" s="12"/>
      <c r="E243" s="12"/>
      <c r="F243" s="12"/>
      <c r="G243" s="12"/>
      <c r="H243" s="12"/>
      <c r="I243" s="12"/>
      <c r="J243" s="12"/>
      <c r="K243" s="21"/>
      <c r="L243" s="12"/>
      <c r="M243" s="12"/>
      <c r="N243" s="12"/>
      <c r="O243" s="12"/>
      <c r="P243" s="12"/>
    </row>
    <row r="244" spans="1:16" s="6" customFormat="1" ht="12.75" x14ac:dyDescent="0.2">
      <c r="A244" s="21"/>
      <c r="B244" s="12"/>
      <c r="C244" s="12"/>
      <c r="D244" s="12"/>
      <c r="E244" s="12"/>
      <c r="F244" s="12"/>
      <c r="G244" s="12"/>
      <c r="H244" s="12"/>
      <c r="I244" s="12"/>
      <c r="J244" s="12"/>
      <c r="K244" s="21"/>
      <c r="L244" s="12"/>
      <c r="M244" s="12"/>
      <c r="N244" s="12"/>
      <c r="O244" s="12"/>
      <c r="P244" s="12"/>
    </row>
    <row r="245" spans="1:16" s="6" customFormat="1" ht="12.75" x14ac:dyDescent="0.2">
      <c r="A245" s="21"/>
      <c r="B245" s="12"/>
      <c r="C245" s="12"/>
      <c r="D245" s="12"/>
      <c r="E245" s="12"/>
      <c r="F245" s="12"/>
      <c r="G245" s="12"/>
      <c r="H245" s="12"/>
      <c r="I245" s="12"/>
      <c r="J245" s="12"/>
      <c r="K245" s="21"/>
      <c r="L245" s="12"/>
      <c r="M245" s="12"/>
      <c r="N245" s="12"/>
      <c r="O245" s="12"/>
      <c r="P245" s="12"/>
    </row>
    <row r="246" spans="1:16" s="6" customFormat="1" ht="12.75" x14ac:dyDescent="0.2">
      <c r="A246" s="21"/>
      <c r="B246" s="12"/>
      <c r="C246" s="12"/>
      <c r="D246" s="12"/>
      <c r="E246" s="12"/>
      <c r="F246" s="12"/>
      <c r="G246" s="12"/>
      <c r="H246" s="12"/>
      <c r="I246" s="12"/>
      <c r="J246" s="12"/>
      <c r="K246" s="21"/>
      <c r="L246" s="12"/>
      <c r="M246" s="12"/>
      <c r="N246" s="12"/>
      <c r="O246" s="12"/>
      <c r="P246" s="12"/>
    </row>
    <row r="247" spans="1:16" s="6" customFormat="1" ht="12.75" x14ac:dyDescent="0.2">
      <c r="A247" s="21"/>
      <c r="B247" s="12"/>
      <c r="C247" s="12"/>
      <c r="D247" s="12"/>
      <c r="E247" s="12"/>
      <c r="F247" s="12"/>
      <c r="G247" s="12"/>
      <c r="H247" s="12"/>
      <c r="I247" s="12"/>
      <c r="J247" s="12"/>
      <c r="K247" s="21"/>
      <c r="L247" s="12"/>
      <c r="M247" s="12"/>
      <c r="N247" s="12"/>
      <c r="O247" s="12"/>
      <c r="P247" s="12"/>
    </row>
    <row r="248" spans="1:16" s="6" customFormat="1" ht="12.75" x14ac:dyDescent="0.2">
      <c r="A248" s="21"/>
      <c r="B248" s="12"/>
      <c r="C248" s="12"/>
      <c r="D248" s="12"/>
      <c r="E248" s="12"/>
      <c r="F248" s="12"/>
      <c r="G248" s="12"/>
      <c r="H248" s="12"/>
      <c r="I248" s="12"/>
      <c r="J248" s="12"/>
      <c r="K248" s="21"/>
      <c r="L248" s="12"/>
      <c r="M248" s="12"/>
      <c r="N248" s="12"/>
      <c r="O248" s="12"/>
      <c r="P248" s="12"/>
    </row>
    <row r="249" spans="1:16" s="6" customFormat="1" ht="12.75" x14ac:dyDescent="0.2">
      <c r="A249" s="21"/>
      <c r="B249" s="12"/>
      <c r="C249" s="12"/>
      <c r="D249" s="12"/>
      <c r="E249" s="12"/>
      <c r="F249" s="12"/>
      <c r="G249" s="12"/>
      <c r="H249" s="12"/>
      <c r="I249" s="12"/>
      <c r="J249" s="12"/>
      <c r="K249" s="21"/>
      <c r="L249" s="12"/>
      <c r="M249" s="12"/>
      <c r="N249" s="12"/>
      <c r="O249" s="12"/>
      <c r="P249" s="12"/>
    </row>
    <row r="250" spans="1:16" s="6" customFormat="1" ht="12.75" x14ac:dyDescent="0.2">
      <c r="A250" s="21"/>
      <c r="B250" s="12"/>
      <c r="C250" s="12"/>
      <c r="D250" s="12"/>
      <c r="E250" s="12"/>
      <c r="F250" s="12"/>
      <c r="G250" s="12"/>
      <c r="H250" s="12"/>
      <c r="I250" s="12"/>
      <c r="J250" s="12"/>
      <c r="K250" s="21"/>
      <c r="L250" s="12"/>
      <c r="M250" s="12"/>
      <c r="N250" s="12"/>
      <c r="O250" s="12"/>
      <c r="P250" s="12"/>
    </row>
    <row r="251" spans="1:16" s="6" customFormat="1" ht="12.75" x14ac:dyDescent="0.2">
      <c r="A251" s="21"/>
      <c r="B251" s="12"/>
      <c r="C251" s="12"/>
      <c r="D251" s="12"/>
      <c r="E251" s="12"/>
      <c r="F251" s="12"/>
      <c r="G251" s="12"/>
      <c r="H251" s="12"/>
      <c r="I251" s="12"/>
      <c r="J251" s="12"/>
      <c r="K251" s="21"/>
      <c r="L251" s="12"/>
      <c r="M251" s="12"/>
      <c r="N251" s="12"/>
      <c r="O251" s="12"/>
      <c r="P251" s="12"/>
    </row>
    <row r="252" spans="1:16" s="6" customFormat="1" ht="12.75" x14ac:dyDescent="0.2">
      <c r="A252" s="21"/>
      <c r="B252" s="12"/>
      <c r="C252" s="12"/>
      <c r="D252" s="12"/>
      <c r="E252" s="12"/>
      <c r="F252" s="12"/>
      <c r="G252" s="12"/>
      <c r="H252" s="12"/>
      <c r="I252" s="12"/>
      <c r="J252" s="12"/>
      <c r="K252" s="21"/>
      <c r="L252" s="12"/>
      <c r="M252" s="12"/>
      <c r="N252" s="12"/>
      <c r="O252" s="12"/>
      <c r="P252" s="12"/>
    </row>
    <row r="253" spans="1:16" s="6" customFormat="1" ht="12.75" x14ac:dyDescent="0.2">
      <c r="A253" s="21"/>
      <c r="B253" s="12"/>
      <c r="C253" s="12"/>
      <c r="D253" s="12"/>
      <c r="E253" s="12"/>
      <c r="F253" s="12"/>
      <c r="G253" s="12"/>
      <c r="H253" s="12"/>
      <c r="I253" s="12"/>
      <c r="J253" s="12"/>
      <c r="K253" s="21"/>
      <c r="L253" s="12"/>
      <c r="M253" s="12"/>
      <c r="N253" s="12"/>
      <c r="O253" s="12"/>
      <c r="P253" s="12"/>
    </row>
    <row r="254" spans="1:16" s="6" customFormat="1" ht="12.75" x14ac:dyDescent="0.2">
      <c r="A254" s="21"/>
      <c r="B254" s="12"/>
      <c r="C254" s="12"/>
      <c r="D254" s="12"/>
      <c r="E254" s="12"/>
      <c r="F254" s="12"/>
      <c r="G254" s="12"/>
      <c r="H254" s="12"/>
      <c r="I254" s="12"/>
      <c r="J254" s="12"/>
      <c r="K254" s="21"/>
      <c r="L254" s="12"/>
      <c r="M254" s="12"/>
      <c r="N254" s="12"/>
      <c r="O254" s="12"/>
      <c r="P254" s="12"/>
    </row>
    <row r="255" spans="1:16" s="6" customFormat="1" ht="12.75" x14ac:dyDescent="0.2">
      <c r="A255" s="21"/>
      <c r="B255" s="12"/>
      <c r="C255" s="12"/>
      <c r="D255" s="12"/>
      <c r="E255" s="12"/>
      <c r="F255" s="12"/>
      <c r="G255" s="12"/>
      <c r="H255" s="12"/>
      <c r="I255" s="12"/>
      <c r="J255" s="12"/>
      <c r="K255" s="21"/>
      <c r="L255" s="12"/>
      <c r="M255" s="12"/>
      <c r="N255" s="12"/>
      <c r="O255" s="12"/>
      <c r="P255" s="12"/>
    </row>
    <row r="256" spans="1:16" s="6" customFormat="1" ht="12.75" x14ac:dyDescent="0.2">
      <c r="A256" s="21"/>
      <c r="B256" s="12"/>
      <c r="C256" s="12"/>
      <c r="D256" s="12"/>
      <c r="E256" s="12"/>
      <c r="F256" s="12"/>
      <c r="G256" s="12"/>
      <c r="H256" s="12"/>
      <c r="I256" s="12"/>
      <c r="J256" s="12"/>
      <c r="K256" s="21"/>
      <c r="L256" s="12"/>
      <c r="M256" s="12"/>
      <c r="N256" s="12"/>
      <c r="O256" s="12"/>
      <c r="P256" s="12"/>
    </row>
    <row r="257" spans="1:16" s="6" customFormat="1" ht="12.75" x14ac:dyDescent="0.2">
      <c r="A257" s="21"/>
      <c r="B257" s="12"/>
      <c r="C257" s="12"/>
      <c r="D257" s="12"/>
      <c r="E257" s="12"/>
      <c r="F257" s="12"/>
      <c r="G257" s="12"/>
      <c r="H257" s="12"/>
      <c r="I257" s="12"/>
      <c r="J257" s="12"/>
      <c r="K257" s="21"/>
      <c r="L257" s="12"/>
      <c r="M257" s="12"/>
      <c r="N257" s="12"/>
      <c r="O257" s="12"/>
      <c r="P257" s="12"/>
    </row>
    <row r="258" spans="1:16" s="6" customFormat="1" ht="12.75" x14ac:dyDescent="0.2">
      <c r="A258" s="21"/>
      <c r="B258" s="12"/>
      <c r="C258" s="12"/>
      <c r="D258" s="12"/>
      <c r="E258" s="12"/>
      <c r="F258" s="12"/>
      <c r="G258" s="12"/>
      <c r="H258" s="12"/>
      <c r="I258" s="12"/>
      <c r="J258" s="12"/>
      <c r="K258" s="21"/>
      <c r="L258" s="12"/>
      <c r="M258" s="12"/>
      <c r="N258" s="12"/>
      <c r="O258" s="12"/>
      <c r="P258" s="12"/>
    </row>
    <row r="259" spans="1:16" s="6" customFormat="1" ht="12.75" x14ac:dyDescent="0.2">
      <c r="A259" s="21"/>
      <c r="B259" s="12"/>
      <c r="C259" s="12"/>
      <c r="D259" s="12"/>
      <c r="E259" s="12"/>
      <c r="F259" s="12"/>
      <c r="G259" s="12"/>
      <c r="H259" s="12"/>
      <c r="I259" s="12"/>
      <c r="J259" s="12"/>
      <c r="K259" s="21"/>
      <c r="L259" s="12"/>
      <c r="M259" s="12"/>
      <c r="N259" s="12"/>
      <c r="O259" s="12"/>
      <c r="P259" s="12"/>
    </row>
    <row r="260" spans="1:16" s="6" customFormat="1" ht="12.75" x14ac:dyDescent="0.2">
      <c r="A260" s="21"/>
      <c r="B260" s="12"/>
      <c r="C260" s="12"/>
      <c r="D260" s="12"/>
      <c r="E260" s="12"/>
      <c r="F260" s="12"/>
      <c r="G260" s="12"/>
      <c r="H260" s="12"/>
      <c r="I260" s="12"/>
      <c r="J260" s="12"/>
      <c r="K260" s="21"/>
      <c r="L260" s="12"/>
      <c r="M260" s="12"/>
      <c r="N260" s="12"/>
      <c r="O260" s="12"/>
      <c r="P260" s="12"/>
    </row>
    <row r="261" spans="1:16" s="6" customFormat="1" ht="12.75" x14ac:dyDescent="0.2">
      <c r="A261" s="21"/>
      <c r="B261" s="12"/>
      <c r="C261" s="12"/>
      <c r="D261" s="12"/>
      <c r="E261" s="12"/>
      <c r="F261" s="12"/>
      <c r="G261" s="12"/>
      <c r="H261" s="12"/>
      <c r="I261" s="12"/>
      <c r="J261" s="12"/>
      <c r="K261" s="21"/>
      <c r="L261" s="12"/>
      <c r="M261" s="12"/>
      <c r="N261" s="12"/>
      <c r="O261" s="12"/>
      <c r="P261" s="12"/>
    </row>
    <row r="262" spans="1:16" s="6" customFormat="1" ht="12.75" x14ac:dyDescent="0.2">
      <c r="A262" s="21"/>
      <c r="B262" s="12"/>
      <c r="C262" s="12"/>
      <c r="D262" s="12"/>
      <c r="E262" s="12"/>
      <c r="F262" s="12"/>
      <c r="G262" s="12"/>
      <c r="H262" s="12"/>
      <c r="I262" s="12"/>
      <c r="J262" s="12"/>
      <c r="K262" s="21"/>
      <c r="L262" s="12"/>
      <c r="M262" s="12"/>
      <c r="N262" s="12"/>
      <c r="O262" s="12"/>
      <c r="P262" s="12"/>
    </row>
    <row r="263" spans="1:16" s="6" customFormat="1" ht="12.75" x14ac:dyDescent="0.2">
      <c r="A263" s="21"/>
      <c r="B263" s="12"/>
      <c r="C263" s="12"/>
      <c r="D263" s="12"/>
      <c r="E263" s="12"/>
      <c r="F263" s="12"/>
      <c r="G263" s="12"/>
      <c r="H263" s="12"/>
      <c r="I263" s="12"/>
      <c r="J263" s="12"/>
      <c r="K263" s="21"/>
      <c r="L263" s="12"/>
      <c r="M263" s="12"/>
      <c r="N263" s="12"/>
      <c r="O263" s="12"/>
      <c r="P263" s="12"/>
    </row>
    <row r="264" spans="1:16" s="6" customFormat="1" ht="12.75" x14ac:dyDescent="0.2">
      <c r="A264" s="21"/>
      <c r="B264" s="12"/>
      <c r="C264" s="12"/>
      <c r="D264" s="12"/>
      <c r="E264" s="12"/>
      <c r="F264" s="12"/>
      <c r="G264" s="12"/>
      <c r="H264" s="12"/>
      <c r="I264" s="12"/>
      <c r="J264" s="12"/>
      <c r="K264" s="21"/>
      <c r="L264" s="12"/>
      <c r="M264" s="12"/>
      <c r="N264" s="12"/>
      <c r="O264" s="12"/>
      <c r="P264" s="12"/>
    </row>
    <row r="265" spans="1:16" s="6" customFormat="1" ht="12.75" x14ac:dyDescent="0.2">
      <c r="A265" s="21"/>
      <c r="B265" s="12"/>
      <c r="C265" s="12"/>
      <c r="D265" s="12"/>
      <c r="E265" s="12"/>
      <c r="F265" s="12"/>
      <c r="G265" s="12"/>
      <c r="H265" s="12"/>
      <c r="I265" s="12"/>
      <c r="J265" s="12"/>
      <c r="K265" s="21"/>
      <c r="L265" s="12"/>
      <c r="M265" s="12"/>
      <c r="N265" s="12"/>
      <c r="O265" s="12"/>
      <c r="P265" s="12"/>
    </row>
    <row r="266" spans="1:16" s="6" customFormat="1" ht="12.75" x14ac:dyDescent="0.2">
      <c r="A266" s="21"/>
      <c r="B266" s="12"/>
      <c r="C266" s="12"/>
      <c r="D266" s="12"/>
      <c r="E266" s="12"/>
      <c r="F266" s="12"/>
      <c r="G266" s="12"/>
      <c r="H266" s="12"/>
      <c r="I266" s="12"/>
      <c r="J266" s="12"/>
      <c r="K266" s="21"/>
      <c r="L266" s="12"/>
      <c r="M266" s="12"/>
      <c r="N266" s="12"/>
      <c r="O266" s="12"/>
      <c r="P266" s="12"/>
    </row>
    <row r="267" spans="1:16" s="6" customFormat="1" ht="12.75" x14ac:dyDescent="0.2">
      <c r="A267" s="21"/>
      <c r="B267" s="12"/>
      <c r="C267" s="12"/>
      <c r="D267" s="12"/>
      <c r="E267" s="12"/>
      <c r="F267" s="12"/>
      <c r="G267" s="12"/>
      <c r="H267" s="12"/>
      <c r="I267" s="12"/>
      <c r="J267" s="12"/>
      <c r="K267" s="21"/>
      <c r="L267" s="12"/>
      <c r="M267" s="12"/>
      <c r="N267" s="12"/>
      <c r="O267" s="12"/>
      <c r="P267" s="12"/>
    </row>
    <row r="268" spans="1:16" s="6" customFormat="1" ht="12.75" x14ac:dyDescent="0.2">
      <c r="A268" s="21"/>
      <c r="B268" s="12"/>
      <c r="C268" s="12"/>
      <c r="D268" s="12"/>
      <c r="E268" s="12"/>
      <c r="F268" s="12"/>
      <c r="G268" s="12"/>
      <c r="H268" s="12"/>
      <c r="I268" s="12"/>
      <c r="J268" s="12"/>
      <c r="K268" s="21"/>
      <c r="L268" s="12"/>
      <c r="M268" s="12"/>
      <c r="N268" s="12"/>
      <c r="O268" s="12"/>
      <c r="P268" s="12"/>
    </row>
    <row r="269" spans="1:16" s="6" customFormat="1" ht="12.75" x14ac:dyDescent="0.2">
      <c r="A269" s="21"/>
      <c r="B269" s="12"/>
      <c r="C269" s="12"/>
      <c r="D269" s="12"/>
      <c r="E269" s="12"/>
      <c r="F269" s="12"/>
      <c r="G269" s="12"/>
      <c r="H269" s="12"/>
      <c r="I269" s="12"/>
      <c r="J269" s="12"/>
      <c r="K269" s="21"/>
      <c r="L269" s="12"/>
      <c r="M269" s="12"/>
      <c r="N269" s="12"/>
      <c r="O269" s="12"/>
      <c r="P269" s="12"/>
    </row>
    <row r="270" spans="1:16" s="6" customFormat="1" ht="12.75" x14ac:dyDescent="0.2">
      <c r="A270" s="21"/>
      <c r="B270" s="12"/>
      <c r="C270" s="12"/>
      <c r="D270" s="12"/>
      <c r="E270" s="12"/>
      <c r="F270" s="12"/>
      <c r="G270" s="12"/>
      <c r="H270" s="12"/>
      <c r="I270" s="12"/>
      <c r="J270" s="12"/>
      <c r="K270" s="21"/>
      <c r="L270" s="12"/>
      <c r="M270" s="12"/>
      <c r="N270" s="12"/>
      <c r="O270" s="12"/>
      <c r="P270" s="12"/>
    </row>
    <row r="271" spans="1:16" s="6" customFormat="1" ht="12.75" x14ac:dyDescent="0.2">
      <c r="A271" s="21"/>
      <c r="B271" s="12"/>
      <c r="C271" s="12"/>
      <c r="D271" s="12"/>
      <c r="E271" s="12"/>
      <c r="F271" s="12"/>
      <c r="G271" s="12"/>
      <c r="H271" s="12"/>
      <c r="I271" s="12"/>
      <c r="J271" s="12"/>
      <c r="K271" s="21"/>
      <c r="L271" s="12"/>
      <c r="M271" s="12"/>
      <c r="N271" s="12"/>
      <c r="O271" s="12"/>
      <c r="P271" s="12"/>
    </row>
    <row r="272" spans="1:16" s="6" customFormat="1" ht="12.75" x14ac:dyDescent="0.2">
      <c r="A272" s="21"/>
      <c r="B272" s="12"/>
      <c r="C272" s="12"/>
      <c r="D272" s="12"/>
      <c r="E272" s="12"/>
      <c r="F272" s="12"/>
      <c r="G272" s="12"/>
      <c r="H272" s="12"/>
      <c r="I272" s="12"/>
      <c r="J272" s="12"/>
      <c r="K272" s="21"/>
      <c r="L272" s="12"/>
      <c r="M272" s="12"/>
      <c r="N272" s="12"/>
      <c r="O272" s="12"/>
      <c r="P272" s="12"/>
    </row>
    <row r="273" spans="1:16" s="6" customFormat="1" ht="12.75" x14ac:dyDescent="0.2">
      <c r="A273" s="21"/>
      <c r="B273" s="12"/>
      <c r="C273" s="12"/>
      <c r="D273" s="12"/>
      <c r="E273" s="12"/>
      <c r="F273" s="12"/>
      <c r="G273" s="12"/>
      <c r="H273" s="12"/>
      <c r="I273" s="12"/>
      <c r="J273" s="12"/>
      <c r="K273" s="21"/>
      <c r="L273" s="12"/>
      <c r="M273" s="12"/>
      <c r="N273" s="12"/>
      <c r="O273" s="12"/>
      <c r="P273" s="12"/>
    </row>
    <row r="274" spans="1:16" s="6" customFormat="1" ht="12.75" x14ac:dyDescent="0.2">
      <c r="A274" s="21"/>
      <c r="B274" s="12"/>
      <c r="C274" s="12"/>
      <c r="D274" s="12"/>
      <c r="E274" s="12"/>
      <c r="F274" s="12"/>
      <c r="G274" s="12"/>
      <c r="H274" s="12"/>
      <c r="I274" s="12"/>
      <c r="J274" s="12"/>
      <c r="K274" s="21"/>
      <c r="L274" s="12"/>
      <c r="M274" s="12"/>
      <c r="N274" s="12"/>
      <c r="O274" s="12"/>
      <c r="P274" s="12"/>
    </row>
    <row r="275" spans="1:16" s="6" customFormat="1" ht="12.75" x14ac:dyDescent="0.2">
      <c r="A275" s="21"/>
      <c r="B275" s="12"/>
      <c r="C275" s="12"/>
      <c r="D275" s="12"/>
      <c r="E275" s="12"/>
      <c r="F275" s="12"/>
      <c r="G275" s="12"/>
      <c r="H275" s="12"/>
      <c r="I275" s="12"/>
      <c r="J275" s="12"/>
      <c r="K275" s="21"/>
      <c r="L275" s="12"/>
      <c r="M275" s="12"/>
      <c r="N275" s="12"/>
      <c r="O275" s="12"/>
      <c r="P275" s="12"/>
    </row>
    <row r="276" spans="1:16" s="6" customFormat="1" ht="12.75" x14ac:dyDescent="0.2">
      <c r="A276" s="21"/>
      <c r="B276" s="12"/>
      <c r="C276" s="12"/>
      <c r="D276" s="12"/>
      <c r="E276" s="12"/>
      <c r="F276" s="12"/>
      <c r="G276" s="12"/>
      <c r="H276" s="12"/>
      <c r="I276" s="12"/>
      <c r="J276" s="12"/>
      <c r="K276" s="21"/>
      <c r="L276" s="12"/>
      <c r="M276" s="12"/>
      <c r="N276" s="12"/>
      <c r="O276" s="12"/>
      <c r="P276" s="12"/>
    </row>
    <row r="277" spans="1:16" s="6" customFormat="1" ht="12.75" x14ac:dyDescent="0.2">
      <c r="A277" s="21"/>
      <c r="B277" s="12"/>
      <c r="C277" s="12"/>
      <c r="D277" s="12"/>
      <c r="E277" s="12"/>
      <c r="F277" s="12"/>
      <c r="G277" s="12"/>
      <c r="H277" s="12"/>
      <c r="I277" s="12"/>
      <c r="J277" s="12"/>
      <c r="K277" s="21"/>
      <c r="L277" s="12"/>
      <c r="M277" s="12"/>
      <c r="N277" s="12"/>
      <c r="O277" s="12"/>
      <c r="P277" s="12"/>
    </row>
    <row r="278" spans="1:16" s="6" customFormat="1" ht="12.75" x14ac:dyDescent="0.2">
      <c r="A278" s="21"/>
      <c r="B278" s="12"/>
      <c r="C278" s="12"/>
      <c r="D278" s="12"/>
      <c r="E278" s="12"/>
      <c r="F278" s="12"/>
      <c r="G278" s="12"/>
      <c r="H278" s="12"/>
      <c r="I278" s="12"/>
      <c r="J278" s="12"/>
      <c r="K278" s="21"/>
      <c r="L278" s="12"/>
      <c r="M278" s="12"/>
      <c r="N278" s="12"/>
      <c r="O278" s="12"/>
      <c r="P278" s="12"/>
    </row>
    <row r="279" spans="1:16" s="6" customFormat="1" ht="12.75" x14ac:dyDescent="0.2">
      <c r="A279" s="21"/>
      <c r="B279" s="12"/>
      <c r="C279" s="12"/>
      <c r="D279" s="12"/>
      <c r="E279" s="12"/>
      <c r="F279" s="12"/>
      <c r="G279" s="12"/>
      <c r="H279" s="12"/>
      <c r="I279" s="12"/>
      <c r="J279" s="12"/>
      <c r="K279" s="21"/>
      <c r="L279" s="12"/>
      <c r="M279" s="12"/>
      <c r="N279" s="12"/>
      <c r="O279" s="12"/>
      <c r="P279" s="12"/>
    </row>
    <row r="280" spans="1:16" s="6" customFormat="1" ht="12.75" x14ac:dyDescent="0.2">
      <c r="A280" s="21"/>
      <c r="B280" s="12"/>
      <c r="C280" s="12"/>
      <c r="D280" s="12"/>
      <c r="E280" s="12"/>
      <c r="F280" s="12"/>
      <c r="G280" s="12"/>
      <c r="H280" s="12"/>
      <c r="I280" s="12"/>
      <c r="J280" s="12"/>
      <c r="K280" s="21"/>
      <c r="L280" s="12"/>
      <c r="M280" s="12"/>
      <c r="N280" s="12"/>
      <c r="O280" s="12"/>
      <c r="P280" s="12"/>
    </row>
    <row r="281" spans="1:16" s="6" customFormat="1" ht="12.75" x14ac:dyDescent="0.2">
      <c r="A281" s="21"/>
      <c r="B281" s="12"/>
      <c r="C281" s="12"/>
      <c r="D281" s="12"/>
      <c r="E281" s="12"/>
      <c r="F281" s="12"/>
      <c r="G281" s="12"/>
      <c r="H281" s="12"/>
      <c r="I281" s="12"/>
      <c r="J281" s="12"/>
      <c r="K281" s="21"/>
      <c r="L281" s="12"/>
      <c r="M281" s="12"/>
      <c r="N281" s="12"/>
      <c r="O281" s="12"/>
      <c r="P281" s="12"/>
    </row>
    <row r="282" spans="1:16" s="6" customFormat="1" ht="12.75" x14ac:dyDescent="0.2">
      <c r="A282" s="21"/>
      <c r="B282" s="12"/>
      <c r="C282" s="12"/>
      <c r="D282" s="12"/>
      <c r="E282" s="12"/>
      <c r="F282" s="12"/>
      <c r="G282" s="12"/>
      <c r="H282" s="12"/>
      <c r="I282" s="12"/>
      <c r="J282" s="12"/>
      <c r="K282" s="21"/>
      <c r="L282" s="12"/>
      <c r="M282" s="12"/>
      <c r="N282" s="12"/>
      <c r="O282" s="12"/>
      <c r="P282" s="12"/>
    </row>
    <row r="283" spans="1:16" s="6" customFormat="1" ht="12.75" x14ac:dyDescent="0.2">
      <c r="A283" s="21"/>
      <c r="B283" s="12"/>
      <c r="C283" s="12"/>
      <c r="D283" s="12"/>
      <c r="E283" s="12"/>
      <c r="F283" s="12"/>
      <c r="G283" s="12"/>
      <c r="H283" s="12"/>
      <c r="I283" s="12"/>
      <c r="J283" s="12"/>
      <c r="K283" s="21"/>
      <c r="L283" s="12"/>
      <c r="M283" s="12"/>
      <c r="N283" s="12"/>
      <c r="O283" s="12"/>
      <c r="P283" s="12"/>
    </row>
    <row r="284" spans="1:16" s="6" customFormat="1" ht="12.75" x14ac:dyDescent="0.2">
      <c r="A284" s="21"/>
      <c r="B284" s="12"/>
      <c r="C284" s="12"/>
      <c r="D284" s="12"/>
      <c r="E284" s="12"/>
      <c r="F284" s="12"/>
      <c r="G284" s="12"/>
      <c r="H284" s="12"/>
      <c r="I284" s="12"/>
      <c r="J284" s="12"/>
      <c r="K284" s="21"/>
      <c r="L284" s="12"/>
      <c r="M284" s="12"/>
      <c r="N284" s="12"/>
      <c r="O284" s="12"/>
      <c r="P284" s="12"/>
    </row>
    <row r="285" spans="1:16" s="6" customFormat="1" ht="12.75" x14ac:dyDescent="0.2">
      <c r="A285" s="21"/>
      <c r="B285" s="12"/>
      <c r="C285" s="12"/>
      <c r="D285" s="12"/>
      <c r="E285" s="12"/>
      <c r="F285" s="12"/>
      <c r="G285" s="12"/>
      <c r="H285" s="12"/>
      <c r="I285" s="12"/>
      <c r="J285" s="12"/>
      <c r="K285" s="21"/>
      <c r="L285" s="12"/>
      <c r="M285" s="12"/>
      <c r="N285" s="12"/>
      <c r="O285" s="12"/>
      <c r="P285" s="12"/>
    </row>
    <row r="286" spans="1:16" s="6" customFormat="1" ht="12.75" x14ac:dyDescent="0.2">
      <c r="A286" s="21"/>
      <c r="B286" s="12"/>
      <c r="C286" s="12"/>
      <c r="D286" s="12"/>
      <c r="E286" s="12"/>
      <c r="F286" s="12"/>
      <c r="G286" s="12"/>
      <c r="H286" s="12"/>
      <c r="I286" s="12"/>
      <c r="J286" s="12"/>
      <c r="K286" s="21"/>
      <c r="L286" s="12"/>
      <c r="M286" s="12"/>
      <c r="N286" s="12"/>
      <c r="O286" s="12"/>
      <c r="P286" s="12"/>
    </row>
    <row r="287" spans="1:16" s="6" customFormat="1" ht="12.75" x14ac:dyDescent="0.2">
      <c r="A287" s="21"/>
      <c r="B287" s="12"/>
      <c r="C287" s="12"/>
      <c r="D287" s="12"/>
      <c r="E287" s="12"/>
      <c r="F287" s="12"/>
      <c r="G287" s="12"/>
      <c r="H287" s="12"/>
      <c r="I287" s="12"/>
      <c r="J287" s="12"/>
      <c r="K287" s="21"/>
      <c r="L287" s="12"/>
      <c r="M287" s="12"/>
      <c r="N287" s="12"/>
      <c r="O287" s="12"/>
      <c r="P287" s="12"/>
    </row>
    <row r="288" spans="1:16" s="6" customFormat="1" ht="12.75" x14ac:dyDescent="0.2">
      <c r="A288" s="21"/>
      <c r="B288" s="12"/>
      <c r="C288" s="12"/>
      <c r="D288" s="12"/>
      <c r="E288" s="12"/>
      <c r="F288" s="12"/>
      <c r="G288" s="12"/>
      <c r="H288" s="12"/>
      <c r="I288" s="12"/>
      <c r="J288" s="12"/>
      <c r="K288" s="21"/>
      <c r="L288" s="12"/>
      <c r="M288" s="12"/>
      <c r="N288" s="12"/>
      <c r="O288" s="12"/>
      <c r="P288" s="12"/>
    </row>
    <row r="289" spans="1:16" s="6" customFormat="1" ht="12.75" x14ac:dyDescent="0.2">
      <c r="A289" s="21"/>
      <c r="B289" s="12"/>
      <c r="C289" s="12"/>
      <c r="D289" s="12"/>
      <c r="E289" s="12"/>
      <c r="F289" s="12"/>
      <c r="G289" s="12"/>
      <c r="H289" s="12"/>
      <c r="I289" s="12"/>
      <c r="J289" s="12"/>
      <c r="K289" s="21"/>
      <c r="L289" s="12"/>
      <c r="M289" s="12"/>
      <c r="N289" s="12"/>
      <c r="O289" s="12"/>
      <c r="P289" s="12"/>
    </row>
    <row r="290" spans="1:16" s="6" customFormat="1" ht="12.75" x14ac:dyDescent="0.2">
      <c r="A290" s="21"/>
      <c r="B290" s="12"/>
      <c r="C290" s="12"/>
      <c r="D290" s="12"/>
      <c r="E290" s="12"/>
      <c r="F290" s="12"/>
      <c r="G290" s="12"/>
      <c r="H290" s="12"/>
      <c r="I290" s="12"/>
      <c r="J290" s="12"/>
      <c r="K290" s="21"/>
      <c r="L290" s="12"/>
      <c r="M290" s="12"/>
      <c r="N290" s="12"/>
      <c r="O290" s="12"/>
      <c r="P290" s="12"/>
    </row>
    <row r="291" spans="1:16" s="6" customFormat="1" ht="12.75" x14ac:dyDescent="0.2">
      <c r="A291" s="21"/>
      <c r="B291" s="12"/>
      <c r="C291" s="12"/>
      <c r="D291" s="12"/>
      <c r="E291" s="12"/>
      <c r="F291" s="12"/>
      <c r="G291" s="12"/>
      <c r="H291" s="12"/>
      <c r="I291" s="12"/>
      <c r="J291" s="12"/>
      <c r="K291" s="21"/>
      <c r="L291" s="12"/>
      <c r="M291" s="12"/>
      <c r="N291" s="12"/>
      <c r="O291" s="12"/>
      <c r="P291" s="12"/>
    </row>
    <row r="292" spans="1:16" s="6" customFormat="1" ht="12.75" x14ac:dyDescent="0.2">
      <c r="A292" s="21"/>
      <c r="B292" s="12"/>
      <c r="C292" s="12"/>
      <c r="D292" s="12"/>
      <c r="E292" s="12"/>
      <c r="F292" s="12"/>
      <c r="G292" s="12"/>
      <c r="H292" s="12"/>
      <c r="I292" s="12"/>
      <c r="J292" s="12"/>
      <c r="K292" s="21"/>
      <c r="L292" s="12"/>
      <c r="M292" s="12"/>
      <c r="N292" s="12"/>
      <c r="O292" s="12"/>
      <c r="P292" s="12"/>
    </row>
    <row r="293" spans="1:16" s="6" customFormat="1" ht="12.75" x14ac:dyDescent="0.2">
      <c r="A293" s="21"/>
      <c r="B293" s="12"/>
      <c r="C293" s="12"/>
      <c r="D293" s="12"/>
      <c r="E293" s="12"/>
      <c r="F293" s="12"/>
      <c r="G293" s="12"/>
      <c r="H293" s="12"/>
      <c r="I293" s="12"/>
      <c r="J293" s="12"/>
      <c r="K293" s="21"/>
      <c r="L293" s="12"/>
      <c r="M293" s="12"/>
      <c r="N293" s="12"/>
      <c r="O293" s="12"/>
      <c r="P293" s="12"/>
    </row>
    <row r="294" spans="1:16" s="6" customFormat="1" ht="12.75" x14ac:dyDescent="0.2">
      <c r="A294" s="21"/>
      <c r="B294" s="12"/>
      <c r="C294" s="12"/>
      <c r="D294" s="12"/>
      <c r="E294" s="12"/>
      <c r="F294" s="12"/>
      <c r="G294" s="12"/>
      <c r="H294" s="12"/>
      <c r="I294" s="12"/>
      <c r="J294" s="12"/>
      <c r="K294" s="21"/>
      <c r="L294" s="12"/>
      <c r="M294" s="12"/>
      <c r="N294" s="12"/>
      <c r="O294" s="12"/>
      <c r="P294" s="12"/>
    </row>
    <row r="295" spans="1:16" s="6" customFormat="1" ht="12.75" x14ac:dyDescent="0.2">
      <c r="A295" s="21"/>
      <c r="B295" s="12"/>
      <c r="C295" s="12"/>
      <c r="D295" s="12"/>
      <c r="E295" s="12"/>
      <c r="F295" s="12"/>
      <c r="G295" s="12"/>
      <c r="H295" s="12"/>
      <c r="I295" s="12"/>
      <c r="J295" s="12"/>
      <c r="K295" s="21"/>
      <c r="L295" s="12"/>
      <c r="M295" s="12"/>
      <c r="N295" s="12"/>
      <c r="O295" s="12"/>
      <c r="P295" s="12"/>
    </row>
    <row r="296" spans="1:16" s="6" customFormat="1" ht="12.75" x14ac:dyDescent="0.2">
      <c r="A296" s="21"/>
      <c r="B296" s="12"/>
      <c r="C296" s="12"/>
      <c r="D296" s="12"/>
      <c r="E296" s="12"/>
      <c r="F296" s="12"/>
      <c r="G296" s="12"/>
      <c r="H296" s="12"/>
      <c r="I296" s="12"/>
      <c r="J296" s="12"/>
      <c r="K296" s="21"/>
      <c r="L296" s="12"/>
      <c r="M296" s="12"/>
      <c r="N296" s="12"/>
      <c r="O296" s="12"/>
      <c r="P296" s="12"/>
    </row>
    <row r="297" spans="1:16" s="6" customFormat="1" ht="12.75" x14ac:dyDescent="0.2">
      <c r="A297" s="21"/>
      <c r="B297" s="12"/>
      <c r="C297" s="12"/>
      <c r="D297" s="12"/>
      <c r="E297" s="12"/>
      <c r="F297" s="12"/>
      <c r="G297" s="12"/>
      <c r="H297" s="12"/>
      <c r="I297" s="12"/>
      <c r="J297" s="12"/>
      <c r="K297" s="21"/>
      <c r="L297" s="12"/>
      <c r="M297" s="12"/>
      <c r="N297" s="12"/>
      <c r="O297" s="12"/>
      <c r="P297" s="12"/>
    </row>
    <row r="298" spans="1:16" s="6" customFormat="1" ht="12.75" x14ac:dyDescent="0.2">
      <c r="A298" s="21"/>
      <c r="B298" s="12"/>
      <c r="C298" s="12"/>
      <c r="D298" s="12"/>
      <c r="E298" s="12"/>
      <c r="F298" s="12"/>
      <c r="G298" s="12"/>
      <c r="H298" s="12"/>
      <c r="I298" s="12"/>
      <c r="J298" s="12"/>
      <c r="K298" s="21"/>
      <c r="L298" s="12"/>
      <c r="M298" s="12"/>
      <c r="N298" s="12"/>
      <c r="O298" s="12"/>
      <c r="P298" s="12"/>
    </row>
    <row r="299" spans="1:16" s="6" customFormat="1" ht="12.75" x14ac:dyDescent="0.2">
      <c r="A299" s="21"/>
      <c r="B299" s="12"/>
      <c r="C299" s="12"/>
      <c r="D299" s="12"/>
      <c r="E299" s="12"/>
      <c r="F299" s="12"/>
      <c r="G299" s="12"/>
      <c r="H299" s="12"/>
      <c r="I299" s="12"/>
      <c r="J299" s="12"/>
      <c r="K299" s="21"/>
      <c r="L299" s="12"/>
      <c r="M299" s="12"/>
      <c r="N299" s="12"/>
      <c r="O299" s="12"/>
      <c r="P299" s="12"/>
    </row>
    <row r="300" spans="1:16" s="6" customFormat="1" ht="12.75" x14ac:dyDescent="0.2">
      <c r="A300" s="21"/>
      <c r="B300" s="12"/>
      <c r="C300" s="12"/>
      <c r="D300" s="12"/>
      <c r="E300" s="12"/>
      <c r="F300" s="12"/>
      <c r="G300" s="12"/>
      <c r="H300" s="12"/>
      <c r="I300" s="12"/>
      <c r="J300" s="12"/>
      <c r="K300" s="21"/>
      <c r="L300" s="12"/>
      <c r="M300" s="12"/>
      <c r="N300" s="12"/>
      <c r="O300" s="12"/>
      <c r="P300" s="12"/>
    </row>
    <row r="301" spans="1:16" s="6" customFormat="1" ht="12.75" x14ac:dyDescent="0.2">
      <c r="A301" s="21"/>
      <c r="B301" s="12"/>
      <c r="C301" s="12"/>
      <c r="D301" s="12"/>
      <c r="E301" s="12"/>
      <c r="F301" s="12"/>
      <c r="G301" s="12"/>
      <c r="H301" s="12"/>
      <c r="I301" s="12"/>
      <c r="J301" s="12"/>
      <c r="K301" s="21"/>
      <c r="L301" s="12"/>
      <c r="M301" s="12"/>
      <c r="N301" s="12"/>
      <c r="O301" s="12"/>
      <c r="P301" s="12"/>
    </row>
    <row r="302" spans="1:16" s="6" customFormat="1" ht="12.75" x14ac:dyDescent="0.2">
      <c r="A302" s="21"/>
      <c r="B302" s="12"/>
      <c r="C302" s="12"/>
      <c r="D302" s="12"/>
      <c r="E302" s="12"/>
      <c r="F302" s="12"/>
      <c r="G302" s="12"/>
      <c r="H302" s="12"/>
      <c r="I302" s="12"/>
      <c r="J302" s="12"/>
      <c r="K302" s="21"/>
      <c r="L302" s="12"/>
      <c r="M302" s="12"/>
      <c r="N302" s="12"/>
      <c r="O302" s="12"/>
      <c r="P302" s="12"/>
    </row>
    <row r="303" spans="1:16" s="6" customFormat="1" ht="12.75" x14ac:dyDescent="0.2">
      <c r="A303" s="21"/>
      <c r="B303" s="12"/>
      <c r="C303" s="12"/>
      <c r="D303" s="12"/>
      <c r="E303" s="12"/>
      <c r="F303" s="12"/>
      <c r="G303" s="12"/>
      <c r="H303" s="12"/>
      <c r="I303" s="12"/>
      <c r="J303" s="12"/>
      <c r="K303" s="21"/>
      <c r="L303" s="12"/>
      <c r="M303" s="12"/>
      <c r="N303" s="12"/>
      <c r="O303" s="12"/>
      <c r="P303" s="12"/>
    </row>
    <row r="304" spans="1:16" s="6" customFormat="1" ht="12.75" x14ac:dyDescent="0.2">
      <c r="A304" s="21"/>
      <c r="B304" s="12"/>
      <c r="C304" s="12"/>
      <c r="D304" s="12"/>
      <c r="E304" s="12"/>
      <c r="F304" s="12"/>
      <c r="G304" s="12"/>
      <c r="H304" s="12"/>
      <c r="I304" s="12"/>
      <c r="J304" s="12"/>
      <c r="K304" s="21"/>
      <c r="L304" s="12"/>
      <c r="M304" s="12"/>
      <c r="N304" s="12"/>
      <c r="O304" s="12"/>
      <c r="P304" s="12"/>
    </row>
    <row r="305" spans="1:16" s="6" customFormat="1" ht="12.75" x14ac:dyDescent="0.2">
      <c r="A305" s="21"/>
      <c r="B305" s="12"/>
      <c r="C305" s="12"/>
      <c r="D305" s="12"/>
      <c r="E305" s="12"/>
      <c r="F305" s="12"/>
      <c r="G305" s="12"/>
      <c r="H305" s="12"/>
      <c r="I305" s="12"/>
      <c r="J305" s="12"/>
      <c r="K305" s="21"/>
      <c r="L305" s="12"/>
      <c r="M305" s="12"/>
      <c r="N305" s="12"/>
      <c r="O305" s="12"/>
      <c r="P305" s="12"/>
    </row>
    <row r="306" spans="1:16" s="6" customFormat="1" ht="12.75" x14ac:dyDescent="0.2">
      <c r="A306" s="21"/>
      <c r="B306" s="12"/>
      <c r="C306" s="12"/>
      <c r="D306" s="12"/>
      <c r="E306" s="12"/>
      <c r="F306" s="12"/>
      <c r="G306" s="12"/>
      <c r="H306" s="12"/>
      <c r="I306" s="12"/>
      <c r="J306" s="12"/>
      <c r="K306" s="21"/>
      <c r="L306" s="12"/>
      <c r="M306" s="12"/>
      <c r="N306" s="12"/>
      <c r="O306" s="12"/>
      <c r="P306" s="12"/>
    </row>
    <row r="307" spans="1:16" s="6" customFormat="1" ht="12.75" x14ac:dyDescent="0.2">
      <c r="A307" s="21"/>
      <c r="B307" s="12"/>
      <c r="C307" s="12"/>
      <c r="D307" s="12"/>
      <c r="E307" s="12"/>
      <c r="F307" s="12"/>
      <c r="G307" s="12"/>
      <c r="H307" s="12"/>
      <c r="I307" s="12"/>
      <c r="J307" s="12"/>
      <c r="K307" s="21"/>
      <c r="L307" s="12"/>
      <c r="M307" s="12"/>
      <c r="N307" s="12"/>
      <c r="O307" s="12"/>
      <c r="P307" s="12"/>
    </row>
    <row r="308" spans="1:16" s="6" customFormat="1" ht="12.75" x14ac:dyDescent="0.2">
      <c r="A308" s="21"/>
      <c r="B308" s="12"/>
      <c r="C308" s="12"/>
      <c r="D308" s="12"/>
      <c r="E308" s="12"/>
      <c r="F308" s="12"/>
      <c r="G308" s="12"/>
      <c r="H308" s="12"/>
      <c r="I308" s="12"/>
      <c r="J308" s="12"/>
      <c r="K308" s="21"/>
      <c r="L308" s="12"/>
      <c r="M308" s="12"/>
      <c r="N308" s="12"/>
      <c r="O308" s="12"/>
      <c r="P308" s="12"/>
    </row>
    <row r="309" spans="1:16" s="6" customFormat="1" ht="12.75" x14ac:dyDescent="0.2">
      <c r="A309" s="21"/>
      <c r="B309" s="12"/>
      <c r="C309" s="12"/>
      <c r="D309" s="12"/>
      <c r="E309" s="12"/>
      <c r="F309" s="12"/>
      <c r="G309" s="12"/>
      <c r="H309" s="12"/>
      <c r="I309" s="12"/>
      <c r="J309" s="12"/>
      <c r="K309" s="21"/>
      <c r="L309" s="12"/>
      <c r="M309" s="12"/>
      <c r="N309" s="12"/>
      <c r="O309" s="12"/>
      <c r="P309" s="12"/>
    </row>
    <row r="310" spans="1:16" s="6" customFormat="1" ht="12.75" x14ac:dyDescent="0.2">
      <c r="A310" s="21"/>
      <c r="B310" s="12"/>
      <c r="C310" s="12"/>
      <c r="D310" s="12"/>
      <c r="E310" s="12"/>
      <c r="F310" s="12"/>
      <c r="G310" s="12"/>
      <c r="H310" s="12"/>
      <c r="I310" s="12"/>
      <c r="J310" s="12"/>
      <c r="K310" s="21"/>
      <c r="L310" s="12"/>
      <c r="M310" s="12"/>
      <c r="N310" s="12"/>
      <c r="O310" s="12"/>
      <c r="P310" s="12"/>
    </row>
    <row r="311" spans="1:16" s="6" customFormat="1" ht="12.75" x14ac:dyDescent="0.2">
      <c r="A311" s="21"/>
      <c r="B311" s="12"/>
      <c r="C311" s="12"/>
      <c r="D311" s="12"/>
      <c r="E311" s="12"/>
      <c r="F311" s="12"/>
      <c r="G311" s="12"/>
      <c r="H311" s="12"/>
      <c r="I311" s="12"/>
      <c r="J311" s="12"/>
      <c r="K311" s="21"/>
      <c r="L311" s="12"/>
      <c r="M311" s="12"/>
      <c r="N311" s="12"/>
      <c r="O311" s="12"/>
      <c r="P311" s="12"/>
    </row>
    <row r="312" spans="1:16" s="6" customFormat="1" ht="12.75" x14ac:dyDescent="0.2">
      <c r="A312" s="21"/>
      <c r="B312" s="12"/>
      <c r="C312" s="12"/>
      <c r="D312" s="12"/>
      <c r="E312" s="12"/>
      <c r="F312" s="12"/>
      <c r="G312" s="12"/>
      <c r="H312" s="12"/>
      <c r="I312" s="12"/>
      <c r="J312" s="12"/>
      <c r="K312" s="21"/>
      <c r="L312" s="12"/>
      <c r="M312" s="12"/>
      <c r="N312" s="12"/>
      <c r="O312" s="12"/>
      <c r="P312" s="12"/>
    </row>
    <row r="313" spans="1:16" s="6" customFormat="1" ht="12.75" x14ac:dyDescent="0.2">
      <c r="A313" s="21"/>
      <c r="B313" s="12"/>
      <c r="C313" s="12"/>
      <c r="D313" s="12"/>
      <c r="E313" s="12"/>
      <c r="F313" s="12"/>
      <c r="G313" s="12"/>
      <c r="H313" s="12"/>
      <c r="I313" s="12"/>
      <c r="J313" s="12"/>
      <c r="K313" s="21"/>
      <c r="L313" s="12"/>
      <c r="M313" s="12"/>
      <c r="N313" s="12"/>
      <c r="O313" s="12"/>
      <c r="P313" s="12"/>
    </row>
    <row r="314" spans="1:16" s="6" customFormat="1" ht="12.75" x14ac:dyDescent="0.2">
      <c r="A314" s="21"/>
      <c r="B314" s="12"/>
      <c r="C314" s="12"/>
      <c r="D314" s="12"/>
      <c r="E314" s="12"/>
      <c r="F314" s="12"/>
      <c r="G314" s="12"/>
      <c r="H314" s="12"/>
      <c r="I314" s="12"/>
      <c r="J314" s="12"/>
      <c r="K314" s="21"/>
      <c r="L314" s="12"/>
      <c r="M314" s="12"/>
      <c r="N314" s="12"/>
      <c r="O314" s="12"/>
      <c r="P314" s="12"/>
    </row>
    <row r="315" spans="1:16" s="6" customFormat="1" ht="12.75" x14ac:dyDescent="0.2">
      <c r="A315" s="21"/>
      <c r="B315" s="12"/>
      <c r="C315" s="12"/>
      <c r="D315" s="12"/>
      <c r="E315" s="12"/>
      <c r="F315" s="12"/>
      <c r="G315" s="12"/>
      <c r="H315" s="12"/>
      <c r="I315" s="12"/>
      <c r="J315" s="12"/>
      <c r="K315" s="21"/>
      <c r="L315" s="12"/>
      <c r="M315" s="12"/>
      <c r="N315" s="12"/>
      <c r="O315" s="12"/>
      <c r="P315" s="12"/>
    </row>
    <row r="316" spans="1:16" s="6" customFormat="1" ht="12.75" x14ac:dyDescent="0.2">
      <c r="A316" s="21"/>
      <c r="B316" s="12"/>
      <c r="C316" s="12"/>
      <c r="D316" s="12"/>
      <c r="E316" s="12"/>
      <c r="F316" s="12"/>
      <c r="G316" s="12"/>
      <c r="H316" s="12"/>
      <c r="I316" s="12"/>
      <c r="J316" s="12"/>
      <c r="K316" s="21"/>
      <c r="L316" s="12"/>
      <c r="M316" s="12"/>
      <c r="N316" s="12"/>
      <c r="O316" s="12"/>
      <c r="P316" s="12"/>
    </row>
    <row r="317" spans="1:16" s="6" customFormat="1" ht="12.75" x14ac:dyDescent="0.2">
      <c r="A317" s="21"/>
      <c r="B317" s="12"/>
      <c r="C317" s="12"/>
      <c r="D317" s="12"/>
      <c r="E317" s="12"/>
      <c r="F317" s="12"/>
      <c r="G317" s="12"/>
      <c r="H317" s="12"/>
      <c r="I317" s="12"/>
      <c r="J317" s="12"/>
      <c r="K317" s="21"/>
      <c r="L317" s="12"/>
      <c r="M317" s="12"/>
      <c r="N317" s="12"/>
      <c r="O317" s="12"/>
      <c r="P317" s="12"/>
    </row>
    <row r="318" spans="1:16" s="6" customFormat="1" ht="12.75" x14ac:dyDescent="0.2">
      <c r="A318" s="21"/>
      <c r="B318" s="12"/>
      <c r="C318" s="12"/>
      <c r="D318" s="12"/>
      <c r="E318" s="12"/>
      <c r="F318" s="12"/>
      <c r="G318" s="12"/>
      <c r="H318" s="12"/>
      <c r="I318" s="12"/>
      <c r="J318" s="12"/>
      <c r="K318" s="21"/>
      <c r="L318" s="12"/>
      <c r="M318" s="12"/>
      <c r="N318" s="12"/>
      <c r="O318" s="12"/>
      <c r="P318" s="12"/>
    </row>
    <row r="319" spans="1:16" s="6" customFormat="1" ht="12.75" x14ac:dyDescent="0.2">
      <c r="A319" s="21"/>
      <c r="B319" s="12"/>
      <c r="C319" s="12"/>
      <c r="D319" s="12"/>
      <c r="E319" s="12"/>
      <c r="F319" s="12"/>
      <c r="G319" s="12"/>
      <c r="H319" s="12"/>
      <c r="I319" s="12"/>
      <c r="J319" s="12"/>
      <c r="K319" s="21"/>
      <c r="L319" s="12"/>
      <c r="M319" s="12"/>
      <c r="N319" s="12"/>
      <c r="O319" s="12"/>
      <c r="P319" s="12"/>
    </row>
    <row r="320" spans="1:16" s="6" customFormat="1" ht="12.75" x14ac:dyDescent="0.2">
      <c r="A320" s="21"/>
      <c r="B320" s="12"/>
      <c r="C320" s="12"/>
      <c r="D320" s="12"/>
      <c r="E320" s="12"/>
      <c r="F320" s="12"/>
      <c r="G320" s="12"/>
      <c r="H320" s="12"/>
      <c r="I320" s="12"/>
      <c r="J320" s="12"/>
      <c r="K320" s="21"/>
      <c r="L320" s="12"/>
      <c r="M320" s="12"/>
      <c r="N320" s="12"/>
      <c r="O320" s="12"/>
      <c r="P320" s="12"/>
    </row>
    <row r="321" spans="1:16" s="6" customFormat="1" ht="12.75" x14ac:dyDescent="0.2">
      <c r="A321" s="21"/>
      <c r="B321" s="12"/>
      <c r="C321" s="12"/>
      <c r="D321" s="12"/>
      <c r="E321" s="12"/>
      <c r="F321" s="12"/>
      <c r="G321" s="12"/>
      <c r="H321" s="12"/>
      <c r="I321" s="12"/>
      <c r="J321" s="12"/>
      <c r="K321" s="21"/>
      <c r="L321" s="12"/>
      <c r="M321" s="12"/>
      <c r="N321" s="12"/>
      <c r="O321" s="12"/>
      <c r="P321" s="12"/>
    </row>
    <row r="322" spans="1:16" s="6" customFormat="1" ht="12.75" x14ac:dyDescent="0.2">
      <c r="A322" s="21"/>
      <c r="B322" s="12"/>
      <c r="C322" s="12"/>
      <c r="D322" s="12"/>
      <c r="E322" s="12"/>
      <c r="F322" s="12"/>
      <c r="G322" s="12"/>
      <c r="H322" s="12"/>
      <c r="I322" s="12"/>
      <c r="J322" s="12"/>
      <c r="K322" s="21"/>
      <c r="L322" s="12"/>
      <c r="M322" s="12"/>
      <c r="N322" s="12"/>
      <c r="O322" s="12"/>
      <c r="P322" s="12"/>
    </row>
    <row r="323" spans="1:16" s="6" customFormat="1" ht="12.75" x14ac:dyDescent="0.2">
      <c r="A323" s="21"/>
      <c r="B323" s="12"/>
      <c r="C323" s="12"/>
      <c r="D323" s="12"/>
      <c r="E323" s="12"/>
      <c r="F323" s="12"/>
      <c r="G323" s="12"/>
      <c r="H323" s="12"/>
      <c r="I323" s="12"/>
      <c r="J323" s="12"/>
      <c r="K323" s="21"/>
      <c r="L323" s="12"/>
      <c r="M323" s="12"/>
      <c r="N323" s="12"/>
      <c r="O323" s="12"/>
      <c r="P323" s="12"/>
    </row>
    <row r="324" spans="1:16" s="6" customFormat="1" ht="12.75" x14ac:dyDescent="0.2">
      <c r="A324" s="21"/>
      <c r="B324" s="12"/>
      <c r="C324" s="12"/>
      <c r="D324" s="12"/>
      <c r="E324" s="12"/>
      <c r="F324" s="12"/>
      <c r="G324" s="12"/>
      <c r="H324" s="12"/>
      <c r="I324" s="12"/>
      <c r="J324" s="12"/>
      <c r="K324" s="21"/>
      <c r="L324" s="12"/>
      <c r="M324" s="12"/>
      <c r="N324" s="12"/>
      <c r="O324" s="12"/>
      <c r="P324" s="12"/>
    </row>
    <row r="325" spans="1:16" s="6" customFormat="1" ht="12.75" x14ac:dyDescent="0.2">
      <c r="A325" s="21"/>
      <c r="B325" s="12"/>
      <c r="C325" s="12"/>
      <c r="D325" s="12"/>
      <c r="E325" s="12"/>
      <c r="F325" s="12"/>
      <c r="G325" s="12"/>
      <c r="H325" s="12"/>
      <c r="I325" s="12"/>
      <c r="J325" s="12"/>
      <c r="K325" s="21"/>
      <c r="L325" s="12"/>
      <c r="M325" s="12"/>
      <c r="N325" s="12"/>
      <c r="O325" s="12"/>
      <c r="P325" s="12"/>
    </row>
    <row r="326" spans="1:16" s="6" customFormat="1" ht="12.75" x14ac:dyDescent="0.2">
      <c r="A326" s="21"/>
      <c r="B326" s="12"/>
      <c r="C326" s="12"/>
      <c r="D326" s="12"/>
      <c r="E326" s="12"/>
      <c r="F326" s="12"/>
      <c r="G326" s="12"/>
      <c r="H326" s="12"/>
      <c r="I326" s="12"/>
      <c r="J326" s="12"/>
      <c r="K326" s="21"/>
      <c r="L326" s="12"/>
      <c r="M326" s="12"/>
      <c r="N326" s="12"/>
      <c r="O326" s="12"/>
      <c r="P326" s="12"/>
    </row>
    <row r="327" spans="1:16" s="6" customFormat="1" ht="12.75" x14ac:dyDescent="0.2">
      <c r="A327" s="21"/>
      <c r="B327" s="12"/>
      <c r="C327" s="12"/>
      <c r="D327" s="12"/>
      <c r="E327" s="12"/>
      <c r="F327" s="12"/>
      <c r="G327" s="12"/>
      <c r="H327" s="12"/>
      <c r="I327" s="12"/>
      <c r="J327" s="12"/>
      <c r="K327" s="21"/>
      <c r="L327" s="12"/>
      <c r="M327" s="12"/>
      <c r="N327" s="12"/>
      <c r="O327" s="12"/>
      <c r="P327" s="12"/>
    </row>
    <row r="328" spans="1:16" s="6" customFormat="1" ht="12.75" x14ac:dyDescent="0.2">
      <c r="A328" s="21"/>
      <c r="B328" s="12"/>
      <c r="C328" s="12"/>
      <c r="D328" s="12"/>
      <c r="E328" s="12"/>
      <c r="F328" s="12"/>
      <c r="G328" s="12"/>
      <c r="H328" s="12"/>
      <c r="I328" s="12"/>
      <c r="J328" s="12"/>
      <c r="K328" s="21"/>
      <c r="L328" s="12"/>
      <c r="M328" s="12"/>
      <c r="N328" s="12"/>
      <c r="O328" s="12"/>
      <c r="P328" s="12"/>
    </row>
    <row r="329" spans="1:16" s="6" customFormat="1" ht="12.75" x14ac:dyDescent="0.2">
      <c r="A329" s="21"/>
      <c r="B329" s="12"/>
      <c r="C329" s="12"/>
      <c r="D329" s="12"/>
      <c r="E329" s="12"/>
      <c r="F329" s="12"/>
      <c r="G329" s="12"/>
      <c r="H329" s="12"/>
      <c r="I329" s="12"/>
      <c r="J329" s="12"/>
      <c r="K329" s="21"/>
      <c r="L329" s="12"/>
      <c r="M329" s="12"/>
      <c r="N329" s="12"/>
      <c r="O329" s="12"/>
      <c r="P329" s="12"/>
    </row>
    <row r="330" spans="1:16" s="6" customFormat="1" ht="12.75" x14ac:dyDescent="0.2">
      <c r="A330" s="21"/>
      <c r="B330" s="12"/>
      <c r="C330" s="12"/>
      <c r="D330" s="12"/>
      <c r="E330" s="12"/>
      <c r="F330" s="12"/>
      <c r="G330" s="12"/>
      <c r="H330" s="12"/>
      <c r="I330" s="12"/>
      <c r="J330" s="12"/>
      <c r="K330" s="21"/>
      <c r="L330" s="12"/>
      <c r="M330" s="12"/>
      <c r="N330" s="12"/>
      <c r="O330" s="12"/>
      <c r="P330" s="12"/>
    </row>
    <row r="331" spans="1:16" s="6" customFormat="1" ht="12.75" x14ac:dyDescent="0.2">
      <c r="A331" s="21"/>
      <c r="B331" s="12"/>
      <c r="C331" s="12"/>
      <c r="D331" s="12"/>
      <c r="E331" s="12"/>
      <c r="F331" s="12"/>
      <c r="G331" s="12"/>
      <c r="H331" s="12"/>
      <c r="I331" s="12"/>
      <c r="J331" s="12"/>
      <c r="K331" s="21"/>
      <c r="L331" s="12"/>
      <c r="M331" s="12"/>
      <c r="N331" s="12"/>
      <c r="O331" s="12"/>
      <c r="P331" s="12"/>
    </row>
    <row r="332" spans="1:16" s="6" customFormat="1" ht="12.75" x14ac:dyDescent="0.2">
      <c r="A332" s="21"/>
      <c r="B332" s="12"/>
      <c r="C332" s="12"/>
      <c r="D332" s="12"/>
      <c r="E332" s="12"/>
      <c r="F332" s="12"/>
      <c r="G332" s="12"/>
      <c r="H332" s="12"/>
      <c r="I332" s="12"/>
      <c r="J332" s="12"/>
      <c r="K332" s="21"/>
      <c r="L332" s="12"/>
      <c r="M332" s="12"/>
      <c r="N332" s="12"/>
      <c r="O332" s="12"/>
      <c r="P332" s="12"/>
    </row>
    <row r="333" spans="1:16" s="6" customFormat="1" ht="12.75" x14ac:dyDescent="0.2">
      <c r="A333" s="21"/>
      <c r="B333" s="12"/>
      <c r="C333" s="12"/>
      <c r="D333" s="12"/>
      <c r="E333" s="12"/>
      <c r="F333" s="12"/>
      <c r="G333" s="12"/>
      <c r="H333" s="12"/>
      <c r="I333" s="12"/>
      <c r="J333" s="12"/>
      <c r="K333" s="21"/>
      <c r="L333" s="12"/>
      <c r="M333" s="12"/>
      <c r="N333" s="12"/>
      <c r="O333" s="12"/>
      <c r="P333" s="12"/>
    </row>
    <row r="334" spans="1:16" s="6" customFormat="1" ht="12.75" x14ac:dyDescent="0.2">
      <c r="A334" s="22"/>
      <c r="B334" s="13"/>
      <c r="C334" s="12"/>
      <c r="D334" s="12"/>
      <c r="E334" s="12"/>
      <c r="F334" s="12"/>
      <c r="G334" s="12"/>
      <c r="H334" s="12"/>
      <c r="I334" s="12"/>
      <c r="J334" s="12"/>
      <c r="K334" s="21"/>
      <c r="L334" s="12"/>
      <c r="M334" s="12"/>
      <c r="N334" s="12"/>
      <c r="O334" s="12"/>
      <c r="P334" s="12"/>
    </row>
    <row r="335" spans="1:16" s="6" customFormat="1" ht="12.75" x14ac:dyDescent="0.2">
      <c r="A335" s="22"/>
      <c r="B335" s="13"/>
      <c r="C335" s="12"/>
      <c r="D335" s="12"/>
      <c r="E335" s="12"/>
      <c r="F335" s="12"/>
      <c r="G335" s="12"/>
      <c r="H335" s="12"/>
      <c r="I335" s="12"/>
      <c r="J335" s="12"/>
      <c r="K335" s="21"/>
      <c r="L335" s="12"/>
      <c r="M335" s="12"/>
      <c r="N335" s="12"/>
      <c r="O335" s="12"/>
      <c r="P335" s="12"/>
    </row>
    <row r="336" spans="1:16" s="6" customFormat="1" ht="12.75" x14ac:dyDescent="0.2">
      <c r="A336" s="22"/>
      <c r="B336" s="13"/>
      <c r="C336" s="12"/>
      <c r="D336" s="12"/>
      <c r="E336" s="12"/>
      <c r="F336" s="12"/>
      <c r="G336" s="12"/>
      <c r="H336" s="12"/>
      <c r="I336" s="12"/>
      <c r="J336" s="12"/>
      <c r="K336" s="21"/>
      <c r="L336" s="12"/>
      <c r="M336" s="12"/>
      <c r="N336" s="12"/>
      <c r="O336" s="12"/>
      <c r="P336" s="12"/>
    </row>
    <row r="337" spans="1:16" s="6" customFormat="1" ht="12.75" x14ac:dyDescent="0.2">
      <c r="A337" s="22"/>
      <c r="B337" s="13"/>
      <c r="C337" s="12"/>
      <c r="D337" s="12"/>
      <c r="E337" s="12"/>
      <c r="F337" s="12"/>
      <c r="G337" s="12"/>
      <c r="H337" s="12"/>
      <c r="I337" s="12"/>
      <c r="J337" s="12"/>
      <c r="K337" s="21"/>
      <c r="L337" s="12"/>
      <c r="M337" s="12"/>
      <c r="N337" s="12"/>
      <c r="O337" s="12"/>
      <c r="P337" s="12"/>
    </row>
    <row r="338" spans="1:16" s="6" customFormat="1" ht="12.75" x14ac:dyDescent="0.2">
      <c r="A338" s="22"/>
      <c r="B338" s="13"/>
      <c r="C338" s="12"/>
      <c r="D338" s="12"/>
      <c r="E338" s="12"/>
      <c r="F338" s="12"/>
      <c r="G338" s="12"/>
      <c r="H338" s="12"/>
      <c r="I338" s="12"/>
      <c r="J338" s="12"/>
      <c r="K338" s="21"/>
      <c r="L338" s="12"/>
      <c r="M338" s="12"/>
      <c r="N338" s="12"/>
      <c r="O338" s="12"/>
      <c r="P338" s="12"/>
    </row>
    <row r="339" spans="1:16" s="6" customFormat="1" ht="12.75" x14ac:dyDescent="0.2">
      <c r="A339" s="22"/>
      <c r="B339" s="13"/>
      <c r="C339" s="12"/>
      <c r="D339" s="12"/>
      <c r="E339" s="12"/>
      <c r="F339" s="12"/>
      <c r="G339" s="12"/>
      <c r="H339" s="12"/>
      <c r="I339" s="12"/>
      <c r="J339" s="12"/>
      <c r="K339" s="21"/>
      <c r="L339" s="12"/>
      <c r="M339" s="12"/>
      <c r="N339" s="12"/>
      <c r="O339" s="12"/>
      <c r="P339" s="12"/>
    </row>
    <row r="340" spans="1:16" s="6" customFormat="1" ht="12.75" x14ac:dyDescent="0.2">
      <c r="A340" s="21"/>
      <c r="B340" s="12"/>
      <c r="C340" s="12"/>
      <c r="D340" s="12"/>
      <c r="E340" s="12"/>
      <c r="F340" s="12"/>
      <c r="G340" s="12"/>
      <c r="H340" s="12"/>
      <c r="I340" s="12"/>
      <c r="J340" s="12"/>
      <c r="K340" s="21"/>
      <c r="L340" s="12"/>
      <c r="M340" s="12"/>
      <c r="N340" s="12"/>
      <c r="O340" s="12"/>
      <c r="P340" s="12"/>
    </row>
    <row r="341" spans="1:16" s="6" customFormat="1" ht="12.75" x14ac:dyDescent="0.2">
      <c r="A341" s="22"/>
      <c r="B341" s="13"/>
      <c r="C341" s="12"/>
      <c r="D341" s="12"/>
      <c r="E341" s="12"/>
      <c r="F341" s="12"/>
      <c r="G341" s="12"/>
      <c r="H341" s="12"/>
      <c r="I341" s="12"/>
      <c r="J341" s="12"/>
      <c r="K341" s="21"/>
      <c r="L341" s="12"/>
      <c r="M341" s="12"/>
      <c r="N341" s="12"/>
      <c r="O341" s="12"/>
      <c r="P341" s="12"/>
    </row>
    <row r="342" spans="1:16" s="6" customFormat="1" ht="12.75" x14ac:dyDescent="0.2">
      <c r="A342" s="22"/>
      <c r="B342" s="13"/>
      <c r="C342" s="12"/>
      <c r="D342" s="12"/>
      <c r="E342" s="12"/>
      <c r="F342" s="12"/>
      <c r="G342" s="12"/>
      <c r="H342" s="12"/>
      <c r="I342" s="12"/>
      <c r="J342" s="12"/>
      <c r="K342" s="21"/>
      <c r="L342" s="12"/>
      <c r="M342" s="12"/>
      <c r="N342" s="12"/>
      <c r="O342" s="12"/>
      <c r="P342" s="12"/>
    </row>
    <row r="343" spans="1:16" s="6" customFormat="1" ht="12.75" x14ac:dyDescent="0.2">
      <c r="A343" s="22"/>
      <c r="B343" s="13"/>
      <c r="C343" s="12"/>
      <c r="D343" s="12"/>
      <c r="E343" s="12"/>
      <c r="F343" s="12"/>
      <c r="G343" s="12"/>
      <c r="H343" s="12"/>
      <c r="I343" s="12"/>
      <c r="J343" s="12"/>
      <c r="K343" s="21"/>
      <c r="L343" s="12"/>
      <c r="M343" s="12"/>
      <c r="N343" s="12"/>
      <c r="O343" s="12"/>
      <c r="P343" s="12"/>
    </row>
    <row r="344" spans="1:16" s="6" customFormat="1" ht="12.75" x14ac:dyDescent="0.2">
      <c r="A344" s="22"/>
      <c r="B344" s="13"/>
      <c r="C344" s="12"/>
      <c r="D344" s="12"/>
      <c r="E344" s="12"/>
      <c r="F344" s="12"/>
      <c r="G344" s="12"/>
      <c r="H344" s="12"/>
      <c r="I344" s="12"/>
      <c r="J344" s="12"/>
      <c r="K344" s="21"/>
      <c r="L344" s="12"/>
      <c r="M344" s="12"/>
      <c r="N344" s="12"/>
      <c r="O344" s="12"/>
      <c r="P344" s="12"/>
    </row>
    <row r="345" spans="1:16" s="6" customFormat="1" ht="12.75" x14ac:dyDescent="0.2">
      <c r="A345" s="22"/>
      <c r="B345" s="13"/>
      <c r="C345" s="12"/>
      <c r="D345" s="12"/>
      <c r="E345" s="12"/>
      <c r="F345" s="12"/>
      <c r="G345" s="12"/>
      <c r="H345" s="12"/>
      <c r="I345" s="12"/>
      <c r="J345" s="12"/>
      <c r="K345" s="21"/>
      <c r="L345" s="12"/>
      <c r="M345" s="12"/>
      <c r="N345" s="12"/>
      <c r="O345" s="12"/>
      <c r="P345" s="12"/>
    </row>
    <row r="346" spans="1:16" s="6" customFormat="1" ht="12.75" x14ac:dyDescent="0.2">
      <c r="A346" s="22"/>
      <c r="B346" s="13"/>
      <c r="C346" s="12"/>
      <c r="D346" s="12"/>
      <c r="E346" s="12"/>
      <c r="F346" s="12"/>
      <c r="G346" s="12"/>
      <c r="H346" s="12"/>
      <c r="I346" s="12"/>
      <c r="J346" s="12"/>
      <c r="K346" s="21"/>
      <c r="L346" s="12"/>
      <c r="M346" s="12"/>
      <c r="N346" s="12"/>
      <c r="O346" s="12"/>
      <c r="P346" s="12"/>
    </row>
    <row r="347" spans="1:16" s="6" customFormat="1" ht="12.75" x14ac:dyDescent="0.2">
      <c r="A347" s="22"/>
      <c r="B347" s="13"/>
      <c r="C347" s="12"/>
      <c r="D347" s="12"/>
      <c r="E347" s="12"/>
      <c r="F347" s="12"/>
      <c r="G347" s="12"/>
      <c r="H347" s="12"/>
      <c r="I347" s="12"/>
      <c r="J347" s="12"/>
      <c r="K347" s="21"/>
      <c r="L347" s="12"/>
      <c r="M347" s="12"/>
      <c r="N347" s="12"/>
      <c r="O347" s="12"/>
      <c r="P347" s="12"/>
    </row>
    <row r="348" spans="1:16" s="6" customFormat="1" ht="12.75" x14ac:dyDescent="0.2">
      <c r="A348" s="21"/>
      <c r="B348" s="12"/>
      <c r="C348" s="12"/>
      <c r="D348" s="12"/>
      <c r="E348" s="12"/>
      <c r="F348" s="12"/>
      <c r="G348" s="12"/>
      <c r="H348" s="12"/>
      <c r="I348" s="12"/>
      <c r="J348" s="12"/>
      <c r="K348" s="21"/>
      <c r="L348" s="12"/>
      <c r="M348" s="12"/>
      <c r="N348" s="12"/>
      <c r="O348" s="12"/>
      <c r="P348" s="12"/>
    </row>
    <row r="349" spans="1:16" s="6" customFormat="1" ht="12.75" x14ac:dyDescent="0.2">
      <c r="A349" s="22"/>
      <c r="B349" s="13"/>
      <c r="C349" s="12"/>
      <c r="D349" s="12"/>
      <c r="E349" s="12"/>
      <c r="F349" s="12"/>
      <c r="G349" s="12"/>
      <c r="H349" s="12"/>
      <c r="I349" s="12"/>
      <c r="J349" s="12"/>
      <c r="K349" s="21"/>
      <c r="L349" s="12"/>
      <c r="M349" s="12"/>
      <c r="N349" s="12"/>
      <c r="O349" s="12"/>
      <c r="P349" s="12"/>
    </row>
    <row r="350" spans="1:16" s="6" customFormat="1" ht="12.75" x14ac:dyDescent="0.2">
      <c r="A350" s="22"/>
      <c r="B350" s="13"/>
      <c r="C350" s="12"/>
      <c r="D350" s="12"/>
      <c r="E350" s="12"/>
      <c r="F350" s="12"/>
      <c r="G350" s="12"/>
      <c r="H350" s="12"/>
      <c r="I350" s="12"/>
      <c r="J350" s="12"/>
      <c r="K350" s="21"/>
      <c r="L350" s="12"/>
      <c r="M350" s="12"/>
      <c r="N350" s="12"/>
      <c r="O350" s="12"/>
      <c r="P350" s="12"/>
    </row>
    <row r="351" spans="1:16" s="6" customFormat="1" ht="12.75" x14ac:dyDescent="0.2">
      <c r="A351" s="22"/>
      <c r="B351" s="13"/>
      <c r="C351" s="12"/>
      <c r="D351" s="12"/>
      <c r="E351" s="12"/>
      <c r="F351" s="12"/>
      <c r="G351" s="12"/>
      <c r="H351" s="12"/>
      <c r="I351" s="12"/>
      <c r="J351" s="12"/>
      <c r="K351" s="21"/>
      <c r="L351" s="12"/>
      <c r="M351" s="12"/>
      <c r="N351" s="12"/>
      <c r="O351" s="12"/>
      <c r="P351" s="12"/>
    </row>
    <row r="352" spans="1:16" s="6" customFormat="1" ht="12.75" x14ac:dyDescent="0.2">
      <c r="A352" s="22"/>
      <c r="B352" s="13"/>
      <c r="C352" s="12"/>
      <c r="D352" s="12"/>
      <c r="E352" s="12"/>
      <c r="F352" s="12"/>
      <c r="G352" s="12"/>
      <c r="H352" s="12"/>
      <c r="I352" s="12"/>
      <c r="J352" s="12"/>
      <c r="K352" s="21"/>
      <c r="L352" s="12"/>
      <c r="M352" s="12"/>
      <c r="N352" s="12"/>
      <c r="O352" s="12"/>
      <c r="P352" s="12"/>
    </row>
    <row r="353" spans="1:16" s="6" customFormat="1" ht="12.75" x14ac:dyDescent="0.2">
      <c r="A353" s="22"/>
      <c r="B353" s="13"/>
      <c r="C353" s="12"/>
      <c r="D353" s="12"/>
      <c r="E353" s="12"/>
      <c r="F353" s="12"/>
      <c r="G353" s="12"/>
      <c r="H353" s="12"/>
      <c r="I353" s="12"/>
      <c r="J353" s="12"/>
      <c r="K353" s="21"/>
      <c r="L353" s="12"/>
      <c r="M353" s="12"/>
      <c r="N353" s="12"/>
      <c r="O353" s="12"/>
      <c r="P353" s="12"/>
    </row>
    <row r="354" spans="1:16" s="6" customFormat="1" ht="12.75" x14ac:dyDescent="0.2">
      <c r="A354" s="22"/>
      <c r="B354" s="13"/>
      <c r="C354" s="12"/>
      <c r="D354" s="12"/>
      <c r="E354" s="12"/>
      <c r="F354" s="12"/>
      <c r="G354" s="12"/>
      <c r="H354" s="12"/>
      <c r="I354" s="12"/>
      <c r="J354" s="12"/>
      <c r="K354" s="21"/>
      <c r="L354" s="12"/>
      <c r="M354" s="12"/>
      <c r="N354" s="12"/>
      <c r="O354" s="12"/>
      <c r="P354" s="12"/>
    </row>
    <row r="355" spans="1:16" s="6" customFormat="1" ht="12.75" x14ac:dyDescent="0.2">
      <c r="A355" s="22"/>
      <c r="B355" s="13"/>
      <c r="C355" s="12"/>
      <c r="D355" s="12"/>
      <c r="E355" s="12"/>
      <c r="F355" s="12"/>
      <c r="G355" s="12"/>
      <c r="H355" s="12"/>
      <c r="I355" s="12"/>
      <c r="J355" s="12"/>
      <c r="K355" s="21"/>
      <c r="L355" s="12"/>
      <c r="M355" s="12"/>
      <c r="N355" s="12"/>
      <c r="O355" s="12"/>
      <c r="P355" s="12"/>
    </row>
    <row r="356" spans="1:16" s="6" customFormat="1" ht="12.75" x14ac:dyDescent="0.2">
      <c r="A356" s="21"/>
      <c r="B356" s="12"/>
      <c r="C356" s="12"/>
      <c r="D356" s="12"/>
      <c r="E356" s="12"/>
      <c r="F356" s="12"/>
      <c r="G356" s="12"/>
      <c r="H356" s="12"/>
      <c r="I356" s="12"/>
      <c r="J356" s="12"/>
      <c r="K356" s="21"/>
      <c r="L356" s="12"/>
      <c r="M356" s="12"/>
      <c r="N356" s="12"/>
      <c r="O356" s="12"/>
      <c r="P356" s="12"/>
    </row>
    <row r="357" spans="1:16" s="6" customFormat="1" ht="12.75" x14ac:dyDescent="0.2">
      <c r="A357" s="22"/>
      <c r="B357" s="13"/>
      <c r="C357" s="12"/>
      <c r="D357" s="12"/>
      <c r="E357" s="12"/>
      <c r="F357" s="12"/>
      <c r="G357" s="12"/>
      <c r="H357" s="12"/>
      <c r="I357" s="12"/>
      <c r="J357" s="12"/>
      <c r="K357" s="21"/>
      <c r="L357" s="12"/>
      <c r="M357" s="12"/>
      <c r="N357" s="12"/>
      <c r="O357" s="12"/>
      <c r="P357" s="12"/>
    </row>
    <row r="358" spans="1:16" s="6" customFormat="1" ht="12.75" x14ac:dyDescent="0.2">
      <c r="A358" s="22"/>
      <c r="B358" s="13"/>
      <c r="C358" s="12"/>
      <c r="D358" s="12"/>
      <c r="E358" s="12"/>
      <c r="F358" s="12"/>
      <c r="G358" s="12"/>
      <c r="H358" s="12"/>
      <c r="I358" s="12"/>
      <c r="J358" s="12"/>
      <c r="K358" s="21"/>
      <c r="L358" s="12"/>
      <c r="M358" s="12"/>
      <c r="N358" s="12"/>
      <c r="O358" s="12"/>
      <c r="P358" s="12"/>
    </row>
    <row r="359" spans="1:16" s="6" customFormat="1" ht="12.75" x14ac:dyDescent="0.2">
      <c r="A359" s="22"/>
      <c r="B359" s="13"/>
      <c r="C359" s="12"/>
      <c r="D359" s="12"/>
      <c r="E359" s="12"/>
      <c r="F359" s="12"/>
      <c r="G359" s="12"/>
      <c r="H359" s="12"/>
      <c r="I359" s="12"/>
      <c r="J359" s="12"/>
      <c r="K359" s="21"/>
      <c r="L359" s="12"/>
      <c r="M359" s="12"/>
      <c r="N359" s="12"/>
      <c r="O359" s="12"/>
      <c r="P359" s="12"/>
    </row>
    <row r="360" spans="1:16" s="6" customFormat="1" ht="12.75" x14ac:dyDescent="0.2">
      <c r="A360" s="22"/>
      <c r="B360" s="13"/>
      <c r="C360" s="12"/>
      <c r="D360" s="12"/>
      <c r="E360" s="12"/>
      <c r="F360" s="12"/>
      <c r="G360" s="12"/>
      <c r="H360" s="12"/>
      <c r="I360" s="12"/>
      <c r="J360" s="12"/>
      <c r="K360" s="21"/>
      <c r="L360" s="12"/>
      <c r="M360" s="12"/>
      <c r="N360" s="12"/>
      <c r="O360" s="12"/>
      <c r="P360" s="12"/>
    </row>
    <row r="361" spans="1:16" s="6" customFormat="1" ht="12.75" x14ac:dyDescent="0.2">
      <c r="A361" s="22"/>
      <c r="B361" s="13"/>
      <c r="C361" s="12"/>
      <c r="D361" s="12"/>
      <c r="E361" s="12"/>
      <c r="F361" s="12"/>
      <c r="G361" s="12"/>
      <c r="H361" s="12"/>
      <c r="I361" s="12"/>
      <c r="J361" s="12"/>
      <c r="K361" s="21"/>
      <c r="L361" s="12"/>
      <c r="M361" s="12"/>
      <c r="N361" s="12"/>
      <c r="O361" s="12"/>
      <c r="P361" s="12"/>
    </row>
    <row r="362" spans="1:16" s="6" customFormat="1" ht="12.75" x14ac:dyDescent="0.2">
      <c r="A362" s="21"/>
      <c r="B362" s="12"/>
      <c r="C362" s="12"/>
      <c r="D362" s="12"/>
      <c r="E362" s="12"/>
      <c r="F362" s="12"/>
      <c r="G362" s="12"/>
      <c r="H362" s="12"/>
      <c r="I362" s="12"/>
      <c r="J362" s="12"/>
      <c r="K362" s="21"/>
      <c r="L362" s="12"/>
      <c r="M362" s="12"/>
      <c r="N362" s="12"/>
      <c r="O362" s="12"/>
      <c r="P362" s="12"/>
    </row>
    <row r="363" spans="1:16" s="6" customFormat="1" ht="12.75" x14ac:dyDescent="0.2">
      <c r="A363" s="22"/>
      <c r="B363" s="13"/>
      <c r="C363" s="12"/>
      <c r="D363" s="12"/>
      <c r="E363" s="12"/>
      <c r="F363" s="12"/>
      <c r="G363" s="12"/>
      <c r="H363" s="12"/>
      <c r="I363" s="12"/>
      <c r="J363" s="12"/>
      <c r="K363" s="21"/>
      <c r="L363" s="12"/>
      <c r="M363" s="12"/>
      <c r="N363" s="12"/>
      <c r="O363" s="12"/>
      <c r="P363" s="12"/>
    </row>
    <row r="364" spans="1:16" s="6" customFormat="1" ht="12.75" x14ac:dyDescent="0.2">
      <c r="A364" s="22"/>
      <c r="B364" s="13"/>
      <c r="C364" s="12"/>
      <c r="D364" s="12"/>
      <c r="E364" s="12"/>
      <c r="F364" s="12"/>
      <c r="G364" s="12"/>
      <c r="H364" s="12"/>
      <c r="I364" s="12"/>
      <c r="J364" s="12"/>
      <c r="K364" s="21"/>
      <c r="L364" s="12"/>
      <c r="M364" s="12"/>
      <c r="N364" s="12"/>
      <c r="O364" s="12"/>
      <c r="P364" s="12"/>
    </row>
    <row r="365" spans="1:16" s="6" customFormat="1" ht="12.75" x14ac:dyDescent="0.2">
      <c r="A365" s="22"/>
      <c r="B365" s="13"/>
      <c r="C365" s="12"/>
      <c r="D365" s="12"/>
      <c r="E365" s="12"/>
      <c r="F365" s="12"/>
      <c r="G365" s="12"/>
      <c r="H365" s="12"/>
      <c r="I365" s="12"/>
      <c r="J365" s="12"/>
      <c r="K365" s="21"/>
      <c r="L365" s="12"/>
      <c r="M365" s="12"/>
      <c r="N365" s="12"/>
      <c r="O365" s="12"/>
      <c r="P365" s="12"/>
    </row>
    <row r="366" spans="1:16" s="6" customFormat="1" ht="12.75" x14ac:dyDescent="0.2">
      <c r="A366" s="22"/>
      <c r="B366" s="13"/>
      <c r="C366" s="12"/>
      <c r="D366" s="12"/>
      <c r="E366" s="12"/>
      <c r="F366" s="12"/>
      <c r="G366" s="12"/>
      <c r="H366" s="12"/>
      <c r="I366" s="12"/>
      <c r="J366" s="12"/>
      <c r="K366" s="21"/>
      <c r="L366" s="12"/>
      <c r="M366" s="12"/>
      <c r="N366" s="12"/>
      <c r="O366" s="12"/>
      <c r="P366" s="12"/>
    </row>
    <row r="367" spans="1:16" s="6" customFormat="1" ht="12.75" x14ac:dyDescent="0.2">
      <c r="A367" s="22"/>
      <c r="B367" s="13"/>
      <c r="C367" s="12"/>
      <c r="D367" s="12"/>
      <c r="E367" s="12"/>
      <c r="F367" s="12"/>
      <c r="G367" s="12"/>
      <c r="H367" s="12"/>
      <c r="I367" s="12"/>
      <c r="J367" s="12"/>
      <c r="K367" s="21"/>
      <c r="L367" s="12"/>
      <c r="M367" s="12"/>
      <c r="N367" s="12"/>
      <c r="O367" s="12"/>
      <c r="P367" s="12"/>
    </row>
    <row r="368" spans="1:16" s="6" customFormat="1" ht="12.75" x14ac:dyDescent="0.2">
      <c r="A368" s="21"/>
      <c r="B368" s="12"/>
      <c r="C368" s="12"/>
      <c r="D368" s="12"/>
      <c r="E368" s="12"/>
      <c r="F368" s="12"/>
      <c r="G368" s="12"/>
      <c r="H368" s="12"/>
      <c r="I368" s="12"/>
      <c r="J368" s="12"/>
      <c r="K368" s="21"/>
      <c r="L368" s="12"/>
      <c r="M368" s="12"/>
      <c r="N368" s="12"/>
      <c r="O368" s="12"/>
      <c r="P368" s="12"/>
    </row>
    <row r="369" spans="1:16" s="6" customFormat="1" ht="12.75" x14ac:dyDescent="0.2">
      <c r="A369" s="22"/>
      <c r="B369" s="13"/>
      <c r="C369" s="12"/>
      <c r="D369" s="12"/>
      <c r="E369" s="12"/>
      <c r="F369" s="12"/>
      <c r="G369" s="12"/>
      <c r="H369" s="12"/>
      <c r="I369" s="12"/>
      <c r="J369" s="12"/>
      <c r="K369" s="21"/>
      <c r="L369" s="12"/>
      <c r="M369" s="12"/>
      <c r="N369" s="12"/>
      <c r="O369" s="12"/>
      <c r="P369" s="12"/>
    </row>
    <row r="370" spans="1:16" s="6" customFormat="1" ht="12.75" x14ac:dyDescent="0.2">
      <c r="A370" s="21"/>
      <c r="B370" s="12"/>
      <c r="C370" s="12"/>
      <c r="D370" s="12"/>
      <c r="E370" s="12"/>
      <c r="F370" s="12"/>
      <c r="G370" s="12"/>
      <c r="H370" s="12"/>
      <c r="I370" s="12"/>
      <c r="J370" s="12"/>
      <c r="K370" s="21"/>
      <c r="L370" s="12"/>
      <c r="M370" s="12"/>
      <c r="N370" s="12"/>
      <c r="O370" s="12"/>
      <c r="P370" s="12"/>
    </row>
    <row r="371" spans="1:16" s="6" customFormat="1" ht="12.75" x14ac:dyDescent="0.2">
      <c r="A371" s="21"/>
      <c r="B371" s="13"/>
      <c r="C371" s="12"/>
      <c r="D371" s="12"/>
      <c r="E371" s="12"/>
      <c r="F371" s="12"/>
      <c r="G371" s="12"/>
      <c r="H371" s="12"/>
      <c r="I371" s="12"/>
      <c r="J371" s="12"/>
      <c r="K371" s="21"/>
      <c r="L371" s="12"/>
      <c r="M371" s="12"/>
      <c r="N371" s="12"/>
      <c r="O371" s="12"/>
      <c r="P371" s="12"/>
    </row>
    <row r="372" spans="1:16" s="6" customFormat="1" ht="12.75" x14ac:dyDescent="0.2">
      <c r="A372" s="21"/>
      <c r="B372" s="12"/>
      <c r="C372" s="12"/>
      <c r="D372" s="12"/>
      <c r="E372" s="12"/>
      <c r="F372" s="12"/>
      <c r="G372" s="12"/>
      <c r="H372" s="12"/>
      <c r="I372" s="12"/>
      <c r="J372" s="12"/>
      <c r="K372" s="21"/>
      <c r="L372" s="12"/>
      <c r="M372" s="12"/>
      <c r="N372" s="12"/>
      <c r="O372" s="12"/>
      <c r="P372" s="12"/>
    </row>
    <row r="373" spans="1:16" s="6" customFormat="1" ht="12.75" x14ac:dyDescent="0.2">
      <c r="A373" s="22"/>
      <c r="B373" s="13"/>
      <c r="C373" s="12"/>
      <c r="D373" s="12"/>
      <c r="E373" s="12"/>
      <c r="F373" s="12"/>
      <c r="G373" s="12"/>
      <c r="H373" s="12"/>
      <c r="I373" s="12"/>
      <c r="J373" s="12"/>
      <c r="K373" s="21"/>
      <c r="L373" s="12"/>
      <c r="M373" s="12"/>
      <c r="N373" s="12"/>
      <c r="O373" s="12"/>
      <c r="P373" s="12"/>
    </row>
    <row r="374" spans="1:16" s="6" customFormat="1" ht="12.75" x14ac:dyDescent="0.2">
      <c r="A374" s="22"/>
      <c r="B374" s="13"/>
      <c r="C374" s="12"/>
      <c r="D374" s="12"/>
      <c r="E374" s="12"/>
      <c r="F374" s="12"/>
      <c r="G374" s="12"/>
      <c r="H374" s="12"/>
      <c r="I374" s="12"/>
      <c r="J374" s="12"/>
      <c r="K374" s="21"/>
      <c r="L374" s="12"/>
      <c r="M374" s="12"/>
      <c r="N374" s="12"/>
      <c r="O374" s="12"/>
      <c r="P374" s="12"/>
    </row>
    <row r="375" spans="1:16" s="6" customFormat="1" ht="12.75" x14ac:dyDescent="0.2">
      <c r="A375" s="21"/>
      <c r="B375" s="12"/>
      <c r="C375" s="12"/>
      <c r="D375" s="12"/>
      <c r="E375" s="12"/>
      <c r="F375" s="12"/>
      <c r="G375" s="12"/>
      <c r="H375" s="12"/>
      <c r="I375" s="12"/>
      <c r="J375" s="12"/>
      <c r="K375" s="21"/>
      <c r="L375" s="12"/>
      <c r="M375" s="12"/>
      <c r="N375" s="12"/>
      <c r="O375" s="12"/>
      <c r="P375" s="12"/>
    </row>
    <row r="376" spans="1:16" s="6" customFormat="1" ht="12.75" x14ac:dyDescent="0.2">
      <c r="A376" s="22"/>
      <c r="B376" s="13"/>
      <c r="C376" s="12"/>
      <c r="D376" s="12"/>
      <c r="E376" s="12"/>
      <c r="F376" s="12"/>
      <c r="G376" s="12"/>
      <c r="H376" s="12"/>
      <c r="I376" s="12"/>
      <c r="J376" s="12"/>
      <c r="K376" s="21"/>
      <c r="L376" s="12"/>
      <c r="M376" s="12"/>
      <c r="N376" s="12"/>
      <c r="O376" s="12"/>
      <c r="P376" s="12"/>
    </row>
    <row r="377" spans="1:16" s="6" customFormat="1" ht="12.75" x14ac:dyDescent="0.2">
      <c r="A377" s="22"/>
      <c r="B377" s="13"/>
      <c r="C377" s="12"/>
      <c r="D377" s="12"/>
      <c r="E377" s="12"/>
      <c r="F377" s="12"/>
      <c r="G377" s="12"/>
      <c r="H377" s="12"/>
      <c r="I377" s="12"/>
      <c r="J377" s="12"/>
      <c r="K377" s="21"/>
      <c r="L377" s="12"/>
      <c r="M377" s="12"/>
      <c r="N377" s="12"/>
      <c r="O377" s="12"/>
      <c r="P377" s="12"/>
    </row>
    <row r="378" spans="1:16" s="6" customFormat="1" ht="12.75" x14ac:dyDescent="0.2">
      <c r="A378" s="22"/>
      <c r="B378" s="13"/>
      <c r="C378" s="12"/>
      <c r="D378" s="12"/>
      <c r="E378" s="12"/>
      <c r="F378" s="12"/>
      <c r="G378" s="12"/>
      <c r="H378" s="12"/>
      <c r="I378" s="12"/>
      <c r="J378" s="12"/>
      <c r="K378" s="21"/>
      <c r="L378" s="12"/>
      <c r="M378" s="12"/>
      <c r="N378" s="12"/>
      <c r="O378" s="12"/>
      <c r="P378" s="12"/>
    </row>
    <row r="379" spans="1:16" s="6" customFormat="1" ht="12.75" x14ac:dyDescent="0.2">
      <c r="A379" s="22"/>
      <c r="B379" s="13"/>
      <c r="C379" s="12"/>
      <c r="D379" s="12"/>
      <c r="E379" s="12"/>
      <c r="F379" s="12"/>
      <c r="G379" s="12"/>
      <c r="H379" s="12"/>
      <c r="I379" s="12"/>
      <c r="J379" s="12"/>
      <c r="K379" s="21"/>
      <c r="L379" s="12"/>
      <c r="M379" s="12"/>
      <c r="N379" s="12"/>
      <c r="O379" s="12"/>
      <c r="P379" s="12"/>
    </row>
    <row r="380" spans="1:16" s="6" customFormat="1" ht="12.75" x14ac:dyDescent="0.2">
      <c r="A380" s="22"/>
      <c r="B380" s="13"/>
      <c r="C380" s="12"/>
      <c r="D380" s="12"/>
      <c r="E380" s="12"/>
      <c r="F380" s="12"/>
      <c r="G380" s="12"/>
      <c r="H380" s="12"/>
      <c r="I380" s="12"/>
      <c r="J380" s="12"/>
      <c r="K380" s="21"/>
      <c r="L380" s="12"/>
      <c r="M380" s="12"/>
      <c r="N380" s="12"/>
      <c r="O380" s="12"/>
      <c r="P380" s="12"/>
    </row>
    <row r="381" spans="1:16" s="6" customFormat="1" ht="12.75" x14ac:dyDescent="0.2">
      <c r="A381" s="22"/>
      <c r="B381" s="13"/>
      <c r="C381" s="12"/>
      <c r="D381" s="12"/>
      <c r="E381" s="12"/>
      <c r="F381" s="12"/>
      <c r="G381" s="12"/>
      <c r="H381" s="12"/>
      <c r="I381" s="12"/>
      <c r="J381" s="12"/>
      <c r="K381" s="21"/>
      <c r="L381" s="12"/>
      <c r="M381" s="12"/>
      <c r="N381" s="12"/>
      <c r="O381" s="12"/>
      <c r="P381" s="12"/>
    </row>
    <row r="382" spans="1:16" s="6" customFormat="1" ht="12.75" x14ac:dyDescent="0.2">
      <c r="A382" s="21"/>
      <c r="B382" s="12"/>
      <c r="C382" s="12"/>
      <c r="D382" s="12"/>
      <c r="E382" s="12"/>
      <c r="F382" s="12"/>
      <c r="G382" s="12"/>
      <c r="H382" s="12"/>
      <c r="I382" s="12"/>
      <c r="J382" s="12"/>
      <c r="K382" s="21"/>
      <c r="L382" s="12"/>
      <c r="M382" s="12"/>
      <c r="N382" s="12"/>
      <c r="O382" s="12"/>
      <c r="P382" s="12"/>
    </row>
    <row r="383" spans="1:16" s="6" customFormat="1" ht="12.75" x14ac:dyDescent="0.2">
      <c r="A383" s="22"/>
      <c r="B383" s="13"/>
      <c r="C383" s="12"/>
      <c r="D383" s="12"/>
      <c r="E383" s="12"/>
      <c r="F383" s="12"/>
      <c r="G383" s="12"/>
      <c r="H383" s="12"/>
      <c r="I383" s="12"/>
      <c r="J383" s="12"/>
      <c r="K383" s="21"/>
      <c r="L383" s="12"/>
      <c r="M383" s="12"/>
      <c r="N383" s="12"/>
      <c r="O383" s="12"/>
      <c r="P383" s="12"/>
    </row>
    <row r="384" spans="1:16" s="6" customFormat="1" ht="12.75" x14ac:dyDescent="0.2">
      <c r="A384" s="21"/>
      <c r="B384" s="12"/>
      <c r="C384" s="12"/>
      <c r="D384" s="12"/>
      <c r="E384" s="12"/>
      <c r="F384" s="12"/>
      <c r="G384" s="12"/>
      <c r="H384" s="12"/>
      <c r="I384" s="12"/>
      <c r="J384" s="12"/>
      <c r="K384" s="21"/>
      <c r="L384" s="12"/>
      <c r="M384" s="12"/>
      <c r="N384" s="12"/>
      <c r="O384" s="12"/>
      <c r="P384" s="12"/>
    </row>
    <row r="385" spans="1:16" s="6" customFormat="1" ht="12.75" x14ac:dyDescent="0.2">
      <c r="A385" s="22"/>
      <c r="B385" s="13"/>
      <c r="C385" s="12"/>
      <c r="D385" s="12"/>
      <c r="E385" s="12"/>
      <c r="F385" s="12"/>
      <c r="G385" s="12"/>
      <c r="H385" s="12"/>
      <c r="I385" s="12"/>
      <c r="J385" s="12"/>
      <c r="K385" s="21"/>
      <c r="L385" s="12"/>
      <c r="M385" s="12"/>
      <c r="N385" s="12"/>
      <c r="O385" s="12"/>
      <c r="P385" s="12"/>
    </row>
    <row r="386" spans="1:16" s="6" customFormat="1" ht="12.75" x14ac:dyDescent="0.2">
      <c r="A386" s="21"/>
      <c r="B386" s="12"/>
      <c r="C386" s="12"/>
      <c r="D386" s="12"/>
      <c r="E386" s="12"/>
      <c r="F386" s="12"/>
      <c r="G386" s="12"/>
      <c r="H386" s="12"/>
      <c r="I386" s="12"/>
      <c r="J386" s="12"/>
      <c r="K386" s="21"/>
      <c r="L386" s="12"/>
      <c r="M386" s="12"/>
      <c r="N386" s="12"/>
      <c r="O386" s="12"/>
      <c r="P386" s="12"/>
    </row>
    <row r="387" spans="1:16" s="6" customFormat="1" ht="12.75" x14ac:dyDescent="0.2">
      <c r="A387" s="22"/>
      <c r="B387" s="13"/>
      <c r="C387" s="12"/>
      <c r="D387" s="12"/>
      <c r="E387" s="12"/>
      <c r="F387" s="12"/>
      <c r="G387" s="12"/>
      <c r="H387" s="12"/>
      <c r="I387" s="12"/>
      <c r="J387" s="12"/>
      <c r="K387" s="21"/>
      <c r="L387" s="12"/>
      <c r="M387" s="12"/>
      <c r="N387" s="12"/>
      <c r="O387" s="12"/>
      <c r="P387" s="12"/>
    </row>
    <row r="388" spans="1:16" s="6" customFormat="1" ht="12.75" x14ac:dyDescent="0.2">
      <c r="A388" s="21"/>
      <c r="B388" s="12"/>
      <c r="C388" s="12"/>
      <c r="D388" s="12"/>
      <c r="E388" s="12"/>
      <c r="F388" s="12"/>
      <c r="G388" s="12"/>
      <c r="H388" s="12"/>
      <c r="I388" s="12"/>
      <c r="J388" s="12"/>
      <c r="K388" s="21"/>
      <c r="L388" s="12"/>
      <c r="M388" s="12"/>
      <c r="N388" s="12"/>
      <c r="O388" s="12"/>
      <c r="P388" s="12"/>
    </row>
    <row r="389" spans="1:16" s="6" customFormat="1" ht="12.75" x14ac:dyDescent="0.2">
      <c r="A389" s="21"/>
      <c r="B389" s="13"/>
      <c r="C389" s="12"/>
      <c r="D389" s="12"/>
      <c r="E389" s="12"/>
      <c r="F389" s="12"/>
      <c r="G389" s="12"/>
      <c r="H389" s="12"/>
      <c r="I389" s="12"/>
      <c r="J389" s="12"/>
      <c r="K389" s="21"/>
      <c r="L389" s="12"/>
      <c r="M389" s="12"/>
      <c r="N389" s="12"/>
      <c r="O389" s="12"/>
      <c r="P389" s="12"/>
    </row>
    <row r="390" spans="1:16" s="6" customFormat="1" ht="12.75" x14ac:dyDescent="0.2">
      <c r="A390" s="21"/>
      <c r="B390" s="12"/>
      <c r="C390" s="12"/>
      <c r="D390" s="12"/>
      <c r="E390" s="12"/>
      <c r="F390" s="12"/>
      <c r="G390" s="12"/>
      <c r="H390" s="12"/>
      <c r="I390" s="12"/>
      <c r="J390" s="12"/>
      <c r="K390" s="21"/>
      <c r="L390" s="12"/>
      <c r="M390" s="12"/>
      <c r="N390" s="12"/>
      <c r="O390" s="12"/>
      <c r="P390" s="12"/>
    </row>
    <row r="391" spans="1:16" s="6" customFormat="1" ht="12.75" x14ac:dyDescent="0.2">
      <c r="A391" s="22"/>
      <c r="B391" s="13"/>
      <c r="C391" s="12"/>
      <c r="D391" s="12"/>
      <c r="E391" s="12"/>
      <c r="F391" s="12"/>
      <c r="G391" s="12"/>
      <c r="H391" s="12"/>
      <c r="I391" s="12"/>
      <c r="J391" s="12"/>
      <c r="K391" s="21"/>
      <c r="L391" s="12"/>
      <c r="M391" s="12"/>
      <c r="N391" s="12"/>
      <c r="O391" s="12"/>
      <c r="P391" s="12"/>
    </row>
    <row r="392" spans="1:16" s="6" customFormat="1" ht="12.75" x14ac:dyDescent="0.2">
      <c r="A392" s="21"/>
      <c r="B392" s="12"/>
      <c r="C392" s="12"/>
      <c r="D392" s="12"/>
      <c r="E392" s="12"/>
      <c r="F392" s="12"/>
      <c r="G392" s="12"/>
      <c r="H392" s="12"/>
      <c r="I392" s="12"/>
      <c r="J392" s="12"/>
      <c r="K392" s="21"/>
      <c r="L392" s="12"/>
      <c r="M392" s="12"/>
      <c r="N392" s="12"/>
      <c r="O392" s="12"/>
      <c r="P392" s="12"/>
    </row>
    <row r="393" spans="1:16" s="6" customFormat="1" ht="12.75" x14ac:dyDescent="0.2">
      <c r="A393" s="22"/>
      <c r="B393" s="13"/>
      <c r="C393" s="12"/>
      <c r="D393" s="12"/>
      <c r="E393" s="12"/>
      <c r="F393" s="12"/>
      <c r="G393" s="12"/>
      <c r="H393" s="12"/>
      <c r="I393" s="12"/>
      <c r="J393" s="12"/>
      <c r="K393" s="21"/>
      <c r="L393" s="12"/>
      <c r="M393" s="12"/>
      <c r="N393" s="12"/>
      <c r="O393" s="12"/>
      <c r="P393" s="12"/>
    </row>
    <row r="394" spans="1:16" s="6" customFormat="1" ht="12.75" x14ac:dyDescent="0.2">
      <c r="A394" s="21"/>
      <c r="B394" s="12"/>
      <c r="C394" s="12"/>
      <c r="D394" s="12"/>
      <c r="E394" s="12"/>
      <c r="F394" s="12"/>
      <c r="G394" s="12"/>
      <c r="H394" s="12"/>
      <c r="I394" s="12"/>
      <c r="J394" s="12"/>
      <c r="K394" s="21"/>
      <c r="L394" s="12"/>
      <c r="M394" s="12"/>
      <c r="N394" s="12"/>
      <c r="O394" s="12"/>
      <c r="P394" s="12"/>
    </row>
    <row r="395" spans="1:16" s="6" customFormat="1" ht="12.75" x14ac:dyDescent="0.2">
      <c r="A395" s="22"/>
      <c r="B395" s="13"/>
      <c r="C395" s="12"/>
      <c r="D395" s="12"/>
      <c r="E395" s="12"/>
      <c r="F395" s="12"/>
      <c r="G395" s="12"/>
      <c r="H395" s="12"/>
      <c r="I395" s="12"/>
      <c r="J395" s="12"/>
      <c r="K395" s="21"/>
      <c r="L395" s="12"/>
      <c r="M395" s="12"/>
      <c r="N395" s="12"/>
      <c r="O395" s="12"/>
      <c r="P395" s="12"/>
    </row>
    <row r="396" spans="1:16" s="6" customFormat="1" ht="12.75" x14ac:dyDescent="0.2">
      <c r="A396" s="22"/>
      <c r="B396" s="13"/>
      <c r="C396" s="12"/>
      <c r="D396" s="12"/>
      <c r="E396" s="12"/>
      <c r="F396" s="12"/>
      <c r="G396" s="12"/>
      <c r="H396" s="12"/>
      <c r="I396" s="12"/>
      <c r="J396" s="12"/>
      <c r="K396" s="21"/>
      <c r="L396" s="12"/>
      <c r="M396" s="12"/>
      <c r="N396" s="12"/>
      <c r="O396" s="12"/>
      <c r="P396" s="12"/>
    </row>
    <row r="397" spans="1:16" s="6" customFormat="1" ht="12.75" x14ac:dyDescent="0.2">
      <c r="A397" s="21"/>
      <c r="B397" s="12"/>
      <c r="C397" s="12"/>
      <c r="D397" s="12"/>
      <c r="E397" s="12"/>
      <c r="F397" s="12"/>
      <c r="G397" s="12"/>
      <c r="H397" s="12"/>
      <c r="I397" s="12"/>
      <c r="J397" s="12"/>
      <c r="K397" s="21"/>
      <c r="L397" s="12"/>
      <c r="M397" s="12"/>
      <c r="N397" s="12"/>
      <c r="O397" s="12"/>
      <c r="P397" s="12"/>
    </row>
    <row r="398" spans="1:16" s="6" customFormat="1" ht="12.75" x14ac:dyDescent="0.2">
      <c r="A398" s="22"/>
      <c r="B398" s="13"/>
      <c r="C398" s="12"/>
      <c r="D398" s="12"/>
      <c r="E398" s="12"/>
      <c r="F398" s="12"/>
      <c r="G398" s="12"/>
      <c r="H398" s="12"/>
      <c r="I398" s="12"/>
      <c r="J398" s="12"/>
      <c r="K398" s="21"/>
      <c r="L398" s="12"/>
      <c r="M398" s="12"/>
      <c r="N398" s="12"/>
      <c r="O398" s="12"/>
      <c r="P398" s="12"/>
    </row>
    <row r="399" spans="1:16" s="6" customFormat="1" ht="12.75" x14ac:dyDescent="0.2">
      <c r="A399" s="21"/>
      <c r="B399" s="12"/>
      <c r="C399" s="12"/>
      <c r="D399" s="12"/>
      <c r="E399" s="12"/>
      <c r="F399" s="12"/>
      <c r="G399" s="12"/>
      <c r="H399" s="12"/>
      <c r="I399" s="12"/>
      <c r="J399" s="12"/>
      <c r="K399" s="21"/>
      <c r="L399" s="12"/>
      <c r="M399" s="12"/>
      <c r="N399" s="12"/>
      <c r="O399" s="12"/>
      <c r="P399" s="12"/>
    </row>
    <row r="400" spans="1:16" s="6" customFormat="1" ht="12.75" x14ac:dyDescent="0.2">
      <c r="A400" s="22"/>
      <c r="B400" s="13"/>
      <c r="C400" s="12"/>
      <c r="D400" s="12"/>
      <c r="E400" s="12"/>
      <c r="F400" s="12"/>
      <c r="G400" s="12"/>
      <c r="H400" s="12"/>
      <c r="I400" s="12"/>
      <c r="J400" s="12"/>
      <c r="K400" s="21"/>
      <c r="L400" s="12"/>
      <c r="M400" s="12"/>
      <c r="N400" s="12"/>
      <c r="O400" s="12"/>
      <c r="P400" s="12"/>
    </row>
    <row r="401" spans="1:16" s="6" customFormat="1" ht="12.75" x14ac:dyDescent="0.2">
      <c r="A401" s="21"/>
      <c r="B401" s="12"/>
      <c r="C401" s="12"/>
      <c r="D401" s="12"/>
      <c r="E401" s="12"/>
      <c r="F401" s="12"/>
      <c r="G401" s="12"/>
      <c r="H401" s="12"/>
      <c r="I401" s="12"/>
      <c r="J401" s="12"/>
      <c r="K401" s="21"/>
      <c r="L401" s="12"/>
      <c r="M401" s="12"/>
      <c r="N401" s="12"/>
      <c r="O401" s="12"/>
      <c r="P401" s="12"/>
    </row>
    <row r="402" spans="1:16" s="6" customFormat="1" ht="12.75" x14ac:dyDescent="0.2">
      <c r="A402" s="22"/>
      <c r="B402" s="13"/>
      <c r="C402" s="12"/>
      <c r="D402" s="12"/>
      <c r="E402" s="12"/>
      <c r="F402" s="12"/>
      <c r="G402" s="12"/>
      <c r="H402" s="12"/>
      <c r="I402" s="12"/>
      <c r="J402" s="12"/>
      <c r="K402" s="21"/>
      <c r="L402" s="12"/>
      <c r="M402" s="12"/>
      <c r="N402" s="12"/>
      <c r="O402" s="12"/>
      <c r="P402" s="12"/>
    </row>
    <row r="403" spans="1:16" s="6" customFormat="1" ht="12.75" x14ac:dyDescent="0.2">
      <c r="A403" s="21"/>
      <c r="B403" s="12"/>
      <c r="C403" s="12"/>
      <c r="D403" s="12"/>
      <c r="E403" s="12"/>
      <c r="F403" s="12"/>
      <c r="G403" s="12"/>
      <c r="H403" s="12"/>
      <c r="I403" s="12"/>
      <c r="J403" s="12"/>
      <c r="K403" s="21"/>
      <c r="L403" s="12"/>
      <c r="M403" s="12"/>
      <c r="N403" s="12"/>
      <c r="O403" s="12"/>
      <c r="P403" s="12"/>
    </row>
    <row r="404" spans="1:16" s="6" customFormat="1" ht="12.75" x14ac:dyDescent="0.2">
      <c r="A404" s="22"/>
      <c r="B404" s="13"/>
      <c r="C404" s="12"/>
      <c r="D404" s="12"/>
      <c r="E404" s="12"/>
      <c r="F404" s="12"/>
      <c r="G404" s="12"/>
      <c r="H404" s="12"/>
      <c r="I404" s="12"/>
      <c r="J404" s="12"/>
      <c r="K404" s="21"/>
      <c r="L404" s="12"/>
      <c r="M404" s="12"/>
      <c r="N404" s="12"/>
      <c r="O404" s="12"/>
      <c r="P404" s="12"/>
    </row>
    <row r="405" spans="1:16" s="6" customFormat="1" ht="12.75" x14ac:dyDescent="0.2">
      <c r="A405" s="21"/>
      <c r="B405" s="12"/>
      <c r="C405" s="12"/>
      <c r="D405" s="12"/>
      <c r="E405" s="12"/>
      <c r="F405" s="12"/>
      <c r="G405" s="12"/>
      <c r="H405" s="12"/>
      <c r="I405" s="12"/>
      <c r="J405" s="12"/>
      <c r="K405" s="21"/>
      <c r="L405" s="12"/>
      <c r="M405" s="12"/>
      <c r="N405" s="12"/>
      <c r="O405" s="12"/>
      <c r="P405" s="12"/>
    </row>
    <row r="406" spans="1:16" s="6" customFormat="1" ht="12.75" x14ac:dyDescent="0.2">
      <c r="A406" s="22"/>
      <c r="B406" s="13"/>
      <c r="C406" s="12"/>
      <c r="D406" s="12"/>
      <c r="E406" s="12"/>
      <c r="F406" s="12"/>
      <c r="G406" s="12"/>
      <c r="H406" s="12"/>
      <c r="I406" s="12"/>
      <c r="J406" s="12"/>
      <c r="K406" s="21"/>
      <c r="L406" s="12"/>
      <c r="M406" s="12"/>
      <c r="N406" s="12"/>
      <c r="O406" s="12"/>
      <c r="P406" s="12"/>
    </row>
    <row r="407" spans="1:16" s="6" customFormat="1" ht="12.75" x14ac:dyDescent="0.2">
      <c r="A407" s="22"/>
      <c r="B407" s="13"/>
      <c r="C407" s="12"/>
      <c r="D407" s="12"/>
      <c r="E407" s="12"/>
      <c r="F407" s="12"/>
      <c r="G407" s="12"/>
      <c r="H407" s="12"/>
      <c r="I407" s="12"/>
      <c r="J407" s="12"/>
      <c r="K407" s="21"/>
      <c r="L407" s="12"/>
      <c r="M407" s="12"/>
      <c r="N407" s="12"/>
      <c r="O407" s="12"/>
      <c r="P407" s="12"/>
    </row>
    <row r="408" spans="1:16" s="6" customFormat="1" ht="12.75" x14ac:dyDescent="0.2">
      <c r="A408" s="22"/>
      <c r="B408" s="13"/>
      <c r="C408" s="12"/>
      <c r="D408" s="12"/>
      <c r="E408" s="12"/>
      <c r="F408" s="12"/>
      <c r="G408" s="12"/>
      <c r="H408" s="12"/>
      <c r="I408" s="12"/>
      <c r="J408" s="12"/>
      <c r="K408" s="21"/>
      <c r="L408" s="12"/>
      <c r="M408" s="12"/>
      <c r="N408" s="12"/>
      <c r="O408" s="12"/>
      <c r="P408" s="12"/>
    </row>
    <row r="409" spans="1:16" s="6" customFormat="1" ht="12.75" x14ac:dyDescent="0.2">
      <c r="A409" s="22"/>
      <c r="B409" s="13"/>
      <c r="C409" s="12"/>
      <c r="D409" s="12"/>
      <c r="E409" s="12"/>
      <c r="F409" s="12"/>
      <c r="G409" s="12"/>
      <c r="H409" s="12"/>
      <c r="I409" s="12"/>
      <c r="J409" s="12"/>
      <c r="K409" s="21"/>
      <c r="L409" s="12"/>
      <c r="M409" s="12"/>
      <c r="N409" s="12"/>
      <c r="O409" s="12"/>
      <c r="P409" s="12"/>
    </row>
    <row r="410" spans="1:16" s="6" customFormat="1" ht="12.75" x14ac:dyDescent="0.2">
      <c r="A410" s="21"/>
      <c r="B410" s="12"/>
      <c r="C410" s="12"/>
      <c r="D410" s="12"/>
      <c r="E410" s="12"/>
      <c r="F410" s="12"/>
      <c r="G410" s="12"/>
      <c r="H410" s="12"/>
      <c r="I410" s="12"/>
      <c r="J410" s="12"/>
      <c r="K410" s="21"/>
      <c r="L410" s="12"/>
      <c r="M410" s="12"/>
      <c r="N410" s="12"/>
      <c r="O410" s="12"/>
      <c r="P410" s="12"/>
    </row>
    <row r="411" spans="1:16" s="6" customFormat="1" ht="12.75" x14ac:dyDescent="0.2">
      <c r="A411" s="21"/>
      <c r="B411" s="13"/>
      <c r="C411" s="12"/>
      <c r="D411" s="12"/>
      <c r="E411" s="12"/>
      <c r="F411" s="12"/>
      <c r="G411" s="12"/>
      <c r="H411" s="12"/>
      <c r="I411" s="12"/>
      <c r="J411" s="12"/>
      <c r="K411" s="21"/>
      <c r="L411" s="12"/>
      <c r="M411" s="12"/>
      <c r="N411" s="12"/>
      <c r="O411" s="12"/>
      <c r="P411" s="12"/>
    </row>
    <row r="412" spans="1:16" s="6" customFormat="1" ht="12.75" x14ac:dyDescent="0.2">
      <c r="A412" s="21"/>
      <c r="B412" s="12"/>
      <c r="C412" s="12"/>
      <c r="D412" s="12"/>
      <c r="E412" s="12"/>
      <c r="F412" s="12"/>
      <c r="G412" s="12"/>
      <c r="H412" s="12"/>
      <c r="I412" s="12"/>
      <c r="J412" s="12"/>
      <c r="K412" s="21"/>
      <c r="L412" s="12"/>
      <c r="M412" s="12"/>
      <c r="N412" s="12"/>
      <c r="O412" s="12"/>
      <c r="P412" s="12"/>
    </row>
    <row r="413" spans="1:16" s="6" customFormat="1" ht="12.75" x14ac:dyDescent="0.2">
      <c r="A413" s="22"/>
      <c r="B413" s="13"/>
      <c r="C413" s="12"/>
      <c r="D413" s="12"/>
      <c r="E413" s="12"/>
      <c r="F413" s="12"/>
      <c r="G413" s="12"/>
      <c r="H413" s="12"/>
      <c r="I413" s="12"/>
      <c r="J413" s="12"/>
      <c r="K413" s="21"/>
      <c r="L413" s="12"/>
      <c r="M413" s="12"/>
      <c r="N413" s="12"/>
      <c r="O413" s="12"/>
      <c r="P413" s="12"/>
    </row>
    <row r="414" spans="1:16" s="6" customFormat="1" ht="12.75" x14ac:dyDescent="0.2">
      <c r="A414" s="21"/>
      <c r="B414" s="12"/>
      <c r="C414" s="12"/>
      <c r="D414" s="12"/>
      <c r="E414" s="12"/>
      <c r="F414" s="12"/>
      <c r="G414" s="12"/>
      <c r="H414" s="12"/>
      <c r="I414" s="12"/>
      <c r="J414" s="12"/>
      <c r="K414" s="21"/>
      <c r="L414" s="12"/>
      <c r="M414" s="12"/>
      <c r="N414" s="12"/>
      <c r="O414" s="12"/>
      <c r="P414" s="12"/>
    </row>
    <row r="415" spans="1:16" s="6" customFormat="1" ht="12.75" x14ac:dyDescent="0.2">
      <c r="A415" s="22"/>
      <c r="B415" s="13"/>
      <c r="C415" s="12"/>
      <c r="D415" s="12"/>
      <c r="E415" s="12"/>
      <c r="F415" s="12"/>
      <c r="G415" s="12"/>
      <c r="H415" s="12"/>
      <c r="I415" s="12"/>
      <c r="J415" s="12"/>
      <c r="K415" s="21"/>
      <c r="L415" s="12"/>
      <c r="M415" s="12"/>
      <c r="N415" s="12"/>
      <c r="O415" s="12"/>
      <c r="P415" s="12"/>
    </row>
    <row r="416" spans="1:16" s="6" customFormat="1" ht="12.75" x14ac:dyDescent="0.2">
      <c r="A416" s="21"/>
      <c r="B416" s="12"/>
      <c r="C416" s="12"/>
      <c r="D416" s="12"/>
      <c r="E416" s="12"/>
      <c r="F416" s="12"/>
      <c r="G416" s="12"/>
      <c r="H416" s="12"/>
      <c r="I416" s="12"/>
      <c r="J416" s="12"/>
      <c r="K416" s="21"/>
      <c r="L416" s="12"/>
      <c r="M416" s="12"/>
      <c r="N416" s="12"/>
      <c r="O416" s="12"/>
      <c r="P416" s="12"/>
    </row>
    <row r="417" spans="1:16" s="6" customFormat="1" ht="12.75" x14ac:dyDescent="0.2">
      <c r="A417" s="22"/>
      <c r="B417" s="13"/>
      <c r="C417" s="12"/>
      <c r="D417" s="12"/>
      <c r="E417" s="12"/>
      <c r="F417" s="12"/>
      <c r="G417" s="12"/>
      <c r="H417" s="12"/>
      <c r="I417" s="12"/>
      <c r="J417" s="12"/>
      <c r="K417" s="21"/>
      <c r="L417" s="12"/>
      <c r="M417" s="12"/>
      <c r="N417" s="12"/>
      <c r="O417" s="12"/>
      <c r="P417" s="12"/>
    </row>
    <row r="418" spans="1:16" s="6" customFormat="1" ht="12.75" x14ac:dyDescent="0.2">
      <c r="A418" s="21"/>
      <c r="B418" s="12"/>
      <c r="C418" s="12"/>
      <c r="D418" s="12"/>
      <c r="E418" s="12"/>
      <c r="F418" s="12"/>
      <c r="G418" s="12"/>
      <c r="H418" s="12"/>
      <c r="I418" s="12"/>
      <c r="J418" s="12"/>
      <c r="K418" s="21"/>
      <c r="L418" s="12"/>
      <c r="M418" s="12"/>
      <c r="N418" s="12"/>
      <c r="O418" s="12"/>
      <c r="P418" s="12"/>
    </row>
    <row r="419" spans="1:16" s="6" customFormat="1" ht="12.75" x14ac:dyDescent="0.2">
      <c r="A419" s="22"/>
      <c r="B419" s="13"/>
      <c r="C419" s="12"/>
      <c r="D419" s="12"/>
      <c r="E419" s="12"/>
      <c r="F419" s="12"/>
      <c r="G419" s="12"/>
      <c r="H419" s="12"/>
      <c r="I419" s="12"/>
      <c r="J419" s="12"/>
      <c r="K419" s="21"/>
      <c r="L419" s="12"/>
      <c r="M419" s="12"/>
      <c r="N419" s="12"/>
      <c r="O419" s="12"/>
      <c r="P419" s="12"/>
    </row>
    <row r="420" spans="1:16" s="6" customFormat="1" ht="12.75" x14ac:dyDescent="0.2">
      <c r="A420" s="21"/>
      <c r="B420" s="12"/>
      <c r="C420" s="12"/>
      <c r="D420" s="12"/>
      <c r="E420" s="12"/>
      <c r="F420" s="12"/>
      <c r="G420" s="12"/>
      <c r="H420" s="12"/>
      <c r="I420" s="12"/>
      <c r="J420" s="12"/>
      <c r="K420" s="21"/>
      <c r="L420" s="12"/>
      <c r="M420" s="12"/>
      <c r="N420" s="12"/>
      <c r="O420" s="12"/>
      <c r="P420" s="12"/>
    </row>
    <row r="421" spans="1:16" s="6" customFormat="1" ht="12.75" x14ac:dyDescent="0.2">
      <c r="A421" s="22"/>
      <c r="B421" s="13"/>
      <c r="C421" s="12"/>
      <c r="D421" s="12"/>
      <c r="E421" s="12"/>
      <c r="F421" s="12"/>
      <c r="G421" s="12"/>
      <c r="H421" s="12"/>
      <c r="I421" s="12"/>
      <c r="J421" s="12"/>
      <c r="K421" s="21"/>
      <c r="L421" s="12"/>
      <c r="M421" s="12"/>
      <c r="N421" s="12"/>
      <c r="O421" s="12"/>
      <c r="P421" s="12"/>
    </row>
    <row r="422" spans="1:16" s="6" customFormat="1" ht="12.75" x14ac:dyDescent="0.2">
      <c r="A422" s="21"/>
      <c r="B422" s="12"/>
      <c r="C422" s="12"/>
      <c r="D422" s="12"/>
      <c r="E422" s="12"/>
      <c r="F422" s="12"/>
      <c r="G422" s="12"/>
      <c r="H422" s="12"/>
      <c r="I422" s="12"/>
      <c r="J422" s="12"/>
      <c r="K422" s="21"/>
      <c r="L422" s="12"/>
      <c r="M422" s="12"/>
      <c r="N422" s="12"/>
      <c r="O422" s="12"/>
      <c r="P422" s="12"/>
    </row>
    <row r="423" spans="1:16" s="6" customFormat="1" ht="12.75" x14ac:dyDescent="0.2">
      <c r="A423" s="22"/>
      <c r="B423" s="13"/>
      <c r="C423" s="12"/>
      <c r="D423" s="12"/>
      <c r="E423" s="12"/>
      <c r="F423" s="12"/>
      <c r="G423" s="12"/>
      <c r="H423" s="12"/>
      <c r="I423" s="12"/>
      <c r="J423" s="12"/>
      <c r="K423" s="21"/>
      <c r="L423" s="12"/>
      <c r="M423" s="12"/>
      <c r="N423" s="12"/>
      <c r="O423" s="12"/>
      <c r="P423" s="12"/>
    </row>
    <row r="424" spans="1:16" s="6" customFormat="1" ht="12.75" x14ac:dyDescent="0.2">
      <c r="A424" s="21"/>
      <c r="B424" s="12"/>
      <c r="C424" s="12"/>
      <c r="D424" s="12"/>
      <c r="E424" s="12"/>
      <c r="F424" s="12"/>
      <c r="G424" s="12"/>
      <c r="H424" s="12"/>
      <c r="I424" s="12"/>
      <c r="J424" s="12"/>
      <c r="K424" s="21"/>
      <c r="L424" s="12"/>
      <c r="M424" s="12"/>
      <c r="N424" s="12"/>
      <c r="O424" s="12"/>
      <c r="P424" s="12"/>
    </row>
    <row r="425" spans="1:16" s="6" customFormat="1" ht="12.75" x14ac:dyDescent="0.2">
      <c r="A425" s="22"/>
      <c r="B425" s="13"/>
      <c r="C425" s="12"/>
      <c r="D425" s="12"/>
      <c r="E425" s="12"/>
      <c r="F425" s="12"/>
      <c r="G425" s="12"/>
      <c r="H425" s="12"/>
      <c r="I425" s="12"/>
      <c r="J425" s="12"/>
      <c r="K425" s="21"/>
      <c r="L425" s="12"/>
      <c r="M425" s="12"/>
      <c r="N425" s="12"/>
      <c r="O425" s="12"/>
      <c r="P425" s="12"/>
    </row>
    <row r="426" spans="1:16" s="6" customFormat="1" ht="12.75" x14ac:dyDescent="0.2">
      <c r="A426" s="21"/>
      <c r="B426" s="12"/>
      <c r="C426" s="12"/>
      <c r="D426" s="12"/>
      <c r="E426" s="12"/>
      <c r="F426" s="12"/>
      <c r="G426" s="12"/>
      <c r="H426" s="12"/>
      <c r="I426" s="12"/>
      <c r="J426" s="12"/>
      <c r="K426" s="21"/>
      <c r="L426" s="12"/>
      <c r="M426" s="12"/>
      <c r="N426" s="12"/>
      <c r="O426" s="12"/>
      <c r="P426" s="12"/>
    </row>
    <row r="427" spans="1:16" s="6" customFormat="1" ht="12.75" x14ac:dyDescent="0.2">
      <c r="A427" s="21"/>
      <c r="B427" s="13"/>
      <c r="C427" s="12"/>
      <c r="D427" s="12"/>
      <c r="E427" s="12"/>
      <c r="F427" s="12"/>
      <c r="G427" s="12"/>
      <c r="H427" s="12"/>
      <c r="I427" s="12"/>
      <c r="J427" s="12"/>
      <c r="K427" s="21"/>
      <c r="L427" s="12"/>
      <c r="M427" s="12"/>
      <c r="N427" s="12"/>
      <c r="O427" s="12"/>
      <c r="P427" s="12"/>
    </row>
    <row r="428" spans="1:16" s="6" customFormat="1" ht="12.75" x14ac:dyDescent="0.2">
      <c r="A428" s="21"/>
      <c r="B428" s="12"/>
      <c r="C428" s="12"/>
      <c r="D428" s="12"/>
      <c r="E428" s="12"/>
      <c r="F428" s="12"/>
      <c r="G428" s="12"/>
      <c r="H428" s="12"/>
      <c r="I428" s="12"/>
      <c r="J428" s="12"/>
      <c r="K428" s="21"/>
      <c r="L428" s="12"/>
      <c r="M428" s="12"/>
      <c r="N428" s="12"/>
      <c r="O428" s="12"/>
      <c r="P428" s="12"/>
    </row>
    <row r="429" spans="1:16" s="6" customFormat="1" ht="12.75" x14ac:dyDescent="0.2">
      <c r="A429" s="22"/>
      <c r="B429" s="13"/>
      <c r="C429" s="12"/>
      <c r="D429" s="12"/>
      <c r="E429" s="12"/>
      <c r="F429" s="12"/>
      <c r="G429" s="12"/>
      <c r="H429" s="12"/>
      <c r="I429" s="12"/>
      <c r="J429" s="12"/>
      <c r="K429" s="21"/>
      <c r="L429" s="12"/>
      <c r="M429" s="12"/>
      <c r="N429" s="12"/>
      <c r="O429" s="12"/>
      <c r="P429" s="12"/>
    </row>
    <row r="430" spans="1:16" s="6" customFormat="1" ht="12.75" x14ac:dyDescent="0.2">
      <c r="A430" s="21"/>
      <c r="B430" s="12"/>
      <c r="C430" s="12"/>
      <c r="D430" s="12"/>
      <c r="E430" s="12"/>
      <c r="F430" s="12"/>
      <c r="G430" s="12"/>
      <c r="H430" s="12"/>
      <c r="I430" s="12"/>
      <c r="J430" s="12"/>
      <c r="K430" s="21"/>
      <c r="L430" s="12"/>
      <c r="M430" s="12"/>
      <c r="N430" s="12"/>
      <c r="O430" s="12"/>
      <c r="P430" s="12"/>
    </row>
    <row r="431" spans="1:16" s="6" customFormat="1" ht="12.75" x14ac:dyDescent="0.2">
      <c r="A431" s="22"/>
      <c r="B431" s="13"/>
      <c r="C431" s="12"/>
      <c r="D431" s="12"/>
      <c r="E431" s="12"/>
      <c r="F431" s="12"/>
      <c r="G431" s="12"/>
      <c r="H431" s="12"/>
      <c r="I431" s="12"/>
      <c r="J431" s="12"/>
      <c r="K431" s="21"/>
      <c r="L431" s="12"/>
      <c r="M431" s="12"/>
      <c r="N431" s="12"/>
      <c r="O431" s="12"/>
      <c r="P431" s="12"/>
    </row>
    <row r="432" spans="1:16" s="6" customFormat="1" ht="12.75" x14ac:dyDescent="0.2">
      <c r="A432" s="21"/>
      <c r="B432" s="12"/>
      <c r="C432" s="12"/>
      <c r="D432" s="12"/>
      <c r="E432" s="12"/>
      <c r="F432" s="12"/>
      <c r="G432" s="12"/>
      <c r="H432" s="12"/>
      <c r="I432" s="12"/>
      <c r="J432" s="12"/>
      <c r="K432" s="21"/>
      <c r="L432" s="12"/>
      <c r="M432" s="12"/>
      <c r="N432" s="12"/>
      <c r="O432" s="12"/>
      <c r="P432" s="12"/>
    </row>
    <row r="433" spans="1:16" s="6" customFormat="1" ht="12.75" x14ac:dyDescent="0.2">
      <c r="A433" s="22"/>
      <c r="B433" s="13"/>
      <c r="C433" s="12"/>
      <c r="D433" s="12"/>
      <c r="E433" s="12"/>
      <c r="F433" s="12"/>
      <c r="G433" s="12"/>
      <c r="H433" s="12"/>
      <c r="I433" s="12"/>
      <c r="J433" s="12"/>
      <c r="K433" s="21"/>
      <c r="L433" s="12"/>
      <c r="M433" s="12"/>
      <c r="N433" s="12"/>
      <c r="O433" s="12"/>
      <c r="P433" s="12"/>
    </row>
    <row r="434" spans="1:16" s="6" customFormat="1" ht="12.75" x14ac:dyDescent="0.2">
      <c r="A434" s="21"/>
      <c r="B434" s="12"/>
      <c r="C434" s="12"/>
      <c r="D434" s="12"/>
      <c r="E434" s="12"/>
      <c r="F434" s="12"/>
      <c r="G434" s="12"/>
      <c r="H434" s="12"/>
      <c r="I434" s="12"/>
      <c r="J434" s="12"/>
      <c r="K434" s="21"/>
      <c r="L434" s="12"/>
      <c r="M434" s="12"/>
      <c r="N434" s="12"/>
      <c r="O434" s="12"/>
      <c r="P434" s="12"/>
    </row>
    <row r="435" spans="1:16" s="6" customFormat="1" ht="12.75" x14ac:dyDescent="0.2">
      <c r="A435" s="22"/>
      <c r="B435" s="13"/>
      <c r="C435" s="12"/>
      <c r="D435" s="12"/>
      <c r="E435" s="12"/>
      <c r="F435" s="12"/>
      <c r="G435" s="12"/>
      <c r="H435" s="12"/>
      <c r="I435" s="12"/>
      <c r="J435" s="12"/>
      <c r="K435" s="21"/>
      <c r="L435" s="12"/>
      <c r="M435" s="12"/>
      <c r="N435" s="12"/>
      <c r="O435" s="12"/>
      <c r="P435" s="12"/>
    </row>
    <row r="436" spans="1:16" s="6" customFormat="1" ht="12.75" x14ac:dyDescent="0.2">
      <c r="A436" s="21"/>
      <c r="B436" s="12"/>
      <c r="C436" s="12"/>
      <c r="D436" s="12"/>
      <c r="E436" s="12"/>
      <c r="F436" s="12"/>
      <c r="G436" s="12"/>
      <c r="H436" s="12"/>
      <c r="I436" s="12"/>
      <c r="J436" s="12"/>
      <c r="K436" s="21"/>
      <c r="L436" s="12"/>
      <c r="M436" s="12"/>
      <c r="N436" s="12"/>
      <c r="O436" s="12"/>
      <c r="P436" s="12"/>
    </row>
    <row r="437" spans="1:16" s="6" customFormat="1" ht="12.75" x14ac:dyDescent="0.2">
      <c r="A437" s="22"/>
      <c r="B437" s="13"/>
      <c r="C437" s="12"/>
      <c r="D437" s="12"/>
      <c r="E437" s="12"/>
      <c r="F437" s="12"/>
      <c r="G437" s="12"/>
      <c r="H437" s="12"/>
      <c r="I437" s="12"/>
      <c r="J437" s="12"/>
      <c r="K437" s="21"/>
      <c r="L437" s="12"/>
      <c r="M437" s="12"/>
      <c r="N437" s="12"/>
      <c r="O437" s="12"/>
      <c r="P437" s="12"/>
    </row>
    <row r="438" spans="1:16" s="6" customFormat="1" ht="12.75" x14ac:dyDescent="0.2">
      <c r="A438" s="21"/>
      <c r="B438" s="12"/>
      <c r="C438" s="12"/>
      <c r="D438" s="12"/>
      <c r="E438" s="12"/>
      <c r="F438" s="12"/>
      <c r="G438" s="12"/>
      <c r="H438" s="12"/>
      <c r="I438" s="12"/>
      <c r="J438" s="12"/>
      <c r="K438" s="21"/>
      <c r="L438" s="12"/>
      <c r="M438" s="12"/>
      <c r="N438" s="12"/>
      <c r="O438" s="12"/>
      <c r="P438" s="12"/>
    </row>
    <row r="439" spans="1:16" s="6" customFormat="1" ht="12.75" x14ac:dyDescent="0.2">
      <c r="A439" s="22"/>
      <c r="B439" s="13"/>
      <c r="C439" s="12"/>
      <c r="D439" s="12"/>
      <c r="E439" s="12"/>
      <c r="F439" s="12"/>
      <c r="G439" s="12"/>
      <c r="H439" s="12"/>
      <c r="I439" s="12"/>
      <c r="J439" s="12"/>
      <c r="K439" s="21"/>
      <c r="L439" s="12"/>
      <c r="M439" s="12"/>
      <c r="N439" s="12"/>
      <c r="O439" s="12"/>
      <c r="P439" s="12"/>
    </row>
    <row r="440" spans="1:16" s="6" customFormat="1" ht="12.75" x14ac:dyDescent="0.2">
      <c r="A440" s="21"/>
      <c r="B440" s="12"/>
      <c r="C440" s="12"/>
      <c r="D440" s="12"/>
      <c r="E440" s="12"/>
      <c r="F440" s="12"/>
      <c r="G440" s="12"/>
      <c r="H440" s="12"/>
      <c r="I440" s="12"/>
      <c r="J440" s="12"/>
      <c r="K440" s="21"/>
      <c r="L440" s="12"/>
      <c r="M440" s="12"/>
      <c r="N440" s="12"/>
      <c r="O440" s="12"/>
      <c r="P440" s="12"/>
    </row>
    <row r="441" spans="1:16" s="6" customFormat="1" ht="12.75" x14ac:dyDescent="0.2">
      <c r="A441" s="22"/>
      <c r="B441" s="13"/>
      <c r="C441" s="12"/>
      <c r="D441" s="12"/>
      <c r="E441" s="12"/>
      <c r="F441" s="12"/>
      <c r="G441" s="12"/>
      <c r="H441" s="12"/>
      <c r="I441" s="12"/>
      <c r="J441" s="12"/>
      <c r="K441" s="21"/>
      <c r="L441" s="12"/>
      <c r="M441" s="12"/>
      <c r="N441" s="12"/>
      <c r="O441" s="12"/>
      <c r="P441" s="12"/>
    </row>
    <row r="442" spans="1:16" s="6" customFormat="1" ht="12.75" x14ac:dyDescent="0.2">
      <c r="A442" s="21"/>
      <c r="B442" s="12"/>
      <c r="C442" s="12"/>
      <c r="D442" s="12"/>
      <c r="E442" s="12"/>
      <c r="F442" s="12"/>
      <c r="G442" s="12"/>
      <c r="H442" s="12"/>
      <c r="I442" s="12"/>
      <c r="J442" s="12"/>
      <c r="K442" s="21"/>
      <c r="L442" s="12"/>
      <c r="M442" s="12"/>
      <c r="N442" s="12"/>
      <c r="O442" s="12"/>
      <c r="P442" s="12"/>
    </row>
    <row r="443" spans="1:16" s="6" customFormat="1" ht="12.75" x14ac:dyDescent="0.2">
      <c r="A443" s="22"/>
      <c r="B443" s="13"/>
      <c r="C443" s="12"/>
      <c r="D443" s="12"/>
      <c r="E443" s="12"/>
      <c r="F443" s="12"/>
      <c r="G443" s="12"/>
      <c r="H443" s="12"/>
      <c r="I443" s="12"/>
      <c r="J443" s="12"/>
      <c r="K443" s="21"/>
      <c r="L443" s="12"/>
      <c r="M443" s="12"/>
      <c r="N443" s="12"/>
      <c r="O443" s="12"/>
      <c r="P443" s="12"/>
    </row>
    <row r="444" spans="1:16" s="6" customFormat="1" ht="12.75" x14ac:dyDescent="0.2">
      <c r="A444" s="21"/>
      <c r="B444" s="12"/>
      <c r="C444" s="12"/>
      <c r="D444" s="12"/>
      <c r="E444" s="12"/>
      <c r="F444" s="12"/>
      <c r="G444" s="12"/>
      <c r="H444" s="12"/>
      <c r="I444" s="12"/>
      <c r="J444" s="12"/>
      <c r="K444" s="21"/>
      <c r="L444" s="12"/>
      <c r="M444" s="12"/>
      <c r="N444" s="12"/>
      <c r="O444" s="12"/>
      <c r="P444" s="12"/>
    </row>
    <row r="445" spans="1:16" s="6" customFormat="1" ht="12.75" x14ac:dyDescent="0.2">
      <c r="A445" s="22"/>
      <c r="B445" s="13"/>
      <c r="C445" s="12"/>
      <c r="D445" s="12"/>
      <c r="E445" s="12"/>
      <c r="F445" s="12"/>
      <c r="G445" s="12"/>
      <c r="H445" s="12"/>
      <c r="I445" s="12"/>
      <c r="J445" s="12"/>
      <c r="K445" s="21"/>
      <c r="L445" s="12"/>
      <c r="M445" s="12"/>
      <c r="N445" s="12"/>
      <c r="O445" s="12"/>
      <c r="P445" s="12"/>
    </row>
    <row r="446" spans="1:16" s="6" customFormat="1" ht="12.75" x14ac:dyDescent="0.2">
      <c r="A446" s="21"/>
      <c r="B446" s="13"/>
      <c r="C446" s="12"/>
      <c r="D446" s="12"/>
      <c r="E446" s="12"/>
      <c r="F446" s="12"/>
      <c r="G446" s="12"/>
      <c r="H446" s="12"/>
      <c r="I446" s="12"/>
      <c r="J446" s="12"/>
      <c r="K446" s="21"/>
      <c r="L446" s="12"/>
      <c r="M446" s="12"/>
      <c r="N446" s="12"/>
      <c r="O446" s="12"/>
      <c r="P446" s="12"/>
    </row>
    <row r="447" spans="1:16" s="6" customFormat="1" ht="12.75" x14ac:dyDescent="0.2">
      <c r="A447" s="21"/>
      <c r="B447" s="12"/>
      <c r="C447" s="12"/>
      <c r="D447" s="12"/>
      <c r="E447" s="12"/>
      <c r="F447" s="12"/>
      <c r="G447" s="12"/>
      <c r="H447" s="12"/>
      <c r="I447" s="12"/>
      <c r="J447" s="12"/>
      <c r="K447" s="21"/>
      <c r="L447" s="12"/>
      <c r="M447" s="12"/>
      <c r="N447" s="12"/>
      <c r="O447" s="12"/>
      <c r="P447" s="12"/>
    </row>
    <row r="448" spans="1:16" s="6" customFormat="1" ht="12.75" x14ac:dyDescent="0.2">
      <c r="A448" s="22"/>
      <c r="B448" s="13"/>
      <c r="C448" s="12"/>
      <c r="D448" s="12"/>
      <c r="E448" s="12"/>
      <c r="F448" s="12"/>
      <c r="G448" s="12"/>
      <c r="H448" s="12"/>
      <c r="I448" s="12"/>
      <c r="J448" s="12"/>
      <c r="K448" s="21"/>
      <c r="L448" s="12"/>
      <c r="M448" s="12"/>
      <c r="N448" s="12"/>
      <c r="O448" s="12"/>
      <c r="P448" s="12"/>
    </row>
    <row r="449" spans="1:16" s="6" customFormat="1" ht="12.75" x14ac:dyDescent="0.2">
      <c r="A449" s="22"/>
      <c r="B449" s="12"/>
      <c r="C449" s="12"/>
      <c r="D449" s="12"/>
      <c r="E449" s="12"/>
      <c r="F449" s="12"/>
      <c r="G449" s="12"/>
      <c r="H449" s="12"/>
      <c r="I449" s="12"/>
      <c r="J449" s="12"/>
      <c r="K449" s="21"/>
      <c r="L449" s="12"/>
      <c r="M449" s="12"/>
      <c r="N449" s="12"/>
      <c r="O449" s="12"/>
      <c r="P449" s="12"/>
    </row>
    <row r="450" spans="1:16" s="6" customFormat="1" ht="12.75" x14ac:dyDescent="0.2">
      <c r="A450" s="21"/>
      <c r="B450" s="12"/>
      <c r="C450" s="12"/>
      <c r="D450" s="12"/>
      <c r="E450" s="12"/>
      <c r="F450" s="12"/>
      <c r="G450" s="12"/>
      <c r="H450" s="12"/>
      <c r="I450" s="12"/>
      <c r="J450" s="12"/>
      <c r="K450" s="21"/>
      <c r="L450" s="12"/>
      <c r="M450" s="12"/>
      <c r="N450" s="12"/>
      <c r="O450" s="12"/>
      <c r="P450" s="12"/>
    </row>
    <row r="451" spans="1:16" s="6" customFormat="1" ht="12.75" x14ac:dyDescent="0.2">
      <c r="A451" s="22"/>
      <c r="B451" s="13"/>
      <c r="C451" s="12"/>
      <c r="D451" s="12"/>
      <c r="E451" s="12"/>
      <c r="F451" s="12"/>
      <c r="G451" s="12"/>
      <c r="H451" s="12"/>
      <c r="I451" s="12"/>
      <c r="J451" s="12"/>
      <c r="K451" s="21"/>
      <c r="L451" s="12"/>
      <c r="M451" s="12"/>
      <c r="N451" s="12"/>
      <c r="O451" s="12"/>
      <c r="P451" s="12"/>
    </row>
    <row r="452" spans="1:16" s="6" customFormat="1" ht="12.75" x14ac:dyDescent="0.2">
      <c r="A452" s="22"/>
      <c r="B452" s="13"/>
      <c r="C452" s="12"/>
      <c r="D452" s="12"/>
      <c r="E452" s="12"/>
      <c r="F452" s="12"/>
      <c r="G452" s="12"/>
      <c r="H452" s="12"/>
      <c r="I452" s="12"/>
      <c r="J452" s="12"/>
      <c r="K452" s="21"/>
      <c r="L452" s="12"/>
      <c r="M452" s="12"/>
      <c r="N452" s="12"/>
      <c r="O452" s="12"/>
      <c r="P452" s="12"/>
    </row>
    <row r="453" spans="1:16" s="6" customFormat="1" ht="12.75" x14ac:dyDescent="0.2">
      <c r="A453" s="21"/>
      <c r="B453" s="12"/>
      <c r="C453" s="12"/>
      <c r="D453" s="12"/>
      <c r="E453" s="12"/>
      <c r="F453" s="12"/>
      <c r="G453" s="12"/>
      <c r="H453" s="12"/>
      <c r="I453" s="12"/>
      <c r="J453" s="12"/>
      <c r="K453" s="21"/>
      <c r="L453" s="12"/>
      <c r="M453" s="12"/>
      <c r="N453" s="12"/>
      <c r="O453" s="12"/>
      <c r="P453" s="12"/>
    </row>
    <row r="454" spans="1:16" s="6" customFormat="1" ht="12.75" x14ac:dyDescent="0.2">
      <c r="A454" s="22"/>
      <c r="B454" s="13"/>
      <c r="C454" s="12"/>
      <c r="D454" s="12"/>
      <c r="E454" s="12"/>
      <c r="F454" s="12"/>
      <c r="G454" s="12"/>
      <c r="H454" s="12"/>
      <c r="I454" s="12"/>
      <c r="J454" s="12"/>
      <c r="K454" s="21"/>
      <c r="L454" s="12"/>
      <c r="M454" s="12"/>
      <c r="N454" s="12"/>
      <c r="O454" s="12"/>
      <c r="P454" s="12"/>
    </row>
    <row r="455" spans="1:16" s="6" customFormat="1" ht="12.75" x14ac:dyDescent="0.2">
      <c r="A455" s="21"/>
      <c r="B455" s="12"/>
      <c r="C455" s="12"/>
      <c r="D455" s="12"/>
      <c r="E455" s="12"/>
      <c r="F455" s="12"/>
      <c r="G455" s="12"/>
      <c r="H455" s="12"/>
      <c r="I455" s="12"/>
      <c r="J455" s="12"/>
      <c r="K455" s="21"/>
      <c r="L455" s="12"/>
      <c r="M455" s="12"/>
      <c r="N455" s="12"/>
      <c r="O455" s="12"/>
      <c r="P455" s="12"/>
    </row>
    <row r="456" spans="1:16" s="6" customFormat="1" ht="12.75" x14ac:dyDescent="0.2">
      <c r="A456" s="22"/>
      <c r="B456" s="13"/>
      <c r="C456" s="12"/>
      <c r="D456" s="12"/>
      <c r="E456" s="12"/>
      <c r="F456" s="12"/>
      <c r="G456" s="12"/>
      <c r="H456" s="12"/>
      <c r="I456" s="12"/>
      <c r="J456" s="12"/>
      <c r="K456" s="21"/>
      <c r="L456" s="12"/>
      <c r="M456" s="12"/>
      <c r="N456" s="12"/>
      <c r="O456" s="12"/>
      <c r="P456" s="12"/>
    </row>
    <row r="457" spans="1:16" s="6" customFormat="1" ht="12.75" x14ac:dyDescent="0.2">
      <c r="A457" s="22"/>
      <c r="B457" s="13"/>
      <c r="C457" s="12"/>
      <c r="D457" s="12"/>
      <c r="E457" s="12"/>
      <c r="F457" s="12"/>
      <c r="G457" s="12"/>
      <c r="H457" s="12"/>
      <c r="I457" s="12"/>
      <c r="J457" s="12"/>
      <c r="K457" s="21"/>
      <c r="L457" s="12"/>
      <c r="M457" s="12"/>
      <c r="N457" s="12"/>
      <c r="O457" s="12"/>
      <c r="P457" s="12"/>
    </row>
    <row r="458" spans="1:16" s="6" customFormat="1" ht="12.75" x14ac:dyDescent="0.2">
      <c r="A458" s="21"/>
      <c r="B458" s="12"/>
      <c r="C458" s="12"/>
      <c r="D458" s="12"/>
      <c r="E458" s="12"/>
      <c r="F458" s="12"/>
      <c r="G458" s="12"/>
      <c r="H458" s="12"/>
      <c r="I458" s="12"/>
      <c r="J458" s="12"/>
      <c r="K458" s="21"/>
      <c r="L458" s="12"/>
      <c r="M458" s="12"/>
      <c r="N458" s="12"/>
      <c r="O458" s="12"/>
      <c r="P458" s="12"/>
    </row>
    <row r="459" spans="1:16" s="6" customFormat="1" ht="12.75" x14ac:dyDescent="0.2">
      <c r="A459" s="22"/>
      <c r="B459" s="13"/>
      <c r="C459" s="12"/>
      <c r="D459" s="12"/>
      <c r="E459" s="12"/>
      <c r="F459" s="12"/>
      <c r="G459" s="12"/>
      <c r="H459" s="12"/>
      <c r="I459" s="12"/>
      <c r="J459" s="12"/>
      <c r="K459" s="21"/>
      <c r="L459" s="12"/>
      <c r="M459" s="12"/>
      <c r="N459" s="12"/>
      <c r="O459" s="12"/>
      <c r="P459" s="12"/>
    </row>
    <row r="460" spans="1:16" s="6" customFormat="1" ht="12.75" x14ac:dyDescent="0.2">
      <c r="A460" s="22"/>
      <c r="B460" s="13"/>
      <c r="C460" s="12"/>
      <c r="D460" s="12"/>
      <c r="E460" s="12"/>
      <c r="F460" s="12"/>
      <c r="G460" s="12"/>
      <c r="H460" s="12"/>
      <c r="I460" s="12"/>
      <c r="J460" s="12"/>
      <c r="K460" s="21"/>
      <c r="L460" s="12"/>
      <c r="M460" s="12"/>
      <c r="N460" s="12"/>
      <c r="O460" s="12"/>
      <c r="P460" s="12"/>
    </row>
    <row r="461" spans="1:16" s="6" customFormat="1" ht="12.75" x14ac:dyDescent="0.2">
      <c r="A461" s="21"/>
      <c r="B461" s="12"/>
      <c r="C461" s="12"/>
      <c r="D461" s="12"/>
      <c r="E461" s="12"/>
      <c r="F461" s="12"/>
      <c r="G461" s="12"/>
      <c r="H461" s="12"/>
      <c r="I461" s="12"/>
      <c r="J461" s="12"/>
      <c r="K461" s="21"/>
      <c r="L461" s="12"/>
      <c r="M461" s="12"/>
      <c r="N461" s="12"/>
      <c r="O461" s="12"/>
      <c r="P461" s="12"/>
    </row>
    <row r="462" spans="1:16" s="6" customFormat="1" ht="12.75" x14ac:dyDescent="0.2">
      <c r="A462" s="22"/>
      <c r="B462" s="13"/>
      <c r="C462" s="12"/>
      <c r="D462" s="12"/>
      <c r="E462" s="12"/>
      <c r="F462" s="12"/>
      <c r="G462" s="12"/>
      <c r="H462" s="12"/>
      <c r="I462" s="12"/>
      <c r="J462" s="12"/>
      <c r="K462" s="21"/>
      <c r="L462" s="12"/>
      <c r="M462" s="12"/>
      <c r="N462" s="12"/>
      <c r="O462" s="12"/>
      <c r="P462" s="12"/>
    </row>
    <row r="463" spans="1:16" s="6" customFormat="1" ht="12.75" x14ac:dyDescent="0.2">
      <c r="A463" s="21"/>
      <c r="B463" s="12"/>
      <c r="C463" s="12"/>
      <c r="D463" s="12"/>
      <c r="E463" s="12"/>
      <c r="F463" s="12"/>
      <c r="G463" s="12"/>
      <c r="H463" s="12"/>
      <c r="I463" s="12"/>
      <c r="J463" s="12"/>
      <c r="K463" s="21"/>
      <c r="L463" s="12"/>
      <c r="M463" s="12"/>
      <c r="N463" s="12"/>
      <c r="O463" s="12"/>
      <c r="P463" s="12"/>
    </row>
    <row r="464" spans="1:16" s="6" customFormat="1" ht="12.75" x14ac:dyDescent="0.2">
      <c r="A464" s="22"/>
      <c r="B464" s="13"/>
      <c r="C464" s="12"/>
      <c r="D464" s="12"/>
      <c r="E464" s="12"/>
      <c r="F464" s="12"/>
      <c r="G464" s="12"/>
      <c r="H464" s="12"/>
      <c r="I464" s="12"/>
      <c r="J464" s="12"/>
      <c r="K464" s="21"/>
      <c r="L464" s="12"/>
      <c r="M464" s="12"/>
      <c r="N464" s="12"/>
      <c r="O464" s="12"/>
      <c r="P464" s="12"/>
    </row>
    <row r="465" spans="1:16" s="6" customFormat="1" ht="12.75" x14ac:dyDescent="0.2">
      <c r="A465" s="21"/>
      <c r="B465" s="12"/>
      <c r="C465" s="12"/>
      <c r="D465" s="12"/>
      <c r="E465" s="12"/>
      <c r="F465" s="12"/>
      <c r="G465" s="12"/>
      <c r="H465" s="12"/>
      <c r="I465" s="12"/>
      <c r="J465" s="12"/>
      <c r="K465" s="21"/>
      <c r="L465" s="12"/>
      <c r="M465" s="12"/>
      <c r="N465" s="12"/>
      <c r="O465" s="12"/>
      <c r="P465" s="12"/>
    </row>
    <row r="466" spans="1:16" s="6" customFormat="1" ht="12.75" x14ac:dyDescent="0.2">
      <c r="A466" s="22"/>
      <c r="B466" s="13"/>
      <c r="C466" s="12"/>
      <c r="D466" s="12"/>
      <c r="E466" s="12"/>
      <c r="F466" s="12"/>
      <c r="G466" s="12"/>
      <c r="H466" s="12"/>
      <c r="I466" s="12"/>
      <c r="J466" s="12"/>
      <c r="K466" s="21"/>
      <c r="L466" s="12"/>
      <c r="M466" s="12"/>
      <c r="N466" s="12"/>
      <c r="O466" s="12"/>
      <c r="P466" s="12"/>
    </row>
    <row r="467" spans="1:16" s="6" customFormat="1" ht="12.75" x14ac:dyDescent="0.2">
      <c r="A467" s="22"/>
      <c r="B467" s="13"/>
      <c r="C467" s="12"/>
      <c r="D467" s="12"/>
      <c r="E467" s="12"/>
      <c r="F467" s="12"/>
      <c r="G467" s="12"/>
      <c r="H467" s="12"/>
      <c r="I467" s="12"/>
      <c r="J467" s="12"/>
      <c r="K467" s="21"/>
      <c r="L467" s="12"/>
      <c r="M467" s="12"/>
      <c r="N467" s="12"/>
      <c r="O467" s="12"/>
      <c r="P467" s="12"/>
    </row>
    <row r="468" spans="1:16" s="6" customFormat="1" ht="12.75" x14ac:dyDescent="0.2">
      <c r="A468" s="21"/>
      <c r="B468" s="12"/>
      <c r="C468" s="12"/>
      <c r="D468" s="12"/>
      <c r="E468" s="12"/>
      <c r="F468" s="12"/>
      <c r="G468" s="12"/>
      <c r="H468" s="12"/>
      <c r="I468" s="12"/>
      <c r="J468" s="12"/>
      <c r="K468" s="21"/>
      <c r="L468" s="12"/>
      <c r="M468" s="12"/>
      <c r="N468" s="12"/>
      <c r="O468" s="12"/>
      <c r="P468" s="12"/>
    </row>
    <row r="469" spans="1:16" s="6" customFormat="1" ht="12.75" x14ac:dyDescent="0.2">
      <c r="A469" s="22"/>
      <c r="B469" s="13"/>
      <c r="C469" s="12"/>
      <c r="D469" s="12"/>
      <c r="E469" s="12"/>
      <c r="F469" s="12"/>
      <c r="G469" s="12"/>
      <c r="H469" s="12"/>
      <c r="I469" s="12"/>
      <c r="J469" s="12"/>
      <c r="K469" s="21"/>
      <c r="L469" s="12"/>
      <c r="M469" s="12"/>
      <c r="N469" s="12"/>
      <c r="O469" s="12"/>
      <c r="P469" s="12"/>
    </row>
    <row r="470" spans="1:16" s="6" customFormat="1" ht="12.75" x14ac:dyDescent="0.2">
      <c r="A470" s="22"/>
      <c r="B470" s="13"/>
      <c r="C470" s="12"/>
      <c r="D470" s="12"/>
      <c r="E470" s="12"/>
      <c r="F470" s="12"/>
      <c r="G470" s="12"/>
      <c r="H470" s="12"/>
      <c r="I470" s="12"/>
      <c r="J470" s="12"/>
      <c r="K470" s="21"/>
      <c r="L470" s="12"/>
      <c r="M470" s="12"/>
      <c r="N470" s="12"/>
      <c r="O470" s="12"/>
      <c r="P470" s="12"/>
    </row>
    <row r="471" spans="1:16" s="6" customFormat="1" ht="12.75" x14ac:dyDescent="0.2">
      <c r="A471" s="21"/>
      <c r="B471" s="12"/>
      <c r="C471" s="12"/>
      <c r="D471" s="12"/>
      <c r="E471" s="12"/>
      <c r="F471" s="12"/>
      <c r="G471" s="12"/>
      <c r="H471" s="12"/>
      <c r="I471" s="12"/>
      <c r="J471" s="12"/>
      <c r="K471" s="21"/>
      <c r="L471" s="12"/>
      <c r="M471" s="12"/>
      <c r="N471" s="12"/>
      <c r="O471" s="12"/>
      <c r="P471" s="12"/>
    </row>
    <row r="472" spans="1:16" s="6" customFormat="1" ht="12.75" x14ac:dyDescent="0.2">
      <c r="A472" s="21"/>
      <c r="B472" s="13"/>
      <c r="C472" s="12"/>
      <c r="D472" s="12"/>
      <c r="E472" s="12"/>
      <c r="F472" s="12"/>
      <c r="G472" s="12"/>
      <c r="H472" s="12"/>
      <c r="I472" s="12"/>
      <c r="J472" s="12"/>
      <c r="K472" s="21"/>
      <c r="L472" s="12"/>
      <c r="M472" s="12"/>
      <c r="N472" s="12"/>
      <c r="O472" s="12"/>
      <c r="P472" s="12"/>
    </row>
    <row r="473" spans="1:16" s="6" customFormat="1" ht="12.75" x14ac:dyDescent="0.2">
      <c r="A473" s="21"/>
      <c r="B473" s="12"/>
      <c r="C473" s="12"/>
      <c r="D473" s="12"/>
      <c r="E473" s="12"/>
      <c r="F473" s="12"/>
      <c r="G473" s="12"/>
      <c r="H473" s="12"/>
      <c r="I473" s="12"/>
      <c r="J473" s="12"/>
      <c r="K473" s="21"/>
      <c r="L473" s="12"/>
      <c r="M473" s="12"/>
      <c r="N473" s="12"/>
      <c r="O473" s="12"/>
      <c r="P473" s="12"/>
    </row>
    <row r="474" spans="1:16" s="6" customFormat="1" ht="12.75" x14ac:dyDescent="0.2">
      <c r="A474" s="22"/>
      <c r="B474" s="13"/>
      <c r="C474" s="12"/>
      <c r="D474" s="12"/>
      <c r="E474" s="12"/>
      <c r="F474" s="12"/>
      <c r="G474" s="12"/>
      <c r="H474" s="12"/>
      <c r="I474" s="12"/>
      <c r="J474" s="12"/>
      <c r="K474" s="21"/>
      <c r="L474" s="12"/>
      <c r="M474" s="12"/>
      <c r="N474" s="12"/>
      <c r="O474" s="12"/>
      <c r="P474" s="12"/>
    </row>
    <row r="475" spans="1:16" s="6" customFormat="1" ht="12.75" x14ac:dyDescent="0.2">
      <c r="A475" s="21"/>
      <c r="B475" s="12"/>
      <c r="C475" s="12"/>
      <c r="D475" s="12"/>
      <c r="E475" s="12"/>
      <c r="F475" s="12"/>
      <c r="G475" s="12"/>
      <c r="H475" s="12"/>
      <c r="I475" s="12"/>
      <c r="J475" s="12"/>
      <c r="K475" s="21"/>
      <c r="L475" s="12"/>
      <c r="M475" s="12"/>
      <c r="N475" s="12"/>
      <c r="O475" s="12"/>
      <c r="P475" s="12"/>
    </row>
    <row r="476" spans="1:16" s="6" customFormat="1" ht="12.75" x14ac:dyDescent="0.2">
      <c r="A476" s="22"/>
      <c r="B476" s="13"/>
      <c r="C476" s="12"/>
      <c r="D476" s="12"/>
      <c r="E476" s="12"/>
      <c r="F476" s="12"/>
      <c r="G476" s="12"/>
      <c r="H476" s="12"/>
      <c r="I476" s="12"/>
      <c r="J476" s="12"/>
      <c r="K476" s="21"/>
      <c r="L476" s="12"/>
      <c r="M476" s="12"/>
      <c r="N476" s="12"/>
      <c r="O476" s="12"/>
      <c r="P476" s="12"/>
    </row>
    <row r="477" spans="1:16" s="6" customFormat="1" ht="12.75" x14ac:dyDescent="0.2">
      <c r="A477" s="21"/>
      <c r="B477" s="12"/>
      <c r="C477" s="12"/>
      <c r="D477" s="12"/>
      <c r="E477" s="12"/>
      <c r="F477" s="12"/>
      <c r="G477" s="12"/>
      <c r="H477" s="12"/>
      <c r="I477" s="12"/>
      <c r="J477" s="12"/>
      <c r="K477" s="21"/>
      <c r="L477" s="12"/>
      <c r="M477" s="12"/>
      <c r="N477" s="12"/>
      <c r="O477" s="12"/>
      <c r="P477" s="12"/>
    </row>
    <row r="478" spans="1:16" s="6" customFormat="1" ht="12.75" x14ac:dyDescent="0.2">
      <c r="A478" s="22"/>
      <c r="B478" s="13"/>
      <c r="C478" s="12"/>
      <c r="D478" s="12"/>
      <c r="E478" s="12"/>
      <c r="F478" s="12"/>
      <c r="G478" s="12"/>
      <c r="H478" s="12"/>
      <c r="I478" s="12"/>
      <c r="J478" s="12"/>
      <c r="K478" s="21"/>
      <c r="L478" s="12"/>
      <c r="M478" s="12"/>
      <c r="N478" s="12"/>
      <c r="O478" s="12"/>
      <c r="P478" s="12"/>
    </row>
    <row r="479" spans="1:16" s="6" customFormat="1" ht="12.75" x14ac:dyDescent="0.2">
      <c r="A479" s="22"/>
      <c r="B479" s="13"/>
      <c r="C479" s="12"/>
      <c r="D479" s="12"/>
      <c r="E479" s="12"/>
      <c r="F479" s="12"/>
      <c r="G479" s="12"/>
      <c r="H479" s="12"/>
      <c r="I479" s="12"/>
      <c r="J479" s="12"/>
      <c r="K479" s="21"/>
      <c r="L479" s="12"/>
      <c r="M479" s="12"/>
      <c r="N479" s="12"/>
      <c r="O479" s="12"/>
      <c r="P479" s="12"/>
    </row>
    <row r="480" spans="1:16" s="6" customFormat="1" ht="12.75" x14ac:dyDescent="0.2">
      <c r="A480" s="22"/>
      <c r="B480" s="13"/>
      <c r="C480" s="12"/>
      <c r="D480" s="12"/>
      <c r="E480" s="12"/>
      <c r="F480" s="12"/>
      <c r="G480" s="12"/>
      <c r="H480" s="12"/>
      <c r="I480" s="12"/>
      <c r="J480" s="12"/>
      <c r="K480" s="21"/>
      <c r="L480" s="12"/>
      <c r="M480" s="12"/>
      <c r="N480" s="12"/>
      <c r="O480" s="12"/>
      <c r="P480" s="12"/>
    </row>
    <row r="481" spans="1:16" s="6" customFormat="1" ht="12.75" x14ac:dyDescent="0.2">
      <c r="A481" s="22"/>
      <c r="B481" s="13"/>
      <c r="C481" s="12"/>
      <c r="D481" s="12"/>
      <c r="E481" s="12"/>
      <c r="F481" s="12"/>
      <c r="G481" s="12"/>
      <c r="H481" s="12"/>
      <c r="I481" s="12"/>
      <c r="J481" s="12"/>
      <c r="K481" s="21"/>
      <c r="L481" s="12"/>
      <c r="M481" s="12"/>
      <c r="N481" s="12"/>
      <c r="O481" s="12"/>
      <c r="P481" s="12"/>
    </row>
    <row r="482" spans="1:16" s="6" customFormat="1" ht="12.75" x14ac:dyDescent="0.2">
      <c r="A482" s="22"/>
      <c r="B482" s="13"/>
      <c r="C482" s="12"/>
      <c r="D482" s="12"/>
      <c r="E482" s="12"/>
      <c r="F482" s="12"/>
      <c r="G482" s="12"/>
      <c r="H482" s="12"/>
      <c r="I482" s="12"/>
      <c r="J482" s="12"/>
      <c r="K482" s="21"/>
      <c r="L482" s="12"/>
      <c r="M482" s="12"/>
      <c r="N482" s="12"/>
      <c r="O482" s="12"/>
      <c r="P482" s="12"/>
    </row>
    <row r="483" spans="1:16" s="6" customFormat="1" ht="12.75" x14ac:dyDescent="0.2">
      <c r="A483" s="21"/>
      <c r="B483" s="12"/>
      <c r="C483" s="12"/>
      <c r="D483" s="12"/>
      <c r="E483" s="12"/>
      <c r="F483" s="12"/>
      <c r="G483" s="12"/>
      <c r="H483" s="12"/>
      <c r="I483" s="12"/>
      <c r="J483" s="12"/>
      <c r="K483" s="21"/>
      <c r="L483" s="12"/>
      <c r="M483" s="12"/>
      <c r="N483" s="12"/>
      <c r="O483" s="12"/>
      <c r="P483" s="12"/>
    </row>
    <row r="484" spans="1:16" s="6" customFormat="1" ht="12.75" x14ac:dyDescent="0.2">
      <c r="A484" s="22"/>
      <c r="B484" s="13"/>
      <c r="C484" s="12"/>
      <c r="D484" s="12"/>
      <c r="E484" s="12"/>
      <c r="F484" s="12"/>
      <c r="G484" s="12"/>
      <c r="H484" s="12"/>
      <c r="I484" s="12"/>
      <c r="J484" s="12"/>
      <c r="K484" s="21"/>
      <c r="L484" s="12"/>
      <c r="M484" s="12"/>
      <c r="N484" s="12"/>
      <c r="O484" s="12"/>
      <c r="P484" s="12"/>
    </row>
    <row r="485" spans="1:16" s="6" customFormat="1" ht="12.75" x14ac:dyDescent="0.2">
      <c r="A485" s="21"/>
      <c r="B485" s="12"/>
      <c r="C485" s="12"/>
      <c r="D485" s="12"/>
      <c r="E485" s="12"/>
      <c r="F485" s="12"/>
      <c r="G485" s="12"/>
      <c r="H485" s="12"/>
      <c r="I485" s="12"/>
      <c r="J485" s="12"/>
      <c r="K485" s="21"/>
      <c r="L485" s="12"/>
      <c r="M485" s="12"/>
      <c r="N485" s="12"/>
      <c r="O485" s="12"/>
      <c r="P485" s="12"/>
    </row>
    <row r="486" spans="1:16" s="6" customFormat="1" ht="12.75" x14ac:dyDescent="0.2">
      <c r="A486" s="22"/>
      <c r="B486" s="13"/>
      <c r="C486" s="12"/>
      <c r="D486" s="12"/>
      <c r="E486" s="12"/>
      <c r="F486" s="12"/>
      <c r="G486" s="12"/>
      <c r="H486" s="12"/>
      <c r="I486" s="12"/>
      <c r="J486" s="12"/>
      <c r="K486" s="21"/>
      <c r="L486" s="12"/>
      <c r="M486" s="12"/>
      <c r="N486" s="12"/>
      <c r="O486" s="12"/>
      <c r="P486" s="12"/>
    </row>
    <row r="487" spans="1:16" s="6" customFormat="1" ht="12.75" x14ac:dyDescent="0.2">
      <c r="A487" s="22"/>
      <c r="B487" s="13"/>
      <c r="C487" s="12"/>
      <c r="D487" s="12"/>
      <c r="E487" s="12"/>
      <c r="F487" s="12"/>
      <c r="G487" s="12"/>
      <c r="H487" s="12"/>
      <c r="I487" s="12"/>
      <c r="J487" s="12"/>
      <c r="K487" s="21"/>
      <c r="L487" s="12"/>
      <c r="M487" s="12"/>
      <c r="N487" s="12"/>
      <c r="O487" s="12"/>
      <c r="P487" s="12"/>
    </row>
    <row r="488" spans="1:16" s="6" customFormat="1" ht="12.75" x14ac:dyDescent="0.2">
      <c r="A488" s="22"/>
      <c r="B488" s="13"/>
      <c r="C488" s="12"/>
      <c r="D488" s="12"/>
      <c r="E488" s="12"/>
      <c r="F488" s="12"/>
      <c r="G488" s="12"/>
      <c r="H488" s="12"/>
      <c r="I488" s="12"/>
      <c r="J488" s="12"/>
      <c r="K488" s="21"/>
      <c r="L488" s="12"/>
      <c r="M488" s="12"/>
      <c r="N488" s="12"/>
      <c r="O488" s="12"/>
      <c r="P488" s="12"/>
    </row>
    <row r="489" spans="1:16" s="6" customFormat="1" ht="12.75" x14ac:dyDescent="0.2">
      <c r="A489" s="21"/>
      <c r="B489" s="12"/>
      <c r="C489" s="12"/>
      <c r="D489" s="12"/>
      <c r="E489" s="12"/>
      <c r="F489" s="12"/>
      <c r="G489" s="12"/>
      <c r="H489" s="12"/>
      <c r="I489" s="12"/>
      <c r="J489" s="12"/>
      <c r="K489" s="21"/>
      <c r="L489" s="12"/>
      <c r="M489" s="12"/>
      <c r="N489" s="12"/>
      <c r="O489" s="12"/>
      <c r="P489" s="12"/>
    </row>
    <row r="490" spans="1:16" s="6" customFormat="1" ht="12.75" x14ac:dyDescent="0.2">
      <c r="A490" s="22"/>
      <c r="B490" s="13"/>
      <c r="C490" s="12"/>
      <c r="D490" s="12"/>
      <c r="E490" s="12"/>
      <c r="F490" s="12"/>
      <c r="G490" s="12"/>
      <c r="H490" s="12"/>
      <c r="I490" s="12"/>
      <c r="J490" s="12"/>
      <c r="K490" s="21"/>
      <c r="L490" s="12"/>
      <c r="M490" s="12"/>
      <c r="N490" s="12"/>
      <c r="O490" s="12"/>
      <c r="P490" s="12"/>
    </row>
    <row r="491" spans="1:16" s="6" customFormat="1" ht="12.75" x14ac:dyDescent="0.2">
      <c r="A491" s="21"/>
      <c r="B491" s="12"/>
      <c r="C491" s="12"/>
      <c r="D491" s="12"/>
      <c r="E491" s="12"/>
      <c r="F491" s="12"/>
      <c r="G491" s="12"/>
      <c r="H491" s="12"/>
      <c r="I491" s="12"/>
      <c r="J491" s="12"/>
      <c r="K491" s="21"/>
      <c r="L491" s="12"/>
      <c r="M491" s="12"/>
      <c r="N491" s="12"/>
      <c r="O491" s="12"/>
      <c r="P491" s="12"/>
    </row>
    <row r="492" spans="1:16" s="6" customFormat="1" ht="12.75" x14ac:dyDescent="0.2">
      <c r="A492" s="22"/>
      <c r="B492" s="13"/>
      <c r="C492" s="12"/>
      <c r="D492" s="12"/>
      <c r="E492" s="12"/>
      <c r="F492" s="12"/>
      <c r="G492" s="12"/>
      <c r="H492" s="12"/>
      <c r="I492" s="12"/>
      <c r="J492" s="12"/>
      <c r="K492" s="21"/>
      <c r="L492" s="12"/>
      <c r="M492" s="12"/>
      <c r="N492" s="12"/>
      <c r="O492" s="12"/>
      <c r="P492" s="12"/>
    </row>
    <row r="493" spans="1:16" s="6" customFormat="1" ht="12.75" x14ac:dyDescent="0.2">
      <c r="A493" s="21"/>
      <c r="B493" s="12"/>
      <c r="C493" s="12"/>
      <c r="D493" s="12"/>
      <c r="E493" s="12"/>
      <c r="F493" s="12"/>
      <c r="G493" s="12"/>
      <c r="H493" s="12"/>
      <c r="I493" s="12"/>
      <c r="J493" s="12"/>
      <c r="K493" s="21"/>
      <c r="L493" s="12"/>
      <c r="M493" s="12"/>
      <c r="N493" s="12"/>
      <c r="O493" s="12"/>
      <c r="P493" s="12"/>
    </row>
    <row r="494" spans="1:16" s="6" customFormat="1" ht="12.75" x14ac:dyDescent="0.2">
      <c r="A494" s="22"/>
      <c r="B494" s="13"/>
      <c r="C494" s="12"/>
      <c r="D494" s="12"/>
      <c r="E494" s="12"/>
      <c r="F494" s="12"/>
      <c r="G494" s="12"/>
      <c r="H494" s="12"/>
      <c r="I494" s="12"/>
      <c r="J494" s="12"/>
      <c r="K494" s="21"/>
      <c r="L494" s="12"/>
      <c r="M494" s="12"/>
      <c r="N494" s="12"/>
      <c r="O494" s="12"/>
      <c r="P494" s="12"/>
    </row>
    <row r="495" spans="1:16" s="6" customFormat="1" ht="12.75" x14ac:dyDescent="0.2">
      <c r="A495" s="21"/>
      <c r="B495" s="12"/>
      <c r="C495" s="12"/>
      <c r="D495" s="12"/>
      <c r="E495" s="12"/>
      <c r="F495" s="12"/>
      <c r="G495" s="12"/>
      <c r="H495" s="12"/>
      <c r="I495" s="12"/>
      <c r="J495" s="12"/>
      <c r="K495" s="21"/>
      <c r="L495" s="12"/>
      <c r="M495" s="12"/>
      <c r="N495" s="12"/>
      <c r="O495" s="12"/>
      <c r="P495" s="12"/>
    </row>
    <row r="496" spans="1:16" s="6" customFormat="1" ht="12.75" x14ac:dyDescent="0.2">
      <c r="A496" s="22"/>
      <c r="B496" s="13"/>
      <c r="C496" s="12"/>
      <c r="D496" s="12"/>
      <c r="E496" s="12"/>
      <c r="F496" s="12"/>
      <c r="G496" s="12"/>
      <c r="H496" s="12"/>
      <c r="I496" s="12"/>
      <c r="J496" s="12"/>
      <c r="K496" s="21"/>
      <c r="L496" s="12"/>
      <c r="M496" s="12"/>
      <c r="N496" s="12"/>
      <c r="O496" s="12"/>
      <c r="P496" s="12"/>
    </row>
    <row r="497" spans="1:16" s="6" customFormat="1" ht="12.75" x14ac:dyDescent="0.2">
      <c r="A497" s="22"/>
      <c r="B497" s="13"/>
      <c r="C497" s="12"/>
      <c r="D497" s="12"/>
      <c r="E497" s="12"/>
      <c r="F497" s="12"/>
      <c r="G497" s="12"/>
      <c r="H497" s="12"/>
      <c r="I497" s="12"/>
      <c r="J497" s="12"/>
      <c r="K497" s="21"/>
      <c r="L497" s="12"/>
      <c r="M497" s="12"/>
      <c r="N497" s="12"/>
      <c r="O497" s="12"/>
      <c r="P497" s="12"/>
    </row>
    <row r="498" spans="1:16" s="6" customFormat="1" ht="12.75" x14ac:dyDescent="0.2">
      <c r="A498" s="22"/>
      <c r="B498" s="13"/>
      <c r="C498" s="12"/>
      <c r="D498" s="12"/>
      <c r="E498" s="12"/>
      <c r="F498" s="12"/>
      <c r="G498" s="12"/>
      <c r="H498" s="12"/>
      <c r="I498" s="12"/>
      <c r="J498" s="12"/>
      <c r="K498" s="21"/>
      <c r="L498" s="12"/>
      <c r="M498" s="12"/>
      <c r="N498" s="12"/>
      <c r="O498" s="12"/>
      <c r="P498" s="12"/>
    </row>
    <row r="499" spans="1:16" s="6" customFormat="1" ht="12.75" x14ac:dyDescent="0.2">
      <c r="A499" s="21"/>
      <c r="B499" s="12"/>
      <c r="C499" s="12"/>
      <c r="D499" s="12"/>
      <c r="E499" s="12"/>
      <c r="F499" s="12"/>
      <c r="G499" s="12"/>
      <c r="H499" s="12"/>
      <c r="I499" s="12"/>
      <c r="J499" s="12"/>
      <c r="K499" s="21"/>
      <c r="L499" s="12"/>
      <c r="M499" s="12"/>
      <c r="N499" s="12"/>
      <c r="O499" s="12"/>
      <c r="P499" s="12"/>
    </row>
    <row r="500" spans="1:16" s="6" customFormat="1" ht="12.75" x14ac:dyDescent="0.2">
      <c r="A500" s="21"/>
      <c r="B500" s="13"/>
      <c r="C500" s="12"/>
      <c r="D500" s="12"/>
      <c r="E500" s="12"/>
      <c r="F500" s="12"/>
      <c r="G500" s="12"/>
      <c r="H500" s="12"/>
      <c r="I500" s="12"/>
      <c r="J500" s="12"/>
      <c r="K500" s="21"/>
      <c r="L500" s="12"/>
      <c r="M500" s="12"/>
      <c r="N500" s="12"/>
      <c r="O500" s="12"/>
      <c r="P500" s="12"/>
    </row>
    <row r="501" spans="1:16" s="6" customFormat="1" ht="12.75" x14ac:dyDescent="0.2">
      <c r="A501" s="21"/>
      <c r="B501" s="12"/>
      <c r="C501" s="12"/>
      <c r="D501" s="12"/>
      <c r="E501" s="12"/>
      <c r="F501" s="12"/>
      <c r="G501" s="12"/>
      <c r="H501" s="12"/>
      <c r="I501" s="12"/>
      <c r="J501" s="12"/>
      <c r="K501" s="21"/>
      <c r="L501" s="12"/>
      <c r="M501" s="12"/>
      <c r="N501" s="12"/>
      <c r="O501" s="12"/>
      <c r="P501" s="12"/>
    </row>
    <row r="502" spans="1:16" s="6" customFormat="1" ht="12.75" x14ac:dyDescent="0.2">
      <c r="A502" s="22"/>
      <c r="B502" s="13"/>
      <c r="C502" s="12"/>
      <c r="D502" s="12"/>
      <c r="E502" s="12"/>
      <c r="F502" s="12"/>
      <c r="G502" s="12"/>
      <c r="H502" s="12"/>
      <c r="I502" s="12"/>
      <c r="J502" s="12"/>
      <c r="K502" s="21"/>
      <c r="L502" s="12"/>
      <c r="M502" s="12"/>
      <c r="N502" s="12"/>
      <c r="O502" s="12"/>
      <c r="P502" s="12"/>
    </row>
    <row r="503" spans="1:16" s="6" customFormat="1" ht="12.75" x14ac:dyDescent="0.2">
      <c r="A503" s="21"/>
      <c r="B503" s="12"/>
      <c r="C503" s="12"/>
      <c r="D503" s="12"/>
      <c r="E503" s="12"/>
      <c r="F503" s="12"/>
      <c r="G503" s="12"/>
      <c r="H503" s="12"/>
      <c r="I503" s="12"/>
      <c r="J503" s="12"/>
      <c r="K503" s="21"/>
      <c r="L503" s="12"/>
      <c r="M503" s="12"/>
      <c r="N503" s="12"/>
      <c r="O503" s="12"/>
      <c r="P503" s="12"/>
    </row>
    <row r="504" spans="1:16" s="6" customFormat="1" ht="12.75" x14ac:dyDescent="0.2">
      <c r="A504" s="22"/>
      <c r="B504" s="13"/>
      <c r="C504" s="12"/>
      <c r="D504" s="12"/>
      <c r="E504" s="12"/>
      <c r="F504" s="12"/>
      <c r="G504" s="12"/>
      <c r="H504" s="12"/>
      <c r="I504" s="12"/>
      <c r="J504" s="12"/>
      <c r="K504" s="21"/>
      <c r="L504" s="12"/>
      <c r="M504" s="12"/>
      <c r="N504" s="12"/>
      <c r="O504" s="12"/>
      <c r="P504" s="12"/>
    </row>
    <row r="505" spans="1:16" s="6" customFormat="1" ht="12.75" x14ac:dyDescent="0.2">
      <c r="A505" s="21"/>
      <c r="B505" s="12"/>
      <c r="C505" s="12"/>
      <c r="D505" s="12"/>
      <c r="E505" s="12"/>
      <c r="F505" s="12"/>
      <c r="G505" s="12"/>
      <c r="H505" s="12"/>
      <c r="I505" s="12"/>
      <c r="J505" s="12"/>
      <c r="K505" s="21"/>
      <c r="L505" s="12"/>
      <c r="M505" s="12"/>
      <c r="N505" s="12"/>
      <c r="O505" s="12"/>
      <c r="P505" s="12"/>
    </row>
    <row r="506" spans="1:16" s="6" customFormat="1" ht="12.75" x14ac:dyDescent="0.2">
      <c r="A506" s="22"/>
      <c r="B506" s="13"/>
      <c r="C506" s="12"/>
      <c r="D506" s="12"/>
      <c r="E506" s="12"/>
      <c r="F506" s="12"/>
      <c r="G506" s="12"/>
      <c r="H506" s="12"/>
      <c r="I506" s="12"/>
      <c r="J506" s="12"/>
      <c r="K506" s="21"/>
      <c r="L506" s="12"/>
      <c r="M506" s="12"/>
      <c r="N506" s="12"/>
      <c r="O506" s="12"/>
      <c r="P506" s="12"/>
    </row>
    <row r="507" spans="1:16" s="6" customFormat="1" ht="12.75" x14ac:dyDescent="0.2">
      <c r="A507" s="21"/>
      <c r="B507" s="12"/>
      <c r="C507" s="12"/>
      <c r="D507" s="12"/>
      <c r="E507" s="12"/>
      <c r="F507" s="12"/>
      <c r="G507" s="12"/>
      <c r="H507" s="12"/>
      <c r="I507" s="12"/>
      <c r="J507" s="12"/>
      <c r="K507" s="21"/>
      <c r="L507" s="12"/>
      <c r="M507" s="12"/>
      <c r="N507" s="12"/>
      <c r="O507" s="12"/>
      <c r="P507" s="12"/>
    </row>
    <row r="508" spans="1:16" s="6" customFormat="1" ht="12.75" x14ac:dyDescent="0.2">
      <c r="A508" s="22"/>
      <c r="B508" s="13"/>
      <c r="C508" s="12"/>
      <c r="D508" s="12"/>
      <c r="E508" s="12"/>
      <c r="F508" s="12"/>
      <c r="G508" s="12"/>
      <c r="H508" s="12"/>
      <c r="I508" s="12"/>
      <c r="J508" s="12"/>
      <c r="K508" s="21"/>
      <c r="L508" s="12"/>
      <c r="M508" s="12"/>
      <c r="N508" s="12"/>
      <c r="O508" s="12"/>
      <c r="P508" s="12"/>
    </row>
    <row r="509" spans="1:16" s="6" customFormat="1" ht="12.75" x14ac:dyDescent="0.2">
      <c r="A509" s="21"/>
      <c r="B509" s="12"/>
      <c r="C509" s="12"/>
      <c r="D509" s="12"/>
      <c r="E509" s="12"/>
      <c r="F509" s="12"/>
      <c r="G509" s="12"/>
      <c r="H509" s="12"/>
      <c r="I509" s="12"/>
      <c r="J509" s="12"/>
      <c r="K509" s="21"/>
      <c r="L509" s="12"/>
      <c r="M509" s="12"/>
      <c r="N509" s="12"/>
      <c r="O509" s="12"/>
      <c r="P509" s="12"/>
    </row>
    <row r="510" spans="1:16" s="6" customFormat="1" ht="12.75" x14ac:dyDescent="0.2">
      <c r="A510" s="22"/>
      <c r="B510" s="13"/>
      <c r="C510" s="12"/>
      <c r="D510" s="12"/>
      <c r="E510" s="12"/>
      <c r="F510" s="12"/>
      <c r="G510" s="12"/>
      <c r="H510" s="12"/>
      <c r="I510" s="12"/>
      <c r="J510" s="12"/>
      <c r="K510" s="21"/>
      <c r="L510" s="12"/>
      <c r="M510" s="12"/>
      <c r="N510" s="12"/>
      <c r="O510" s="12"/>
      <c r="P510" s="12"/>
    </row>
    <row r="511" spans="1:16" s="6" customFormat="1" ht="12.75" x14ac:dyDescent="0.2">
      <c r="A511" s="21"/>
      <c r="B511" s="12"/>
      <c r="C511" s="12"/>
      <c r="D511" s="12"/>
      <c r="E511" s="12"/>
      <c r="F511" s="12"/>
      <c r="G511" s="12"/>
      <c r="H511" s="12"/>
      <c r="I511" s="12"/>
      <c r="J511" s="12"/>
      <c r="K511" s="21"/>
      <c r="L511" s="12"/>
      <c r="M511" s="12"/>
      <c r="N511" s="12"/>
      <c r="O511" s="12"/>
      <c r="P511" s="12"/>
    </row>
    <row r="512" spans="1:16" s="6" customFormat="1" ht="12.75" x14ac:dyDescent="0.2">
      <c r="A512" s="22"/>
      <c r="B512" s="13"/>
      <c r="C512" s="12"/>
      <c r="D512" s="12"/>
      <c r="E512" s="12"/>
      <c r="F512" s="12"/>
      <c r="G512" s="12"/>
      <c r="H512" s="12"/>
      <c r="I512" s="12"/>
      <c r="J512" s="12"/>
      <c r="K512" s="21"/>
      <c r="L512" s="12"/>
      <c r="M512" s="12"/>
      <c r="N512" s="12"/>
      <c r="O512" s="12"/>
      <c r="P512" s="12"/>
    </row>
    <row r="513" spans="1:16" s="6" customFormat="1" ht="12.75" x14ac:dyDescent="0.2">
      <c r="A513" s="21"/>
      <c r="B513" s="12"/>
      <c r="C513" s="12"/>
      <c r="D513" s="12"/>
      <c r="E513" s="12"/>
      <c r="F513" s="12"/>
      <c r="G513" s="12"/>
      <c r="H513" s="12"/>
      <c r="I513" s="12"/>
      <c r="J513" s="12"/>
      <c r="K513" s="21"/>
      <c r="L513" s="12"/>
      <c r="M513" s="12"/>
      <c r="N513" s="12"/>
      <c r="O513" s="12"/>
      <c r="P513" s="12"/>
    </row>
    <row r="514" spans="1:16" s="6" customFormat="1" ht="12.75" x14ac:dyDescent="0.2">
      <c r="A514" s="22"/>
      <c r="B514" s="13"/>
      <c r="C514" s="12"/>
      <c r="D514" s="12"/>
      <c r="E514" s="12"/>
      <c r="F514" s="12"/>
      <c r="G514" s="12"/>
      <c r="H514" s="12"/>
      <c r="I514" s="12"/>
      <c r="J514" s="12"/>
      <c r="K514" s="21"/>
      <c r="L514" s="12"/>
      <c r="M514" s="12"/>
      <c r="N514" s="12"/>
      <c r="O514" s="12"/>
      <c r="P514" s="12"/>
    </row>
    <row r="515" spans="1:16" s="6" customFormat="1" ht="12.75" x14ac:dyDescent="0.2">
      <c r="A515" s="21"/>
      <c r="B515" s="12"/>
      <c r="C515" s="12"/>
      <c r="D515" s="12"/>
      <c r="E515" s="12"/>
      <c r="F515" s="12"/>
      <c r="G515" s="12"/>
      <c r="H515" s="12"/>
      <c r="I515" s="12"/>
      <c r="J515" s="12"/>
      <c r="K515" s="21"/>
      <c r="L515" s="12"/>
      <c r="M515" s="12"/>
      <c r="N515" s="12"/>
      <c r="O515" s="12"/>
      <c r="P515" s="12"/>
    </row>
    <row r="516" spans="1:16" s="6" customFormat="1" ht="12.75" x14ac:dyDescent="0.2">
      <c r="A516" s="22"/>
      <c r="B516" s="13"/>
      <c r="C516" s="12"/>
      <c r="D516" s="12"/>
      <c r="E516" s="12"/>
      <c r="F516" s="12"/>
      <c r="G516" s="12"/>
      <c r="H516" s="12"/>
      <c r="I516" s="12"/>
      <c r="J516" s="12"/>
      <c r="K516" s="21"/>
      <c r="L516" s="12"/>
      <c r="M516" s="12"/>
      <c r="N516" s="12"/>
      <c r="O516" s="12"/>
      <c r="P516" s="12"/>
    </row>
    <row r="517" spans="1:16" s="6" customFormat="1" ht="12.75" x14ac:dyDescent="0.2">
      <c r="A517" s="21"/>
      <c r="B517" s="12"/>
      <c r="C517" s="12"/>
      <c r="D517" s="12"/>
      <c r="E517" s="12"/>
      <c r="F517" s="12"/>
      <c r="G517" s="12"/>
      <c r="H517" s="12"/>
      <c r="I517" s="12"/>
      <c r="J517" s="12"/>
      <c r="K517" s="21"/>
      <c r="L517" s="12"/>
      <c r="M517" s="12"/>
      <c r="N517" s="12"/>
      <c r="O517" s="12"/>
      <c r="P517" s="12"/>
    </row>
    <row r="518" spans="1:16" s="6" customFormat="1" ht="12.75" x14ac:dyDescent="0.2">
      <c r="A518" s="21"/>
      <c r="B518" s="13"/>
      <c r="C518" s="12"/>
      <c r="D518" s="12"/>
      <c r="E518" s="12"/>
      <c r="F518" s="12"/>
      <c r="G518" s="12"/>
      <c r="H518" s="12"/>
      <c r="I518" s="12"/>
      <c r="J518" s="12"/>
      <c r="K518" s="21"/>
      <c r="L518" s="12"/>
      <c r="M518" s="12"/>
      <c r="N518" s="12"/>
      <c r="O518" s="12"/>
      <c r="P518" s="12"/>
    </row>
    <row r="519" spans="1:16" s="6" customFormat="1" ht="12.75" x14ac:dyDescent="0.2">
      <c r="A519" s="21"/>
      <c r="B519" s="12"/>
      <c r="C519" s="12"/>
      <c r="D519" s="12"/>
      <c r="E519" s="12"/>
      <c r="F519" s="12"/>
      <c r="G519" s="12"/>
      <c r="H519" s="12"/>
      <c r="I519" s="12"/>
      <c r="J519" s="12"/>
      <c r="K519" s="21"/>
      <c r="L519" s="12"/>
      <c r="M519" s="12"/>
      <c r="N519" s="12"/>
      <c r="O519" s="12"/>
      <c r="P519" s="12"/>
    </row>
    <row r="520" spans="1:16" s="6" customFormat="1" ht="12.75" x14ac:dyDescent="0.2">
      <c r="A520" s="22"/>
      <c r="B520" s="13"/>
      <c r="C520" s="12"/>
      <c r="D520" s="12"/>
      <c r="E520" s="12"/>
      <c r="F520" s="12"/>
      <c r="G520" s="12"/>
      <c r="H520" s="12"/>
      <c r="I520" s="12"/>
      <c r="J520" s="12"/>
      <c r="K520" s="21"/>
      <c r="L520" s="12"/>
      <c r="M520" s="12"/>
      <c r="N520" s="12"/>
      <c r="O520" s="12"/>
      <c r="P520" s="12"/>
    </row>
    <row r="521" spans="1:16" s="6" customFormat="1" ht="12.75" x14ac:dyDescent="0.2">
      <c r="A521" s="21"/>
      <c r="B521" s="12"/>
      <c r="C521" s="12"/>
      <c r="D521" s="12"/>
      <c r="E521" s="12"/>
      <c r="F521" s="12"/>
      <c r="G521" s="12"/>
      <c r="H521" s="12"/>
      <c r="I521" s="12"/>
      <c r="J521" s="12"/>
      <c r="K521" s="21"/>
      <c r="L521" s="12"/>
      <c r="M521" s="12"/>
      <c r="N521" s="12"/>
      <c r="O521" s="12"/>
      <c r="P521" s="12"/>
    </row>
    <row r="522" spans="1:16" s="6" customFormat="1" ht="12.75" x14ac:dyDescent="0.2">
      <c r="A522" s="21"/>
      <c r="B522" s="12"/>
      <c r="C522" s="12"/>
      <c r="D522" s="12"/>
      <c r="E522" s="12"/>
      <c r="F522" s="12"/>
      <c r="G522" s="12"/>
      <c r="H522" s="12"/>
      <c r="I522" s="12"/>
      <c r="J522" s="12"/>
      <c r="K522" s="21"/>
      <c r="L522" s="12"/>
      <c r="M522" s="12"/>
      <c r="N522" s="12"/>
      <c r="O522" s="12"/>
      <c r="P522" s="12"/>
    </row>
    <row r="523" spans="1:16" s="6" customFormat="1" ht="12.75" x14ac:dyDescent="0.2">
      <c r="A523" s="21"/>
      <c r="B523" s="12"/>
      <c r="C523" s="12"/>
      <c r="D523" s="12"/>
      <c r="E523" s="12"/>
      <c r="F523" s="12"/>
      <c r="G523" s="12"/>
      <c r="H523" s="12"/>
      <c r="I523" s="12"/>
      <c r="J523" s="12"/>
      <c r="K523" s="21"/>
      <c r="L523" s="12"/>
      <c r="M523" s="12"/>
      <c r="N523" s="12"/>
      <c r="O523" s="12"/>
      <c r="P523" s="12"/>
    </row>
    <row r="524" spans="1:16" s="6" customFormat="1" ht="12.75" x14ac:dyDescent="0.2">
      <c r="A524" s="21"/>
      <c r="B524" s="12"/>
      <c r="C524" s="12"/>
      <c r="D524" s="12"/>
      <c r="E524" s="12"/>
      <c r="F524" s="12"/>
      <c r="G524" s="12"/>
      <c r="H524" s="12"/>
      <c r="I524" s="12"/>
      <c r="J524" s="12"/>
      <c r="K524" s="21"/>
      <c r="L524" s="12"/>
      <c r="M524" s="12"/>
      <c r="N524" s="12"/>
      <c r="O524" s="12"/>
      <c r="P524" s="12"/>
    </row>
    <row r="525" spans="1:16" s="6" customFormat="1" ht="12.75" x14ac:dyDescent="0.2">
      <c r="A525" s="21"/>
      <c r="B525" s="12"/>
      <c r="C525" s="12"/>
      <c r="D525" s="12"/>
      <c r="E525" s="12"/>
      <c r="F525" s="12"/>
      <c r="G525" s="12"/>
      <c r="H525" s="12"/>
      <c r="I525" s="12"/>
      <c r="J525" s="12"/>
      <c r="K525" s="21"/>
      <c r="L525" s="12"/>
      <c r="M525" s="12"/>
      <c r="N525" s="12"/>
      <c r="O525" s="12"/>
      <c r="P525" s="12"/>
    </row>
    <row r="526" spans="1:16" s="6" customFormat="1" ht="12.75" x14ac:dyDescent="0.2">
      <c r="A526" s="21"/>
      <c r="B526" s="12"/>
      <c r="C526" s="12"/>
      <c r="D526" s="12"/>
      <c r="E526" s="12"/>
      <c r="F526" s="12"/>
      <c r="G526" s="12"/>
      <c r="H526" s="12"/>
      <c r="I526" s="12"/>
      <c r="J526" s="12"/>
      <c r="K526" s="21"/>
      <c r="L526" s="12"/>
      <c r="M526" s="12"/>
      <c r="N526" s="12"/>
      <c r="O526" s="12"/>
      <c r="P526" s="12"/>
    </row>
    <row r="527" spans="1:16" s="6" customFormat="1" ht="12.75" x14ac:dyDescent="0.2">
      <c r="A527" s="21"/>
      <c r="B527" s="12"/>
      <c r="C527" s="12"/>
      <c r="D527" s="12"/>
      <c r="E527" s="12"/>
      <c r="F527" s="12"/>
      <c r="G527" s="12"/>
      <c r="H527" s="12"/>
      <c r="I527" s="12"/>
      <c r="J527" s="12"/>
      <c r="K527" s="21"/>
      <c r="L527" s="12"/>
      <c r="M527" s="12"/>
      <c r="N527" s="12"/>
      <c r="O527" s="12"/>
      <c r="P527" s="12"/>
    </row>
    <row r="528" spans="1:16" s="6" customFormat="1" ht="12.75" x14ac:dyDescent="0.2">
      <c r="A528" s="21"/>
      <c r="B528" s="12"/>
      <c r="C528" s="12"/>
      <c r="D528" s="12"/>
      <c r="E528" s="12"/>
      <c r="F528" s="12"/>
      <c r="G528" s="12"/>
      <c r="H528" s="12"/>
      <c r="I528" s="12"/>
      <c r="J528" s="12"/>
      <c r="K528" s="21"/>
      <c r="L528" s="12"/>
      <c r="M528" s="12"/>
      <c r="N528" s="12"/>
      <c r="O528" s="12"/>
      <c r="P528" s="12"/>
    </row>
    <row r="529" spans="1:16" s="6" customFormat="1" ht="12.75" x14ac:dyDescent="0.2">
      <c r="A529" s="21"/>
      <c r="B529" s="12"/>
      <c r="C529" s="12"/>
      <c r="D529" s="12"/>
      <c r="E529" s="12"/>
      <c r="F529" s="12"/>
      <c r="G529" s="12"/>
      <c r="H529" s="12"/>
      <c r="I529" s="12"/>
      <c r="J529" s="12"/>
      <c r="K529" s="21"/>
      <c r="L529" s="12"/>
      <c r="M529" s="12"/>
      <c r="N529" s="12"/>
      <c r="O529" s="12"/>
      <c r="P529" s="12"/>
    </row>
    <row r="530" spans="1:16" s="6" customFormat="1" ht="12.75" x14ac:dyDescent="0.2">
      <c r="A530" s="21"/>
      <c r="B530" s="12"/>
      <c r="C530" s="12"/>
      <c r="D530" s="12"/>
      <c r="E530" s="12"/>
      <c r="F530" s="12"/>
      <c r="G530" s="12"/>
      <c r="H530" s="12"/>
      <c r="I530" s="12"/>
      <c r="J530" s="12"/>
      <c r="K530" s="21"/>
      <c r="L530" s="12"/>
      <c r="M530" s="12"/>
      <c r="N530" s="12"/>
      <c r="O530" s="12"/>
      <c r="P530" s="12"/>
    </row>
    <row r="531" spans="1:16" s="6" customFormat="1" ht="12.75" x14ac:dyDescent="0.2">
      <c r="A531" s="21"/>
      <c r="B531" s="12"/>
      <c r="C531" s="12"/>
      <c r="D531" s="12"/>
      <c r="E531" s="12"/>
      <c r="F531" s="12"/>
      <c r="G531" s="12"/>
      <c r="H531" s="12"/>
      <c r="I531" s="12"/>
      <c r="J531" s="12"/>
      <c r="K531" s="21"/>
      <c r="L531" s="12"/>
      <c r="M531" s="12"/>
      <c r="N531" s="12"/>
      <c r="O531" s="12"/>
      <c r="P531" s="12"/>
    </row>
    <row r="532" spans="1:16" s="6" customFormat="1" ht="12.75" x14ac:dyDescent="0.2">
      <c r="A532" s="21"/>
      <c r="B532" s="12"/>
      <c r="C532" s="12"/>
      <c r="D532" s="12"/>
      <c r="E532" s="12"/>
      <c r="F532" s="12"/>
      <c r="G532" s="12"/>
      <c r="H532" s="12"/>
      <c r="I532" s="12"/>
      <c r="J532" s="12"/>
      <c r="K532" s="21"/>
      <c r="L532" s="12"/>
      <c r="M532" s="12"/>
      <c r="N532" s="12"/>
      <c r="O532" s="12"/>
      <c r="P532" s="12"/>
    </row>
    <row r="533" spans="1:16" s="6" customFormat="1" ht="12.75" x14ac:dyDescent="0.2">
      <c r="A533" s="21"/>
      <c r="B533" s="12"/>
      <c r="C533" s="12"/>
      <c r="D533" s="12"/>
      <c r="E533" s="12"/>
      <c r="F533" s="12"/>
      <c r="G533" s="12"/>
      <c r="H533" s="12"/>
      <c r="I533" s="12"/>
      <c r="J533" s="12"/>
      <c r="K533" s="21"/>
      <c r="L533" s="12"/>
      <c r="M533" s="12"/>
      <c r="N533" s="12"/>
      <c r="O533" s="12"/>
      <c r="P533" s="12"/>
    </row>
    <row r="534" spans="1:16" s="6" customFormat="1" ht="12.75" x14ac:dyDescent="0.2">
      <c r="A534" s="21"/>
      <c r="B534" s="12"/>
      <c r="C534" s="12"/>
      <c r="D534" s="12"/>
      <c r="E534" s="12"/>
      <c r="F534" s="12"/>
      <c r="G534" s="12"/>
      <c r="H534" s="12"/>
      <c r="I534" s="12"/>
      <c r="J534" s="12"/>
      <c r="K534" s="21"/>
      <c r="L534" s="12"/>
      <c r="M534" s="12"/>
      <c r="N534" s="12"/>
      <c r="O534" s="12"/>
      <c r="P534" s="12"/>
    </row>
    <row r="535" spans="1:16" s="6" customFormat="1" ht="12.75" x14ac:dyDescent="0.2">
      <c r="A535" s="21"/>
      <c r="B535" s="12"/>
      <c r="C535" s="12"/>
      <c r="D535" s="12"/>
      <c r="E535" s="12"/>
      <c r="F535" s="12"/>
      <c r="G535" s="12"/>
      <c r="H535" s="12"/>
      <c r="I535" s="12"/>
      <c r="J535" s="12"/>
      <c r="K535" s="21"/>
      <c r="L535" s="12"/>
      <c r="M535" s="12"/>
      <c r="N535" s="12"/>
      <c r="O535" s="12"/>
      <c r="P535" s="12"/>
    </row>
    <row r="536" spans="1:16" s="6" customFormat="1" ht="12.75" x14ac:dyDescent="0.2">
      <c r="A536" s="21"/>
      <c r="B536" s="12"/>
      <c r="C536" s="12"/>
      <c r="D536" s="12"/>
      <c r="E536" s="12"/>
      <c r="F536" s="12"/>
      <c r="G536" s="12"/>
      <c r="H536" s="12"/>
      <c r="I536" s="12"/>
      <c r="J536" s="12"/>
      <c r="K536" s="21"/>
      <c r="L536" s="12"/>
      <c r="M536" s="12"/>
      <c r="N536" s="12"/>
      <c r="O536" s="12"/>
      <c r="P536" s="12"/>
    </row>
    <row r="537" spans="1:16" s="6" customFormat="1" ht="12.75" x14ac:dyDescent="0.2">
      <c r="A537" s="21"/>
      <c r="B537" s="12"/>
      <c r="C537" s="12"/>
      <c r="D537" s="12"/>
      <c r="E537" s="12"/>
      <c r="F537" s="12"/>
      <c r="G537" s="12"/>
      <c r="H537" s="12"/>
      <c r="I537" s="12"/>
      <c r="J537" s="12"/>
      <c r="K537" s="21"/>
      <c r="L537" s="12"/>
      <c r="M537" s="12"/>
      <c r="N537" s="12"/>
      <c r="O537" s="12"/>
      <c r="P537" s="12"/>
    </row>
    <row r="538" spans="1:16" s="6" customFormat="1" ht="12.75" x14ac:dyDescent="0.2">
      <c r="A538" s="21"/>
      <c r="B538" s="12"/>
      <c r="C538" s="12"/>
      <c r="D538" s="12"/>
      <c r="E538" s="12"/>
      <c r="F538" s="12"/>
      <c r="G538" s="12"/>
      <c r="H538" s="12"/>
      <c r="I538" s="12"/>
      <c r="J538" s="12"/>
      <c r="K538" s="21"/>
      <c r="L538" s="12"/>
      <c r="M538" s="12"/>
      <c r="N538" s="12"/>
      <c r="O538" s="12"/>
      <c r="P538" s="12"/>
    </row>
    <row r="539" spans="1:16" s="6" customFormat="1" ht="12.75" x14ac:dyDescent="0.2">
      <c r="A539" s="21"/>
      <c r="B539" s="12"/>
      <c r="C539" s="12"/>
      <c r="D539" s="12"/>
      <c r="E539" s="12"/>
      <c r="F539" s="12"/>
      <c r="G539" s="12"/>
      <c r="H539" s="12"/>
      <c r="I539" s="12"/>
      <c r="J539" s="12"/>
      <c r="K539" s="21"/>
      <c r="L539" s="12"/>
      <c r="M539" s="12"/>
      <c r="N539" s="12"/>
      <c r="O539" s="12"/>
      <c r="P539" s="12"/>
    </row>
    <row r="540" spans="1:16" s="6" customFormat="1" ht="12.75" x14ac:dyDescent="0.2">
      <c r="A540" s="21"/>
      <c r="B540" s="12"/>
      <c r="C540" s="12"/>
      <c r="D540" s="12"/>
      <c r="E540" s="12"/>
      <c r="F540" s="12"/>
      <c r="G540" s="12"/>
      <c r="H540" s="12"/>
      <c r="I540" s="12"/>
      <c r="J540" s="12"/>
      <c r="K540" s="21"/>
      <c r="L540" s="12"/>
      <c r="M540" s="12"/>
      <c r="N540" s="12"/>
      <c r="O540" s="12"/>
      <c r="P540" s="12"/>
    </row>
    <row r="541" spans="1:16" s="6" customFormat="1" ht="12.75" x14ac:dyDescent="0.2">
      <c r="A541" s="21"/>
      <c r="B541" s="12"/>
      <c r="C541" s="12"/>
      <c r="D541" s="12"/>
      <c r="E541" s="12"/>
      <c r="F541" s="12"/>
      <c r="G541" s="12"/>
      <c r="H541" s="12"/>
      <c r="I541" s="12"/>
      <c r="J541" s="12"/>
      <c r="K541" s="21"/>
      <c r="L541" s="12"/>
      <c r="M541" s="12"/>
      <c r="N541" s="12"/>
      <c r="O541" s="12"/>
      <c r="P541" s="12"/>
    </row>
    <row r="542" spans="1:16" s="6" customFormat="1" ht="12.75" x14ac:dyDescent="0.2">
      <c r="A542" s="21"/>
      <c r="B542" s="12"/>
      <c r="C542" s="12"/>
      <c r="D542" s="12"/>
      <c r="E542" s="12"/>
      <c r="F542" s="12"/>
      <c r="G542" s="12"/>
      <c r="H542" s="12"/>
      <c r="I542" s="12"/>
      <c r="J542" s="12"/>
      <c r="K542" s="21"/>
      <c r="L542" s="12"/>
      <c r="M542" s="12"/>
      <c r="N542" s="12"/>
      <c r="O542" s="12"/>
      <c r="P542" s="12"/>
    </row>
    <row r="543" spans="1:16" s="6" customFormat="1" ht="12.75" x14ac:dyDescent="0.2">
      <c r="A543" s="21"/>
      <c r="B543" s="12"/>
      <c r="C543" s="12"/>
      <c r="D543" s="12"/>
      <c r="E543" s="12"/>
      <c r="F543" s="12"/>
      <c r="G543" s="12"/>
      <c r="H543" s="12"/>
      <c r="I543" s="12"/>
      <c r="J543" s="12"/>
      <c r="K543" s="21"/>
      <c r="L543" s="12"/>
      <c r="M543" s="12"/>
      <c r="N543" s="12"/>
      <c r="O543" s="12"/>
      <c r="P543" s="12"/>
    </row>
    <row r="544" spans="1:16" s="6" customFormat="1" ht="12.75" x14ac:dyDescent="0.2">
      <c r="A544" s="21"/>
      <c r="B544" s="12"/>
      <c r="C544" s="12"/>
      <c r="D544" s="12"/>
      <c r="E544" s="12"/>
      <c r="F544" s="12"/>
      <c r="G544" s="12"/>
      <c r="H544" s="12"/>
      <c r="I544" s="12"/>
      <c r="J544" s="12"/>
      <c r="K544" s="21"/>
      <c r="L544" s="12"/>
      <c r="M544" s="12"/>
      <c r="N544" s="12"/>
      <c r="O544" s="12"/>
      <c r="P544" s="12"/>
    </row>
    <row r="545" spans="1:16" s="6" customFormat="1" ht="12.75" x14ac:dyDescent="0.2">
      <c r="A545" s="21"/>
      <c r="B545" s="12"/>
      <c r="C545" s="12"/>
      <c r="D545" s="12"/>
      <c r="E545" s="12"/>
      <c r="F545" s="12"/>
      <c r="G545" s="12"/>
      <c r="H545" s="12"/>
      <c r="I545" s="12"/>
      <c r="J545" s="12"/>
      <c r="K545" s="21"/>
      <c r="L545" s="12"/>
      <c r="M545" s="12"/>
      <c r="N545" s="12"/>
      <c r="O545" s="12"/>
      <c r="P545" s="12"/>
    </row>
    <row r="546" spans="1:16" s="6" customFormat="1" ht="12.75" x14ac:dyDescent="0.2">
      <c r="A546" s="21"/>
      <c r="B546" s="12"/>
      <c r="C546" s="12"/>
      <c r="D546" s="12"/>
      <c r="E546" s="12"/>
      <c r="F546" s="12"/>
      <c r="G546" s="12"/>
      <c r="H546" s="12"/>
      <c r="I546" s="12"/>
      <c r="J546" s="12"/>
      <c r="K546" s="21"/>
      <c r="L546" s="12"/>
      <c r="M546" s="12"/>
      <c r="N546" s="12"/>
      <c r="O546" s="12"/>
      <c r="P546" s="12"/>
    </row>
    <row r="547" spans="1:16" s="6" customFormat="1" ht="12.75" x14ac:dyDescent="0.2">
      <c r="A547" s="21"/>
      <c r="B547" s="12"/>
      <c r="C547" s="12"/>
      <c r="D547" s="12"/>
      <c r="E547" s="12"/>
      <c r="F547" s="12"/>
      <c r="G547" s="12"/>
      <c r="H547" s="12"/>
      <c r="I547" s="12"/>
      <c r="J547" s="12"/>
      <c r="K547" s="21"/>
      <c r="L547" s="12"/>
      <c r="M547" s="12"/>
      <c r="N547" s="12"/>
      <c r="O547" s="12"/>
      <c r="P547" s="12"/>
    </row>
    <row r="548" spans="1:16" s="6" customFormat="1" ht="12.75" x14ac:dyDescent="0.2">
      <c r="A548" s="21"/>
      <c r="B548" s="12"/>
      <c r="C548" s="12"/>
      <c r="D548" s="12"/>
      <c r="E548" s="12"/>
      <c r="F548" s="12"/>
      <c r="G548" s="12"/>
      <c r="H548" s="12"/>
      <c r="I548" s="12"/>
      <c r="J548" s="12"/>
      <c r="K548" s="21"/>
      <c r="L548" s="12"/>
      <c r="M548" s="12"/>
      <c r="N548" s="12"/>
      <c r="O548" s="12"/>
      <c r="P548" s="12"/>
    </row>
    <row r="549" spans="1:16" s="6" customFormat="1" ht="12.75" x14ac:dyDescent="0.2">
      <c r="A549" s="21"/>
      <c r="B549" s="12"/>
      <c r="C549" s="12"/>
      <c r="D549" s="12"/>
      <c r="E549" s="12"/>
      <c r="F549" s="12"/>
      <c r="G549" s="12"/>
      <c r="H549" s="12"/>
      <c r="I549" s="12"/>
      <c r="J549" s="12"/>
      <c r="K549" s="21"/>
      <c r="L549" s="12"/>
      <c r="M549" s="12"/>
      <c r="N549" s="12"/>
      <c r="O549" s="12"/>
      <c r="P549" s="12"/>
    </row>
    <row r="550" spans="1:16" s="6" customFormat="1" ht="12.75" x14ac:dyDescent="0.2">
      <c r="A550" s="21"/>
      <c r="B550" s="12"/>
      <c r="C550" s="12"/>
      <c r="D550" s="12"/>
      <c r="E550" s="12"/>
      <c r="F550" s="12"/>
      <c r="G550" s="12"/>
      <c r="H550" s="12"/>
      <c r="I550" s="12"/>
      <c r="J550" s="12"/>
      <c r="K550" s="21"/>
      <c r="L550" s="12"/>
      <c r="M550" s="12"/>
      <c r="N550" s="12"/>
      <c r="O550" s="12"/>
      <c r="P550" s="12"/>
    </row>
    <row r="551" spans="1:16" s="6" customFormat="1" ht="12.75" x14ac:dyDescent="0.2">
      <c r="A551" s="21"/>
      <c r="B551" s="12"/>
      <c r="C551" s="12"/>
      <c r="D551" s="12"/>
      <c r="E551" s="12"/>
      <c r="F551" s="12"/>
      <c r="G551" s="12"/>
      <c r="H551" s="12"/>
      <c r="I551" s="12"/>
      <c r="J551" s="12"/>
      <c r="K551" s="21"/>
      <c r="L551" s="12"/>
      <c r="M551" s="12"/>
      <c r="N551" s="12"/>
      <c r="O551" s="12"/>
      <c r="P551" s="12"/>
    </row>
    <row r="552" spans="1:16" s="6" customFormat="1" ht="12.75" x14ac:dyDescent="0.2">
      <c r="A552" s="21"/>
      <c r="B552" s="12"/>
      <c r="C552" s="12"/>
      <c r="D552" s="12"/>
      <c r="E552" s="12"/>
      <c r="F552" s="12"/>
      <c r="G552" s="12"/>
      <c r="H552" s="12"/>
      <c r="I552" s="12"/>
      <c r="J552" s="12"/>
      <c r="K552" s="21"/>
      <c r="L552" s="12"/>
      <c r="M552" s="12"/>
      <c r="N552" s="12"/>
      <c r="O552" s="12"/>
      <c r="P552" s="12"/>
    </row>
    <row r="553" spans="1:16" s="6" customFormat="1" ht="12.75" x14ac:dyDescent="0.2">
      <c r="A553" s="21"/>
      <c r="B553" s="12"/>
      <c r="C553" s="12"/>
      <c r="D553" s="12"/>
      <c r="E553" s="12"/>
      <c r="F553" s="12"/>
      <c r="G553" s="12"/>
      <c r="H553" s="12"/>
      <c r="I553" s="12"/>
      <c r="J553" s="12"/>
      <c r="K553" s="21"/>
      <c r="L553" s="12"/>
      <c r="M553" s="12"/>
      <c r="N553" s="12"/>
      <c r="O553" s="12"/>
      <c r="P553" s="12"/>
    </row>
    <row r="554" spans="1:16" s="6" customFormat="1" ht="12.75" x14ac:dyDescent="0.2">
      <c r="A554" s="21"/>
      <c r="B554" s="12"/>
      <c r="C554" s="12"/>
      <c r="D554" s="12"/>
      <c r="E554" s="12"/>
      <c r="F554" s="12"/>
      <c r="G554" s="12"/>
      <c r="H554" s="12"/>
      <c r="I554" s="12"/>
      <c r="J554" s="12"/>
      <c r="K554" s="21"/>
      <c r="L554" s="12"/>
      <c r="M554" s="12"/>
      <c r="N554" s="12"/>
      <c r="O554" s="12"/>
      <c r="P554" s="12"/>
    </row>
    <row r="555" spans="1:16" s="6" customFormat="1" ht="12.75" x14ac:dyDescent="0.2">
      <c r="A555" s="21"/>
      <c r="B555" s="12"/>
      <c r="C555" s="12"/>
      <c r="D555" s="12"/>
      <c r="E555" s="12"/>
      <c r="F555" s="12"/>
      <c r="G555" s="12"/>
      <c r="H555" s="12"/>
      <c r="I555" s="12"/>
      <c r="J555" s="12"/>
      <c r="K555" s="21"/>
      <c r="L555" s="12"/>
      <c r="M555" s="12"/>
      <c r="N555" s="12"/>
      <c r="O555" s="12"/>
      <c r="P555" s="12"/>
    </row>
    <row r="556" spans="1:16" s="6" customFormat="1" ht="12.75" x14ac:dyDescent="0.2">
      <c r="A556" s="21"/>
      <c r="B556" s="12"/>
      <c r="C556" s="12"/>
      <c r="D556" s="12"/>
      <c r="E556" s="12"/>
      <c r="F556" s="12"/>
      <c r="G556" s="12"/>
      <c r="H556" s="12"/>
      <c r="I556" s="12"/>
      <c r="J556" s="12"/>
      <c r="K556" s="21"/>
      <c r="L556" s="12"/>
      <c r="M556" s="12"/>
      <c r="N556" s="12"/>
      <c r="O556" s="12"/>
      <c r="P556" s="12"/>
    </row>
    <row r="557" spans="1:16" s="6" customFormat="1" ht="12.75" x14ac:dyDescent="0.2">
      <c r="A557" s="21"/>
      <c r="B557" s="12"/>
      <c r="C557" s="12"/>
      <c r="D557" s="12"/>
      <c r="E557" s="12"/>
      <c r="F557" s="12"/>
      <c r="G557" s="12"/>
      <c r="H557" s="12"/>
      <c r="I557" s="12"/>
      <c r="J557" s="12"/>
      <c r="K557" s="21"/>
      <c r="L557" s="12"/>
      <c r="M557" s="12"/>
      <c r="N557" s="12"/>
      <c r="O557" s="12"/>
      <c r="P557" s="12"/>
    </row>
    <row r="558" spans="1:16" s="6" customFormat="1" ht="12.75" x14ac:dyDescent="0.2">
      <c r="A558" s="21"/>
      <c r="B558" s="12"/>
      <c r="C558" s="12"/>
      <c r="D558" s="12"/>
      <c r="E558" s="12"/>
      <c r="F558" s="12"/>
      <c r="G558" s="12"/>
      <c r="H558" s="12"/>
      <c r="I558" s="12"/>
      <c r="J558" s="12"/>
      <c r="K558" s="21"/>
      <c r="L558" s="12"/>
      <c r="M558" s="12"/>
      <c r="N558" s="12"/>
      <c r="O558" s="12"/>
      <c r="P558" s="12"/>
    </row>
    <row r="559" spans="1:16" s="6" customFormat="1" ht="12.75" x14ac:dyDescent="0.2">
      <c r="A559" s="21"/>
      <c r="B559" s="12"/>
      <c r="C559" s="12"/>
      <c r="D559" s="12"/>
      <c r="E559" s="12"/>
      <c r="F559" s="12"/>
      <c r="G559" s="12"/>
      <c r="H559" s="12"/>
      <c r="I559" s="12"/>
      <c r="J559" s="12"/>
      <c r="K559" s="21"/>
      <c r="L559" s="12"/>
      <c r="M559" s="12"/>
      <c r="N559" s="12"/>
      <c r="O559" s="12"/>
      <c r="P559" s="12"/>
    </row>
    <row r="560" spans="1:16" s="6" customFormat="1" ht="12.75" x14ac:dyDescent="0.2">
      <c r="A560" s="21"/>
      <c r="B560" s="12"/>
      <c r="C560" s="12"/>
      <c r="D560" s="12"/>
      <c r="E560" s="12"/>
      <c r="F560" s="12"/>
      <c r="G560" s="12"/>
      <c r="H560" s="12"/>
      <c r="I560" s="12"/>
      <c r="J560" s="12"/>
      <c r="K560" s="21"/>
      <c r="L560" s="12"/>
      <c r="M560" s="12"/>
      <c r="N560" s="12"/>
      <c r="O560" s="12"/>
      <c r="P560" s="12"/>
    </row>
    <row r="561" spans="1:16" s="6" customFormat="1" ht="12.75" x14ac:dyDescent="0.2">
      <c r="A561" s="21"/>
      <c r="B561" s="12"/>
      <c r="C561" s="12"/>
      <c r="D561" s="12"/>
      <c r="E561" s="12"/>
      <c r="F561" s="12"/>
      <c r="G561" s="12"/>
      <c r="H561" s="12"/>
      <c r="I561" s="12"/>
      <c r="J561" s="12"/>
      <c r="K561" s="21"/>
      <c r="L561" s="12"/>
      <c r="M561" s="12"/>
      <c r="N561" s="12"/>
      <c r="O561" s="12"/>
      <c r="P561" s="12"/>
    </row>
    <row r="562" spans="1:16" s="6" customFormat="1" ht="12.75" x14ac:dyDescent="0.2">
      <c r="A562" s="21"/>
      <c r="B562" s="12"/>
      <c r="C562" s="12"/>
      <c r="D562" s="12"/>
      <c r="E562" s="12"/>
      <c r="F562" s="12"/>
      <c r="G562" s="12"/>
      <c r="H562" s="12"/>
      <c r="I562" s="12"/>
      <c r="J562" s="12"/>
      <c r="K562" s="21"/>
      <c r="L562" s="12"/>
      <c r="M562" s="12"/>
      <c r="N562" s="12"/>
      <c r="O562" s="12"/>
      <c r="P562" s="12"/>
    </row>
    <row r="563" spans="1:16" s="6" customFormat="1" ht="12.75" x14ac:dyDescent="0.2">
      <c r="A563" s="21"/>
      <c r="B563" s="12"/>
      <c r="C563" s="12"/>
      <c r="D563" s="12"/>
      <c r="E563" s="12"/>
      <c r="F563" s="12"/>
      <c r="G563" s="12"/>
      <c r="H563" s="12"/>
      <c r="I563" s="12"/>
      <c r="J563" s="12"/>
      <c r="K563" s="21"/>
      <c r="L563" s="12"/>
      <c r="M563" s="12"/>
      <c r="N563" s="12"/>
      <c r="O563" s="12"/>
      <c r="P563" s="12"/>
    </row>
    <row r="564" spans="1:16" s="6" customFormat="1" ht="12.75" x14ac:dyDescent="0.2">
      <c r="A564" s="21"/>
      <c r="B564" s="12"/>
      <c r="C564" s="12"/>
      <c r="D564" s="12"/>
      <c r="E564" s="12"/>
      <c r="F564" s="12"/>
      <c r="G564" s="12"/>
      <c r="H564" s="12"/>
      <c r="I564" s="12"/>
      <c r="J564" s="12"/>
      <c r="K564" s="21"/>
      <c r="L564" s="12"/>
      <c r="M564" s="12"/>
      <c r="N564" s="12"/>
      <c r="O564" s="12"/>
      <c r="P564" s="12"/>
    </row>
    <row r="565" spans="1:16" s="6" customFormat="1" ht="12.75" x14ac:dyDescent="0.2">
      <c r="A565" s="21"/>
      <c r="B565" s="12"/>
      <c r="C565" s="12"/>
      <c r="D565" s="12"/>
      <c r="E565" s="12"/>
      <c r="F565" s="12"/>
      <c r="G565" s="12"/>
      <c r="H565" s="12"/>
      <c r="I565" s="12"/>
      <c r="J565" s="12"/>
      <c r="K565" s="21"/>
      <c r="L565" s="12"/>
      <c r="M565" s="12"/>
      <c r="N565" s="12"/>
      <c r="O565" s="12"/>
      <c r="P565" s="12"/>
    </row>
    <row r="566" spans="1:16" s="6" customFormat="1" ht="12.75" x14ac:dyDescent="0.2">
      <c r="A566" s="21"/>
      <c r="B566" s="12"/>
      <c r="C566" s="12"/>
      <c r="D566" s="12"/>
      <c r="E566" s="12"/>
      <c r="F566" s="12"/>
      <c r="G566" s="12"/>
      <c r="H566" s="12"/>
      <c r="I566" s="12"/>
      <c r="J566" s="12"/>
      <c r="K566" s="21"/>
      <c r="L566" s="12"/>
      <c r="M566" s="12"/>
      <c r="N566" s="12"/>
      <c r="O566" s="12"/>
      <c r="P566" s="12"/>
    </row>
    <row r="567" spans="1:16" s="6" customFormat="1" ht="12.75" x14ac:dyDescent="0.2">
      <c r="A567" s="21"/>
      <c r="B567" s="12"/>
      <c r="C567" s="12"/>
      <c r="D567" s="12"/>
      <c r="E567" s="12"/>
      <c r="F567" s="12"/>
      <c r="G567" s="12"/>
      <c r="H567" s="12"/>
      <c r="I567" s="12"/>
      <c r="J567" s="12"/>
      <c r="K567" s="21"/>
      <c r="L567" s="12"/>
      <c r="M567" s="12"/>
      <c r="N567" s="12"/>
      <c r="O567" s="12"/>
      <c r="P567" s="12"/>
    </row>
    <row r="568" spans="1:16" s="6" customFormat="1" ht="12.75" x14ac:dyDescent="0.2">
      <c r="A568" s="21"/>
      <c r="B568" s="12"/>
      <c r="C568" s="12"/>
      <c r="D568" s="12"/>
      <c r="E568" s="12"/>
      <c r="F568" s="12"/>
      <c r="G568" s="12"/>
      <c r="H568" s="12"/>
      <c r="I568" s="12"/>
      <c r="J568" s="12"/>
      <c r="K568" s="21"/>
      <c r="L568" s="12"/>
      <c r="M568" s="12"/>
      <c r="N568" s="12"/>
      <c r="O568" s="12"/>
      <c r="P568" s="12"/>
    </row>
    <row r="569" spans="1:16" s="6" customFormat="1" ht="12.75" x14ac:dyDescent="0.2">
      <c r="A569" s="21"/>
      <c r="B569" s="12"/>
      <c r="C569" s="12"/>
      <c r="D569" s="12"/>
      <c r="E569" s="12"/>
      <c r="F569" s="12"/>
      <c r="G569" s="12"/>
      <c r="H569" s="12"/>
      <c r="I569" s="12"/>
      <c r="J569" s="12"/>
      <c r="K569" s="21"/>
      <c r="L569" s="12"/>
      <c r="M569" s="12"/>
      <c r="N569" s="12"/>
      <c r="O569" s="12"/>
      <c r="P569" s="12"/>
    </row>
    <row r="570" spans="1:16" s="6" customFormat="1" ht="12.75" x14ac:dyDescent="0.2">
      <c r="A570" s="21"/>
      <c r="B570" s="12"/>
      <c r="C570" s="12"/>
      <c r="D570" s="12"/>
      <c r="E570" s="12"/>
      <c r="F570" s="12"/>
      <c r="G570" s="12"/>
      <c r="H570" s="12"/>
      <c r="I570" s="12"/>
      <c r="J570" s="12"/>
      <c r="K570" s="21"/>
      <c r="L570" s="12"/>
      <c r="M570" s="12"/>
      <c r="N570" s="12"/>
      <c r="O570" s="12"/>
      <c r="P570" s="12"/>
    </row>
    <row r="571" spans="1:16" s="6" customFormat="1" ht="12.75" x14ac:dyDescent="0.2">
      <c r="A571" s="21"/>
      <c r="B571" s="12"/>
      <c r="C571" s="12"/>
      <c r="D571" s="12"/>
      <c r="E571" s="12"/>
      <c r="F571" s="12"/>
      <c r="G571" s="12"/>
      <c r="H571" s="12"/>
      <c r="I571" s="12"/>
      <c r="J571" s="12"/>
      <c r="K571" s="21"/>
      <c r="L571" s="12"/>
      <c r="M571" s="12"/>
      <c r="N571" s="12"/>
      <c r="O571" s="12"/>
      <c r="P571" s="12"/>
    </row>
    <row r="572" spans="1:16" s="6" customFormat="1" ht="12.75" x14ac:dyDescent="0.2">
      <c r="A572" s="21"/>
      <c r="B572" s="12"/>
      <c r="C572" s="12"/>
      <c r="D572" s="12"/>
      <c r="E572" s="12"/>
      <c r="F572" s="12"/>
      <c r="G572" s="12"/>
      <c r="H572" s="12"/>
      <c r="I572" s="12"/>
      <c r="J572" s="12"/>
      <c r="K572" s="21"/>
      <c r="L572" s="12"/>
      <c r="M572" s="12"/>
      <c r="N572" s="12"/>
      <c r="O572" s="12"/>
      <c r="P572" s="12"/>
    </row>
    <row r="573" spans="1:16" s="6" customFormat="1" ht="12.75" x14ac:dyDescent="0.2">
      <c r="A573" s="21"/>
      <c r="B573" s="12"/>
      <c r="C573" s="12"/>
      <c r="D573" s="12"/>
      <c r="E573" s="12"/>
      <c r="F573" s="12"/>
      <c r="G573" s="12"/>
      <c r="H573" s="12"/>
      <c r="I573" s="12"/>
      <c r="J573" s="12"/>
      <c r="K573" s="21"/>
      <c r="L573" s="12"/>
      <c r="M573" s="12"/>
      <c r="N573" s="12"/>
      <c r="O573" s="12"/>
      <c r="P573" s="12"/>
    </row>
    <row r="574" spans="1:16" s="6" customFormat="1" ht="12.75" x14ac:dyDescent="0.2">
      <c r="A574" s="21"/>
      <c r="B574" s="12"/>
      <c r="C574" s="12"/>
      <c r="D574" s="12"/>
      <c r="E574" s="12"/>
      <c r="F574" s="12"/>
      <c r="G574" s="12"/>
      <c r="H574" s="12"/>
      <c r="I574" s="12"/>
      <c r="J574" s="12"/>
      <c r="K574" s="21"/>
      <c r="L574" s="12"/>
      <c r="M574" s="12"/>
      <c r="N574" s="12"/>
      <c r="O574" s="12"/>
      <c r="P574" s="12"/>
    </row>
    <row r="575" spans="1:16" s="6" customFormat="1" ht="12.75" x14ac:dyDescent="0.2">
      <c r="A575" s="21"/>
      <c r="B575" s="12"/>
      <c r="C575" s="12"/>
      <c r="D575" s="12"/>
      <c r="E575" s="12"/>
      <c r="F575" s="12"/>
      <c r="G575" s="12"/>
      <c r="H575" s="12"/>
      <c r="I575" s="12"/>
      <c r="J575" s="12"/>
      <c r="K575" s="21"/>
      <c r="L575" s="12"/>
      <c r="M575" s="12"/>
      <c r="N575" s="12"/>
      <c r="O575" s="12"/>
      <c r="P575" s="12"/>
    </row>
    <row r="576" spans="1:16" s="6" customFormat="1" ht="12.75" x14ac:dyDescent="0.2">
      <c r="A576" s="21"/>
      <c r="K576" s="21"/>
      <c r="L576" s="12"/>
      <c r="M576" s="12"/>
      <c r="N576" s="12"/>
      <c r="O576" s="12"/>
      <c r="P576" s="12"/>
    </row>
    <row r="577" spans="1:16" s="6" customFormat="1" ht="12.75" x14ac:dyDescent="0.2">
      <c r="A577" s="21"/>
      <c r="K577" s="21"/>
      <c r="L577" s="12"/>
      <c r="M577" s="12"/>
      <c r="N577" s="12"/>
      <c r="O577" s="12"/>
      <c r="P577" s="12"/>
    </row>
    <row r="578" spans="1:16" s="6" customFormat="1" ht="12.75" x14ac:dyDescent="0.2">
      <c r="A578" s="21"/>
      <c r="K578" s="21"/>
      <c r="L578" s="12"/>
      <c r="M578" s="12"/>
      <c r="N578" s="12"/>
      <c r="O578" s="12"/>
      <c r="P578" s="12"/>
    </row>
    <row r="579" spans="1:16" s="6" customFormat="1" ht="12.75" x14ac:dyDescent="0.2">
      <c r="A579" s="21"/>
      <c r="K579" s="21"/>
      <c r="L579" s="12"/>
      <c r="M579" s="12"/>
      <c r="N579" s="12"/>
      <c r="O579" s="12"/>
      <c r="P579" s="12"/>
    </row>
    <row r="580" spans="1:16" s="6" customFormat="1" ht="12.75" x14ac:dyDescent="0.2">
      <c r="A580" s="21"/>
      <c r="K580" s="21"/>
      <c r="L580" s="12"/>
      <c r="M580" s="12"/>
      <c r="N580" s="12"/>
      <c r="O580" s="12"/>
      <c r="P580" s="12"/>
    </row>
    <row r="581" spans="1:16" s="6" customFormat="1" ht="12.75" x14ac:dyDescent="0.2">
      <c r="A581" s="21"/>
      <c r="K581" s="21"/>
      <c r="L581" s="12"/>
      <c r="M581" s="12"/>
      <c r="N581" s="12"/>
      <c r="O581" s="12"/>
      <c r="P581" s="12"/>
    </row>
    <row r="582" spans="1:16" s="6" customFormat="1" ht="12.75" x14ac:dyDescent="0.2">
      <c r="A582" s="21"/>
      <c r="K582" s="21"/>
      <c r="L582" s="12"/>
      <c r="M582" s="12"/>
      <c r="N582" s="12"/>
      <c r="O582" s="12"/>
      <c r="P582" s="12"/>
    </row>
    <row r="583" spans="1:16" s="6" customFormat="1" ht="12.75" x14ac:dyDescent="0.2">
      <c r="A583" s="21"/>
      <c r="K583" s="21"/>
      <c r="L583" s="12"/>
      <c r="M583" s="12"/>
      <c r="N583" s="12"/>
      <c r="O583" s="12"/>
      <c r="P583" s="12"/>
    </row>
    <row r="584" spans="1:16" s="6" customFormat="1" ht="12.75" x14ac:dyDescent="0.2">
      <c r="A584" s="21"/>
      <c r="K584" s="21"/>
      <c r="L584" s="12"/>
      <c r="M584" s="12"/>
      <c r="N584" s="12"/>
      <c r="O584" s="12"/>
      <c r="P584" s="12"/>
    </row>
    <row r="585" spans="1:16" s="6" customFormat="1" ht="12.75" x14ac:dyDescent="0.2">
      <c r="A585" s="21"/>
      <c r="K585" s="21"/>
      <c r="L585" s="12"/>
      <c r="M585" s="12"/>
      <c r="N585" s="12"/>
      <c r="O585" s="12"/>
      <c r="P585" s="12"/>
    </row>
    <row r="586" spans="1:16" s="6" customFormat="1" ht="12.75" x14ac:dyDescent="0.2">
      <c r="A586" s="21"/>
      <c r="K586" s="21"/>
      <c r="L586" s="12"/>
      <c r="M586" s="12"/>
      <c r="N586" s="12"/>
      <c r="O586" s="12"/>
      <c r="P586" s="12"/>
    </row>
    <row r="587" spans="1:16" s="6" customFormat="1" ht="12.75" x14ac:dyDescent="0.2">
      <c r="A587" s="21"/>
      <c r="K587" s="21"/>
      <c r="L587" s="12"/>
      <c r="M587" s="12"/>
      <c r="N587" s="12"/>
      <c r="O587" s="12"/>
      <c r="P587" s="12"/>
    </row>
    <row r="588" spans="1:16" s="6" customFormat="1" ht="12.75" x14ac:dyDescent="0.2">
      <c r="A588" s="21"/>
      <c r="K588" s="21"/>
      <c r="L588" s="12"/>
      <c r="M588" s="12"/>
      <c r="N588" s="12"/>
      <c r="O588" s="12"/>
      <c r="P588" s="12"/>
    </row>
    <row r="589" spans="1:16" s="6" customFormat="1" ht="12.75" x14ac:dyDescent="0.2">
      <c r="A589" s="21"/>
      <c r="K589" s="21"/>
      <c r="L589" s="12"/>
      <c r="M589" s="12"/>
      <c r="N589" s="12"/>
      <c r="O589" s="12"/>
      <c r="P589" s="12"/>
    </row>
    <row r="590" spans="1:16" s="6" customFormat="1" ht="12.75" x14ac:dyDescent="0.2">
      <c r="A590" s="21"/>
      <c r="K590" s="21"/>
      <c r="L590" s="12"/>
      <c r="M590" s="12"/>
      <c r="N590" s="12"/>
      <c r="O590" s="12"/>
      <c r="P590" s="12"/>
    </row>
    <row r="591" spans="1:16" s="6" customFormat="1" ht="12.75" x14ac:dyDescent="0.2">
      <c r="A591" s="21"/>
      <c r="K591" s="21"/>
      <c r="L591" s="12"/>
      <c r="M591" s="12"/>
      <c r="N591" s="12"/>
      <c r="O591" s="12"/>
      <c r="P591" s="12"/>
    </row>
    <row r="592" spans="1:16" s="6" customFormat="1" ht="12.75" x14ac:dyDescent="0.2">
      <c r="A592" s="21"/>
      <c r="K592" s="21"/>
      <c r="L592" s="12"/>
      <c r="M592" s="12"/>
      <c r="N592" s="12"/>
      <c r="O592" s="12"/>
      <c r="P592" s="12"/>
    </row>
    <row r="593" spans="1:16" s="6" customFormat="1" ht="12.75" x14ac:dyDescent="0.2">
      <c r="A593" s="21"/>
      <c r="K593" s="21"/>
      <c r="L593" s="12"/>
      <c r="M593" s="12"/>
      <c r="N593" s="12"/>
      <c r="O593" s="12"/>
      <c r="P593" s="12"/>
    </row>
    <row r="594" spans="1:16" s="6" customFormat="1" ht="12.75" x14ac:dyDescent="0.2">
      <c r="A594" s="21"/>
      <c r="K594" s="21"/>
      <c r="L594" s="12"/>
      <c r="M594" s="12"/>
      <c r="N594" s="12"/>
      <c r="O594" s="12"/>
      <c r="P594" s="12"/>
    </row>
    <row r="595" spans="1:16" s="6" customFormat="1" ht="12.75" x14ac:dyDescent="0.2">
      <c r="A595" s="21"/>
      <c r="K595" s="21"/>
      <c r="L595" s="12"/>
      <c r="M595" s="12"/>
      <c r="N595" s="12"/>
      <c r="O595" s="12"/>
      <c r="P595" s="12"/>
    </row>
    <row r="596" spans="1:16" s="6" customFormat="1" ht="12.75" x14ac:dyDescent="0.2">
      <c r="A596" s="21"/>
      <c r="K596" s="21"/>
      <c r="L596" s="12"/>
      <c r="M596" s="12"/>
      <c r="N596" s="12"/>
      <c r="O596" s="12"/>
      <c r="P596" s="12"/>
    </row>
    <row r="597" spans="1:16" s="6" customFormat="1" ht="12.75" x14ac:dyDescent="0.2">
      <c r="A597" s="21"/>
      <c r="K597" s="21"/>
      <c r="L597" s="12"/>
      <c r="M597" s="12"/>
      <c r="N597" s="12"/>
      <c r="O597" s="12"/>
      <c r="P597" s="12"/>
    </row>
    <row r="598" spans="1:16" s="6" customFormat="1" ht="12.75" x14ac:dyDescent="0.2">
      <c r="A598" s="22"/>
      <c r="B598" s="8"/>
      <c r="K598" s="21"/>
      <c r="L598" s="12"/>
      <c r="M598" s="12"/>
      <c r="N598" s="12"/>
      <c r="O598" s="12"/>
      <c r="P598" s="12"/>
    </row>
    <row r="599" spans="1:16" s="6" customFormat="1" ht="12.75" x14ac:dyDescent="0.2">
      <c r="A599" s="22"/>
      <c r="B599" s="8"/>
      <c r="K599" s="21"/>
      <c r="L599" s="12"/>
      <c r="M599" s="12"/>
      <c r="N599" s="12"/>
      <c r="O599" s="12"/>
      <c r="P599" s="12"/>
    </row>
    <row r="600" spans="1:16" s="6" customFormat="1" ht="12.75" x14ac:dyDescent="0.2">
      <c r="A600" s="22"/>
      <c r="B600" s="8"/>
      <c r="K600" s="21"/>
      <c r="L600" s="12"/>
      <c r="M600" s="12"/>
      <c r="N600" s="12"/>
      <c r="O600" s="12"/>
      <c r="P600" s="12"/>
    </row>
    <row r="601" spans="1:16" s="6" customFormat="1" ht="12.75" x14ac:dyDescent="0.2">
      <c r="A601" s="22"/>
      <c r="B601" s="8"/>
      <c r="K601" s="21"/>
      <c r="L601" s="12"/>
      <c r="M601" s="12"/>
      <c r="N601" s="12"/>
      <c r="O601" s="12"/>
      <c r="P601" s="12"/>
    </row>
    <row r="602" spans="1:16" s="6" customFormat="1" ht="12.75" x14ac:dyDescent="0.2">
      <c r="A602" s="22"/>
      <c r="B602" s="8"/>
      <c r="K602" s="21"/>
      <c r="L602" s="12"/>
      <c r="M602" s="12"/>
      <c r="N602" s="12"/>
      <c r="O602" s="12"/>
      <c r="P602" s="12"/>
    </row>
    <row r="603" spans="1:16" s="6" customFormat="1" ht="12.75" x14ac:dyDescent="0.2">
      <c r="A603" s="22"/>
      <c r="B603" s="8"/>
      <c r="K603" s="21"/>
      <c r="L603" s="12"/>
      <c r="M603" s="12"/>
      <c r="N603" s="12"/>
      <c r="O603" s="12"/>
      <c r="P603" s="12"/>
    </row>
    <row r="604" spans="1:16" s="6" customFormat="1" ht="12.75" x14ac:dyDescent="0.2">
      <c r="A604" s="21"/>
      <c r="K604" s="21"/>
      <c r="L604" s="12"/>
      <c r="M604" s="12"/>
      <c r="N604" s="12"/>
      <c r="O604" s="12"/>
      <c r="P604" s="12"/>
    </row>
    <row r="605" spans="1:16" s="6" customFormat="1" ht="12.75" x14ac:dyDescent="0.2">
      <c r="A605" s="22"/>
      <c r="B605" s="8"/>
      <c r="K605" s="21"/>
      <c r="L605" s="12"/>
      <c r="M605" s="12"/>
      <c r="N605" s="12"/>
      <c r="O605" s="12"/>
      <c r="P605" s="12"/>
    </row>
    <row r="606" spans="1:16" s="6" customFormat="1" ht="12.75" x14ac:dyDescent="0.2">
      <c r="A606" s="22"/>
      <c r="B606" s="8"/>
      <c r="K606" s="21"/>
      <c r="L606" s="12"/>
      <c r="M606" s="12"/>
      <c r="N606" s="12"/>
      <c r="O606" s="12"/>
      <c r="P606" s="12"/>
    </row>
    <row r="607" spans="1:16" s="6" customFormat="1" ht="12.75" x14ac:dyDescent="0.2">
      <c r="A607" s="22"/>
      <c r="B607" s="8"/>
      <c r="K607" s="21"/>
      <c r="L607" s="12"/>
      <c r="M607" s="12"/>
      <c r="N607" s="12"/>
      <c r="O607" s="12"/>
      <c r="P607" s="12"/>
    </row>
    <row r="608" spans="1:16" s="6" customFormat="1" ht="12.75" x14ac:dyDescent="0.2">
      <c r="A608" s="22"/>
      <c r="B608" s="8"/>
      <c r="K608" s="21"/>
      <c r="L608" s="12"/>
      <c r="M608" s="12"/>
      <c r="N608" s="12"/>
      <c r="O608" s="12"/>
      <c r="P608" s="12"/>
    </row>
    <row r="609" spans="1:16" s="6" customFormat="1" ht="12.75" x14ac:dyDescent="0.2">
      <c r="A609" s="22"/>
      <c r="B609" s="8"/>
      <c r="K609" s="21"/>
      <c r="L609" s="12"/>
      <c r="M609" s="12"/>
      <c r="N609" s="12"/>
      <c r="O609" s="12"/>
      <c r="P609" s="12"/>
    </row>
    <row r="610" spans="1:16" s="6" customFormat="1" ht="12.75" x14ac:dyDescent="0.2">
      <c r="A610" s="22"/>
      <c r="B610" s="8"/>
      <c r="K610" s="21"/>
      <c r="L610" s="12"/>
      <c r="M610" s="12"/>
      <c r="N610" s="12"/>
      <c r="O610" s="12"/>
      <c r="P610" s="12"/>
    </row>
    <row r="611" spans="1:16" s="6" customFormat="1" ht="12.75" x14ac:dyDescent="0.2">
      <c r="A611" s="22"/>
      <c r="B611" s="8"/>
      <c r="K611" s="21"/>
      <c r="L611" s="12"/>
      <c r="M611" s="12"/>
      <c r="N611" s="12"/>
      <c r="O611" s="12"/>
      <c r="P611" s="12"/>
    </row>
    <row r="612" spans="1:16" s="6" customFormat="1" ht="12.75" x14ac:dyDescent="0.2">
      <c r="A612" s="22"/>
      <c r="B612" s="8"/>
      <c r="K612" s="21"/>
      <c r="L612" s="12"/>
      <c r="M612" s="12"/>
      <c r="N612" s="12"/>
      <c r="O612" s="12"/>
      <c r="P612" s="12"/>
    </row>
    <row r="613" spans="1:16" s="6" customFormat="1" ht="12.75" x14ac:dyDescent="0.2">
      <c r="A613" s="22"/>
      <c r="B613" s="8"/>
      <c r="K613" s="21"/>
      <c r="L613" s="12"/>
      <c r="M613" s="12"/>
      <c r="N613" s="12"/>
      <c r="O613" s="12"/>
      <c r="P613" s="12"/>
    </row>
    <row r="614" spans="1:16" s="6" customFormat="1" ht="12.75" x14ac:dyDescent="0.2">
      <c r="A614" s="22"/>
      <c r="B614" s="8"/>
      <c r="K614" s="21"/>
      <c r="L614" s="12"/>
      <c r="M614" s="12"/>
      <c r="N614" s="12"/>
      <c r="O614" s="12"/>
      <c r="P614" s="12"/>
    </row>
    <row r="615" spans="1:16" s="6" customFormat="1" ht="12.75" x14ac:dyDescent="0.2">
      <c r="A615" s="21"/>
      <c r="K615" s="21"/>
      <c r="L615" s="12"/>
      <c r="M615" s="12"/>
      <c r="N615" s="12"/>
      <c r="O615" s="12"/>
      <c r="P615" s="12"/>
    </row>
    <row r="616" spans="1:16" s="6" customFormat="1" ht="12.75" x14ac:dyDescent="0.2">
      <c r="A616" s="22"/>
      <c r="B616" s="8"/>
      <c r="K616" s="21"/>
      <c r="L616" s="12"/>
      <c r="M616" s="12"/>
      <c r="N616" s="12"/>
      <c r="O616" s="12"/>
      <c r="P616" s="12"/>
    </row>
    <row r="617" spans="1:16" s="6" customFormat="1" ht="12.75" x14ac:dyDescent="0.2">
      <c r="A617" s="22"/>
      <c r="B617" s="8"/>
      <c r="K617" s="21"/>
      <c r="L617" s="12"/>
      <c r="M617" s="12"/>
      <c r="N617" s="12"/>
      <c r="O617" s="12"/>
      <c r="P617" s="12"/>
    </row>
    <row r="618" spans="1:16" s="6" customFormat="1" ht="12.75" x14ac:dyDescent="0.2">
      <c r="A618" s="22"/>
      <c r="B618" s="8"/>
      <c r="K618" s="21"/>
      <c r="L618" s="12"/>
      <c r="M618" s="12"/>
      <c r="N618" s="12"/>
      <c r="O618" s="12"/>
      <c r="P618" s="12"/>
    </row>
    <row r="619" spans="1:16" s="6" customFormat="1" ht="12.75" x14ac:dyDescent="0.2">
      <c r="A619" s="22"/>
      <c r="B619" s="8"/>
      <c r="K619" s="21"/>
      <c r="L619" s="12"/>
      <c r="M619" s="12"/>
      <c r="N619" s="12"/>
      <c r="O619" s="12"/>
      <c r="P619" s="12"/>
    </row>
    <row r="620" spans="1:16" s="6" customFormat="1" ht="12.75" x14ac:dyDescent="0.2">
      <c r="A620" s="22"/>
      <c r="B620" s="8"/>
      <c r="K620" s="21"/>
      <c r="L620" s="12"/>
      <c r="M620" s="12"/>
      <c r="N620" s="12"/>
      <c r="O620" s="12"/>
      <c r="P620" s="12"/>
    </row>
    <row r="621" spans="1:16" s="6" customFormat="1" ht="12.75" x14ac:dyDescent="0.2">
      <c r="A621" s="22"/>
      <c r="B621" s="8"/>
      <c r="K621" s="21"/>
      <c r="L621" s="12"/>
      <c r="M621" s="12"/>
      <c r="N621" s="12"/>
      <c r="O621" s="12"/>
      <c r="P621" s="12"/>
    </row>
    <row r="622" spans="1:16" s="6" customFormat="1" ht="12.75" x14ac:dyDescent="0.2">
      <c r="A622" s="22"/>
      <c r="B622" s="8"/>
      <c r="K622" s="21"/>
      <c r="L622" s="12"/>
      <c r="M622" s="12"/>
      <c r="N622" s="12"/>
      <c r="O622" s="12"/>
      <c r="P622" s="12"/>
    </row>
    <row r="623" spans="1:16" s="6" customFormat="1" ht="12.75" x14ac:dyDescent="0.2">
      <c r="A623" s="22"/>
      <c r="B623" s="8"/>
      <c r="K623" s="21"/>
      <c r="L623" s="12"/>
      <c r="M623" s="12"/>
      <c r="N623" s="12"/>
      <c r="O623" s="12"/>
      <c r="P623" s="12"/>
    </row>
    <row r="624" spans="1:16" s="6" customFormat="1" ht="12.75" x14ac:dyDescent="0.2">
      <c r="A624" s="22"/>
      <c r="B624" s="8"/>
      <c r="K624" s="21"/>
      <c r="L624" s="12"/>
      <c r="M624" s="12"/>
      <c r="N624" s="12"/>
      <c r="O624" s="12"/>
      <c r="P624" s="12"/>
    </row>
    <row r="625" spans="1:16" s="6" customFormat="1" ht="12.75" x14ac:dyDescent="0.2">
      <c r="A625" s="22"/>
      <c r="B625" s="8"/>
      <c r="K625" s="21"/>
      <c r="L625" s="12"/>
      <c r="M625" s="12"/>
      <c r="N625" s="12"/>
      <c r="O625" s="12"/>
      <c r="P625" s="12"/>
    </row>
    <row r="626" spans="1:16" s="6" customFormat="1" ht="12.75" x14ac:dyDescent="0.2">
      <c r="A626" s="22"/>
      <c r="B626" s="8"/>
      <c r="K626" s="21"/>
      <c r="L626" s="12"/>
      <c r="M626" s="12"/>
      <c r="N626" s="12"/>
      <c r="O626" s="12"/>
      <c r="P626" s="12"/>
    </row>
    <row r="627" spans="1:16" s="6" customFormat="1" ht="12.75" x14ac:dyDescent="0.2">
      <c r="A627" s="22"/>
      <c r="B627" s="8"/>
      <c r="K627" s="21"/>
      <c r="L627" s="12"/>
      <c r="M627" s="12"/>
      <c r="N627" s="12"/>
      <c r="O627" s="12"/>
      <c r="P627" s="12"/>
    </row>
    <row r="628" spans="1:16" s="6" customFormat="1" ht="12.75" x14ac:dyDescent="0.2">
      <c r="A628" s="22"/>
      <c r="B628" s="8"/>
      <c r="K628" s="21"/>
      <c r="L628" s="12"/>
      <c r="M628" s="12"/>
      <c r="N628" s="12"/>
      <c r="O628" s="12"/>
      <c r="P628" s="12"/>
    </row>
    <row r="629" spans="1:16" s="6" customFormat="1" ht="12.75" x14ac:dyDescent="0.2">
      <c r="A629" s="22"/>
      <c r="B629" s="8"/>
      <c r="K629" s="21"/>
      <c r="L629" s="12"/>
      <c r="M629" s="12"/>
      <c r="N629" s="12"/>
      <c r="O629" s="12"/>
      <c r="P629" s="12"/>
    </row>
    <row r="630" spans="1:16" s="6" customFormat="1" ht="12.75" x14ac:dyDescent="0.2">
      <c r="A630" s="22"/>
      <c r="B630" s="8"/>
      <c r="K630" s="21"/>
      <c r="L630" s="12"/>
      <c r="M630" s="12"/>
      <c r="N630" s="12"/>
      <c r="O630" s="12"/>
      <c r="P630" s="12"/>
    </row>
    <row r="631" spans="1:16" s="6" customFormat="1" ht="12.75" x14ac:dyDescent="0.2">
      <c r="A631" s="22"/>
      <c r="B631" s="8"/>
      <c r="K631" s="21"/>
      <c r="L631" s="12"/>
      <c r="M631" s="12"/>
      <c r="N631" s="12"/>
      <c r="O631" s="12"/>
      <c r="P631" s="12"/>
    </row>
    <row r="632" spans="1:16" s="6" customFormat="1" ht="12.75" x14ac:dyDescent="0.2">
      <c r="A632" s="22"/>
      <c r="B632" s="8"/>
      <c r="K632" s="21"/>
      <c r="L632" s="12"/>
      <c r="M632" s="12"/>
      <c r="N632" s="12"/>
      <c r="O632" s="12"/>
      <c r="P632" s="12"/>
    </row>
    <row r="633" spans="1:16" s="6" customFormat="1" ht="12.75" x14ac:dyDescent="0.2">
      <c r="A633" s="21"/>
      <c r="K633" s="21"/>
      <c r="L633" s="12"/>
      <c r="M633" s="12"/>
      <c r="N633" s="12"/>
      <c r="O633" s="12"/>
      <c r="P633" s="12"/>
    </row>
    <row r="634" spans="1:16" s="6" customFormat="1" ht="12.75" x14ac:dyDescent="0.2">
      <c r="A634" s="22"/>
      <c r="B634" s="8"/>
      <c r="K634" s="21"/>
      <c r="L634" s="12"/>
      <c r="M634" s="12"/>
      <c r="N634" s="12"/>
      <c r="O634" s="12"/>
      <c r="P634" s="12"/>
    </row>
    <row r="635" spans="1:16" s="6" customFormat="1" ht="12.75" x14ac:dyDescent="0.2">
      <c r="A635" s="22"/>
      <c r="B635" s="8"/>
      <c r="K635" s="21"/>
      <c r="L635" s="12"/>
      <c r="M635" s="12"/>
      <c r="N635" s="12"/>
      <c r="O635" s="12"/>
      <c r="P635" s="12"/>
    </row>
    <row r="636" spans="1:16" s="6" customFormat="1" ht="12.75" x14ac:dyDescent="0.2">
      <c r="A636" s="22"/>
      <c r="B636" s="8"/>
      <c r="K636" s="21"/>
      <c r="L636" s="12"/>
      <c r="M636" s="12"/>
      <c r="N636" s="12"/>
      <c r="O636" s="12"/>
      <c r="P636" s="12"/>
    </row>
    <row r="637" spans="1:16" s="6" customFormat="1" ht="12.75" x14ac:dyDescent="0.2">
      <c r="A637" s="22"/>
      <c r="B637" s="8"/>
      <c r="K637" s="21"/>
      <c r="L637" s="12"/>
      <c r="M637" s="12"/>
      <c r="N637" s="12"/>
      <c r="O637" s="12"/>
      <c r="P637" s="12"/>
    </row>
    <row r="638" spans="1:16" s="6" customFormat="1" ht="12.75" x14ac:dyDescent="0.2">
      <c r="A638" s="22"/>
      <c r="B638" s="8"/>
      <c r="K638" s="21"/>
      <c r="L638" s="12"/>
      <c r="M638" s="12"/>
      <c r="N638" s="12"/>
      <c r="O638" s="12"/>
      <c r="P638" s="12"/>
    </row>
    <row r="639" spans="1:16" s="6" customFormat="1" ht="12.75" x14ac:dyDescent="0.2">
      <c r="A639" s="21"/>
      <c r="K639" s="21"/>
      <c r="L639" s="12"/>
      <c r="M639" s="12"/>
      <c r="N639" s="12"/>
      <c r="O639" s="12"/>
      <c r="P639" s="12"/>
    </row>
    <row r="640" spans="1:16" s="6" customFormat="1" ht="12.75" x14ac:dyDescent="0.2">
      <c r="A640" s="21"/>
      <c r="K640" s="21"/>
      <c r="L640" s="12"/>
      <c r="M640" s="12"/>
      <c r="N640" s="12"/>
      <c r="O640" s="12"/>
      <c r="P640" s="12"/>
    </row>
    <row r="641" spans="1:16" s="6" customFormat="1" ht="12.75" x14ac:dyDescent="0.2">
      <c r="A641" s="21"/>
      <c r="K641" s="21"/>
      <c r="L641" s="12"/>
      <c r="M641" s="12"/>
      <c r="N641" s="12"/>
      <c r="O641" s="12"/>
      <c r="P641" s="12"/>
    </row>
    <row r="642" spans="1:16" s="6" customFormat="1" ht="12.75" x14ac:dyDescent="0.2">
      <c r="A642" s="21"/>
      <c r="K642" s="21"/>
      <c r="L642" s="12"/>
      <c r="M642" s="12"/>
      <c r="N642" s="12"/>
      <c r="O642" s="12"/>
      <c r="P642" s="12"/>
    </row>
    <row r="643" spans="1:16" s="6" customFormat="1" ht="12.75" x14ac:dyDescent="0.2">
      <c r="A643" s="21"/>
      <c r="K643" s="21"/>
      <c r="L643" s="12"/>
      <c r="M643" s="12"/>
      <c r="N643" s="12"/>
      <c r="O643" s="12"/>
      <c r="P643" s="12"/>
    </row>
    <row r="644" spans="1:16" s="6" customFormat="1" ht="12.75" x14ac:dyDescent="0.2">
      <c r="A644" s="21"/>
      <c r="K644" s="21"/>
      <c r="L644" s="12"/>
      <c r="M644" s="12"/>
      <c r="N644" s="12"/>
      <c r="O644" s="12"/>
      <c r="P644" s="12"/>
    </row>
    <row r="645" spans="1:16" s="6" customFormat="1" ht="12.75" x14ac:dyDescent="0.2">
      <c r="A645" s="21"/>
      <c r="K645" s="21"/>
      <c r="L645" s="12"/>
      <c r="M645" s="12"/>
      <c r="N645" s="12"/>
      <c r="O645" s="12"/>
      <c r="P645" s="12"/>
    </row>
    <row r="646" spans="1:16" s="6" customFormat="1" ht="12.75" x14ac:dyDescent="0.2">
      <c r="A646" s="21"/>
      <c r="K646" s="21"/>
      <c r="L646" s="12"/>
      <c r="M646" s="12"/>
      <c r="N646" s="12"/>
      <c r="O646" s="12"/>
      <c r="P646" s="12"/>
    </row>
    <row r="647" spans="1:16" s="6" customFormat="1" ht="12.75" x14ac:dyDescent="0.2">
      <c r="A647" s="21"/>
      <c r="K647" s="21"/>
      <c r="L647" s="12"/>
      <c r="M647" s="12"/>
      <c r="N647" s="12"/>
      <c r="O647" s="12"/>
      <c r="P647" s="12"/>
    </row>
    <row r="648" spans="1:16" s="6" customFormat="1" ht="12.75" x14ac:dyDescent="0.2">
      <c r="A648" s="21"/>
      <c r="K648" s="21"/>
      <c r="L648" s="12"/>
      <c r="M648" s="12"/>
      <c r="N648" s="12"/>
      <c r="O648" s="12"/>
      <c r="P648" s="12"/>
    </row>
    <row r="649" spans="1:16" s="6" customFormat="1" ht="12.75" x14ac:dyDescent="0.2">
      <c r="A649" s="21"/>
      <c r="K649" s="21"/>
      <c r="L649" s="12"/>
      <c r="M649" s="12"/>
      <c r="N649" s="12"/>
      <c r="O649" s="12"/>
      <c r="P649" s="12"/>
    </row>
    <row r="650" spans="1:16" s="6" customFormat="1" ht="12.75" x14ac:dyDescent="0.2">
      <c r="A650" s="23"/>
      <c r="K650" s="21"/>
      <c r="L650" s="12"/>
      <c r="M650" s="12"/>
      <c r="N650" s="12"/>
      <c r="O650" s="12"/>
      <c r="P650" s="12"/>
    </row>
    <row r="651" spans="1:16" s="6" customFormat="1" ht="12.75" x14ac:dyDescent="0.2">
      <c r="A651" s="23"/>
      <c r="K651" s="21"/>
      <c r="L651" s="12"/>
      <c r="M651" s="12"/>
      <c r="N651" s="12"/>
      <c r="O651" s="12"/>
      <c r="P651" s="12"/>
    </row>
    <row r="652" spans="1:16" s="6" customFormat="1" ht="12.75" x14ac:dyDescent="0.2">
      <c r="A652" s="23"/>
      <c r="K652" s="21"/>
      <c r="L652" s="12"/>
      <c r="M652" s="12"/>
      <c r="N652" s="12"/>
      <c r="O652" s="12"/>
      <c r="P652" s="12"/>
    </row>
    <row r="653" spans="1:16" s="6" customFormat="1" ht="12.75" x14ac:dyDescent="0.2">
      <c r="A653" s="23"/>
      <c r="K653" s="21"/>
      <c r="L653" s="12"/>
      <c r="M653" s="12"/>
      <c r="N653" s="12"/>
      <c r="O653" s="12"/>
      <c r="P653" s="12"/>
    </row>
    <row r="654" spans="1:16" s="6" customFormat="1" ht="12.75" x14ac:dyDescent="0.2">
      <c r="A654" s="23"/>
      <c r="K654" s="21"/>
      <c r="L654" s="12"/>
      <c r="M654" s="12"/>
      <c r="N654" s="12"/>
      <c r="O654" s="12"/>
      <c r="P654" s="12"/>
    </row>
    <row r="655" spans="1:16" s="6" customFormat="1" ht="12.75" x14ac:dyDescent="0.2">
      <c r="A655" s="23"/>
      <c r="K655" s="21"/>
      <c r="L655" s="12"/>
      <c r="M655" s="12"/>
      <c r="N655" s="12"/>
      <c r="O655" s="12"/>
      <c r="P655" s="12"/>
    </row>
    <row r="656" spans="1:16" s="6" customFormat="1" ht="12.75" x14ac:dyDescent="0.2">
      <c r="A656" s="23"/>
      <c r="K656" s="21"/>
      <c r="L656" s="12"/>
      <c r="M656" s="12"/>
      <c r="N656" s="12"/>
      <c r="O656" s="12"/>
      <c r="P656" s="12"/>
    </row>
    <row r="657" spans="1:16" s="6" customFormat="1" ht="12.75" x14ac:dyDescent="0.2">
      <c r="A657" s="23"/>
      <c r="K657" s="21"/>
      <c r="L657" s="12"/>
      <c r="M657" s="12"/>
      <c r="N657" s="12"/>
      <c r="O657" s="12"/>
      <c r="P657" s="12"/>
    </row>
    <row r="658" spans="1:16" s="6" customFormat="1" ht="12.75" x14ac:dyDescent="0.2">
      <c r="A658" s="23"/>
      <c r="K658" s="21"/>
      <c r="L658" s="12"/>
      <c r="M658" s="12"/>
      <c r="N658" s="12"/>
      <c r="O658" s="12"/>
      <c r="P658" s="12"/>
    </row>
    <row r="659" spans="1:16" s="6" customFormat="1" ht="12.75" x14ac:dyDescent="0.2">
      <c r="A659" s="23"/>
      <c r="K659" s="21"/>
      <c r="L659" s="12"/>
      <c r="M659" s="12"/>
      <c r="N659" s="12"/>
      <c r="O659" s="12"/>
      <c r="P659" s="12"/>
    </row>
    <row r="660" spans="1:16" s="6" customFormat="1" ht="12.75" x14ac:dyDescent="0.2">
      <c r="A660" s="23"/>
      <c r="K660" s="21"/>
      <c r="L660" s="12"/>
      <c r="M660" s="12"/>
      <c r="N660" s="12"/>
      <c r="O660" s="12"/>
      <c r="P660" s="12"/>
    </row>
    <row r="661" spans="1:16" s="6" customFormat="1" ht="12.75" x14ac:dyDescent="0.2">
      <c r="A661" s="23"/>
      <c r="K661" s="21"/>
      <c r="L661" s="12"/>
      <c r="M661" s="12"/>
      <c r="N661" s="12"/>
      <c r="O661" s="12"/>
      <c r="P661" s="12"/>
    </row>
    <row r="662" spans="1:16" s="6" customFormat="1" ht="12.75" x14ac:dyDescent="0.2">
      <c r="A662" s="23"/>
      <c r="K662" s="21"/>
      <c r="L662" s="12"/>
      <c r="M662" s="12"/>
      <c r="N662" s="12"/>
      <c r="O662" s="12"/>
      <c r="P662" s="12"/>
    </row>
    <row r="663" spans="1:16" s="6" customFormat="1" ht="12.75" x14ac:dyDescent="0.2">
      <c r="A663" s="23"/>
      <c r="K663" s="21"/>
      <c r="L663" s="12"/>
      <c r="M663" s="12"/>
      <c r="N663" s="12"/>
      <c r="O663" s="12"/>
      <c r="P663" s="12"/>
    </row>
    <row r="664" spans="1:16" s="6" customFormat="1" ht="12.75" x14ac:dyDescent="0.2">
      <c r="A664" s="23"/>
      <c r="K664" s="21"/>
      <c r="L664" s="12"/>
      <c r="M664" s="12"/>
      <c r="N664" s="12"/>
      <c r="O664" s="12"/>
      <c r="P664" s="12"/>
    </row>
    <row r="665" spans="1:16" s="6" customFormat="1" ht="12.75" x14ac:dyDescent="0.2">
      <c r="A665" s="23"/>
      <c r="K665" s="21"/>
      <c r="L665" s="12"/>
      <c r="M665" s="12"/>
      <c r="N665" s="12"/>
      <c r="O665" s="12"/>
      <c r="P665" s="12"/>
    </row>
    <row r="666" spans="1:16" s="6" customFormat="1" ht="12.75" x14ac:dyDescent="0.2">
      <c r="A666" s="23"/>
      <c r="K666" s="21"/>
      <c r="L666" s="12"/>
      <c r="M666" s="12"/>
      <c r="N666" s="12"/>
      <c r="O666" s="12"/>
      <c r="P666" s="12"/>
    </row>
    <row r="667" spans="1:16" s="6" customFormat="1" ht="12.75" x14ac:dyDescent="0.2">
      <c r="A667" s="23"/>
      <c r="K667" s="21"/>
      <c r="L667" s="12"/>
      <c r="M667" s="12"/>
      <c r="N667" s="12"/>
      <c r="O667" s="12"/>
      <c r="P667" s="12"/>
    </row>
    <row r="668" spans="1:16" s="6" customFormat="1" ht="12.75" x14ac:dyDescent="0.2">
      <c r="A668" s="23"/>
      <c r="K668" s="21"/>
      <c r="L668" s="12"/>
      <c r="M668" s="12"/>
      <c r="N668" s="12"/>
      <c r="O668" s="12"/>
      <c r="P668" s="12"/>
    </row>
    <row r="669" spans="1:16" s="6" customFormat="1" ht="12.75" x14ac:dyDescent="0.2">
      <c r="A669" s="23"/>
      <c r="K669" s="21"/>
      <c r="L669" s="12"/>
      <c r="M669" s="12"/>
      <c r="N669" s="12"/>
      <c r="O669" s="12"/>
      <c r="P669" s="12"/>
    </row>
    <row r="670" spans="1:16" s="6" customFormat="1" ht="12.75" x14ac:dyDescent="0.2">
      <c r="A670" s="23"/>
      <c r="K670" s="21"/>
      <c r="L670" s="12"/>
      <c r="M670" s="12"/>
      <c r="N670" s="12"/>
      <c r="O670" s="12"/>
      <c r="P670" s="12"/>
    </row>
    <row r="671" spans="1:16" s="6" customFormat="1" ht="12.75" x14ac:dyDescent="0.2">
      <c r="A671" s="23"/>
      <c r="K671" s="21"/>
      <c r="L671" s="12"/>
      <c r="M671" s="12"/>
      <c r="N671" s="12"/>
      <c r="O671" s="12"/>
      <c r="P671" s="12"/>
    </row>
    <row r="672" spans="1:16" s="6" customFormat="1" ht="12.75" x14ac:dyDescent="0.2">
      <c r="A672" s="23"/>
      <c r="K672" s="21"/>
      <c r="L672" s="12"/>
      <c r="M672" s="12"/>
      <c r="N672" s="12"/>
      <c r="O672" s="12"/>
      <c r="P672" s="12"/>
    </row>
    <row r="673" spans="1:16" s="6" customFormat="1" ht="12.75" x14ac:dyDescent="0.2">
      <c r="A673" s="23"/>
      <c r="K673" s="21"/>
      <c r="L673" s="12"/>
      <c r="M673" s="12"/>
      <c r="N673" s="12"/>
      <c r="O673" s="12"/>
      <c r="P673" s="12"/>
    </row>
    <row r="674" spans="1:16" s="6" customFormat="1" ht="12.75" x14ac:dyDescent="0.2">
      <c r="A674" s="23"/>
      <c r="K674" s="21"/>
      <c r="L674" s="12"/>
      <c r="M674" s="12"/>
      <c r="N674" s="12"/>
      <c r="O674" s="12"/>
      <c r="P674" s="12"/>
    </row>
    <row r="675" spans="1:16" s="6" customFormat="1" ht="12.75" x14ac:dyDescent="0.2">
      <c r="A675" s="23"/>
      <c r="K675" s="21"/>
      <c r="L675" s="12"/>
      <c r="M675" s="12"/>
      <c r="N675" s="12"/>
      <c r="O675" s="12"/>
      <c r="P675" s="12"/>
    </row>
    <row r="676" spans="1:16" s="6" customFormat="1" ht="12.75" x14ac:dyDescent="0.2">
      <c r="A676" s="23"/>
      <c r="K676" s="21"/>
      <c r="L676" s="12"/>
      <c r="M676" s="12"/>
      <c r="N676" s="12"/>
      <c r="O676" s="12"/>
      <c r="P676" s="12"/>
    </row>
    <row r="677" spans="1:16" s="6" customFormat="1" ht="12.75" x14ac:dyDescent="0.2">
      <c r="A677" s="23"/>
      <c r="K677" s="21"/>
      <c r="L677" s="12"/>
      <c r="M677" s="12"/>
      <c r="N677" s="12"/>
      <c r="O677" s="12"/>
      <c r="P677" s="12"/>
    </row>
    <row r="678" spans="1:16" s="6" customFormat="1" ht="12.75" x14ac:dyDescent="0.2">
      <c r="A678" s="23"/>
      <c r="K678" s="21"/>
      <c r="L678" s="12"/>
      <c r="M678" s="12"/>
      <c r="N678" s="12"/>
      <c r="O678" s="12"/>
      <c r="P678" s="12"/>
    </row>
    <row r="679" spans="1:16" s="6" customFormat="1" ht="12.75" x14ac:dyDescent="0.2">
      <c r="A679" s="23"/>
      <c r="K679" s="21"/>
      <c r="L679" s="12"/>
      <c r="M679" s="12"/>
      <c r="N679" s="12"/>
      <c r="O679" s="12"/>
      <c r="P679" s="12"/>
    </row>
    <row r="680" spans="1:16" s="6" customFormat="1" ht="12.75" x14ac:dyDescent="0.2">
      <c r="A680" s="23"/>
      <c r="K680" s="21"/>
      <c r="L680" s="12"/>
      <c r="M680" s="12"/>
      <c r="N680" s="12"/>
      <c r="O680" s="12"/>
      <c r="P680" s="12"/>
    </row>
    <row r="681" spans="1:16" s="6" customFormat="1" ht="12.75" x14ac:dyDescent="0.2">
      <c r="A681" s="23"/>
      <c r="K681" s="21"/>
      <c r="L681" s="12"/>
      <c r="M681" s="12"/>
      <c r="N681" s="12"/>
      <c r="O681" s="12"/>
      <c r="P681" s="12"/>
    </row>
    <row r="682" spans="1:16" s="6" customFormat="1" ht="12.75" x14ac:dyDescent="0.2">
      <c r="A682" s="23"/>
      <c r="K682" s="21"/>
      <c r="L682" s="12"/>
      <c r="M682" s="12"/>
      <c r="N682" s="12"/>
      <c r="O682" s="12"/>
      <c r="P682" s="12"/>
    </row>
    <row r="683" spans="1:16" s="6" customFormat="1" ht="12.75" x14ac:dyDescent="0.2">
      <c r="A683" s="23"/>
      <c r="K683" s="21"/>
      <c r="L683" s="12"/>
      <c r="M683" s="12"/>
      <c r="N683" s="12"/>
      <c r="O683" s="12"/>
      <c r="P683" s="12"/>
    </row>
    <row r="684" spans="1:16" s="6" customFormat="1" ht="12.75" x14ac:dyDescent="0.2">
      <c r="A684" s="23"/>
      <c r="K684" s="21"/>
      <c r="L684" s="12"/>
      <c r="M684" s="12"/>
      <c r="N684" s="12"/>
      <c r="O684" s="12"/>
      <c r="P684" s="12"/>
    </row>
    <row r="685" spans="1:16" s="6" customFormat="1" ht="12.75" x14ac:dyDescent="0.2">
      <c r="A685" s="23"/>
      <c r="K685" s="21"/>
      <c r="L685" s="12"/>
      <c r="M685" s="12"/>
      <c r="N685" s="12"/>
      <c r="O685" s="12"/>
      <c r="P685" s="12"/>
    </row>
    <row r="686" spans="1:16" s="6" customFormat="1" ht="12.75" x14ac:dyDescent="0.2">
      <c r="A686" s="23"/>
      <c r="K686" s="21"/>
      <c r="L686" s="12"/>
      <c r="M686" s="12"/>
      <c r="N686" s="12"/>
      <c r="O686" s="12"/>
      <c r="P686" s="12"/>
    </row>
    <row r="687" spans="1:16" s="6" customFormat="1" ht="12.75" x14ac:dyDescent="0.2">
      <c r="A687" s="23"/>
      <c r="K687" s="21"/>
      <c r="L687" s="12"/>
      <c r="M687" s="12"/>
      <c r="N687" s="12"/>
      <c r="O687" s="12"/>
      <c r="P687" s="12"/>
    </row>
    <row r="688" spans="1:16" s="6" customFormat="1" ht="12.75" x14ac:dyDescent="0.2">
      <c r="A688" s="23"/>
      <c r="K688" s="21"/>
      <c r="L688" s="12"/>
      <c r="M688" s="12"/>
      <c r="N688" s="12"/>
      <c r="O688" s="12"/>
      <c r="P688" s="12"/>
    </row>
    <row r="689" spans="1:16" s="6" customFormat="1" ht="12.75" x14ac:dyDescent="0.2">
      <c r="A689" s="23"/>
      <c r="K689" s="21"/>
      <c r="L689" s="12"/>
      <c r="M689" s="12"/>
      <c r="N689" s="12"/>
      <c r="O689" s="12"/>
      <c r="P689" s="12"/>
    </row>
    <row r="690" spans="1:16" s="6" customFormat="1" ht="12.75" x14ac:dyDescent="0.2">
      <c r="A690" s="23"/>
      <c r="K690" s="21"/>
      <c r="L690" s="12"/>
      <c r="M690" s="12"/>
      <c r="N690" s="12"/>
      <c r="O690" s="12"/>
      <c r="P690" s="12"/>
    </row>
    <row r="691" spans="1:16" s="6" customFormat="1" ht="12.75" x14ac:dyDescent="0.2">
      <c r="A691" s="23"/>
      <c r="K691" s="21"/>
      <c r="L691" s="12"/>
      <c r="M691" s="12"/>
      <c r="N691" s="12"/>
      <c r="O691" s="12"/>
      <c r="P691" s="12"/>
    </row>
    <row r="692" spans="1:16" s="6" customFormat="1" ht="12.75" x14ac:dyDescent="0.2">
      <c r="A692" s="23"/>
      <c r="K692" s="21"/>
      <c r="L692" s="12"/>
      <c r="M692" s="12"/>
      <c r="N692" s="12"/>
      <c r="O692" s="12"/>
      <c r="P692" s="12"/>
    </row>
    <row r="693" spans="1:16" s="6" customFormat="1" ht="12.75" x14ac:dyDescent="0.2">
      <c r="A693" s="23"/>
      <c r="K693" s="21"/>
      <c r="L693" s="12"/>
      <c r="M693" s="12"/>
      <c r="N693" s="12"/>
      <c r="O693" s="12"/>
      <c r="P693" s="12"/>
    </row>
    <row r="694" spans="1:16" s="6" customFormat="1" ht="12.75" x14ac:dyDescent="0.2">
      <c r="A694" s="23"/>
      <c r="K694" s="21"/>
      <c r="L694" s="12"/>
      <c r="M694" s="12"/>
      <c r="N694" s="12"/>
      <c r="O694" s="12"/>
      <c r="P694" s="12"/>
    </row>
    <row r="695" spans="1:16" s="6" customFormat="1" ht="12.75" x14ac:dyDescent="0.2">
      <c r="A695" s="23"/>
      <c r="K695" s="21"/>
      <c r="L695" s="12"/>
      <c r="M695" s="12"/>
      <c r="N695" s="12"/>
      <c r="O695" s="12"/>
      <c r="P695" s="12"/>
    </row>
    <row r="696" spans="1:16" s="6" customFormat="1" ht="12.75" x14ac:dyDescent="0.2">
      <c r="A696" s="23"/>
      <c r="K696" s="21"/>
      <c r="L696" s="12"/>
      <c r="M696" s="12"/>
      <c r="N696" s="12"/>
      <c r="O696" s="12"/>
      <c r="P696" s="12"/>
    </row>
    <row r="697" spans="1:16" s="6" customFormat="1" ht="12.75" x14ac:dyDescent="0.2">
      <c r="A697" s="23"/>
      <c r="K697" s="21"/>
      <c r="L697" s="12"/>
      <c r="M697" s="12"/>
      <c r="N697" s="12"/>
      <c r="O697" s="12"/>
      <c r="P697" s="12"/>
    </row>
    <row r="698" spans="1:16" s="6" customFormat="1" ht="12.75" x14ac:dyDescent="0.2">
      <c r="A698" s="23"/>
      <c r="K698" s="21"/>
      <c r="L698" s="12"/>
      <c r="M698" s="12"/>
      <c r="N698" s="12"/>
      <c r="O698" s="12"/>
      <c r="P698" s="12"/>
    </row>
    <row r="699" spans="1:16" s="6" customFormat="1" ht="12.75" x14ac:dyDescent="0.2">
      <c r="A699" s="23"/>
      <c r="K699" s="21"/>
      <c r="L699" s="12"/>
      <c r="M699" s="12"/>
      <c r="N699" s="12"/>
      <c r="O699" s="12"/>
      <c r="P699" s="12"/>
    </row>
    <row r="700" spans="1:16" s="6" customFormat="1" ht="12.75" x14ac:dyDescent="0.2">
      <c r="A700" s="23"/>
      <c r="K700" s="21"/>
      <c r="L700" s="12"/>
      <c r="M700" s="12"/>
      <c r="N700" s="12"/>
      <c r="O700" s="12"/>
      <c r="P700" s="12"/>
    </row>
    <row r="701" spans="1:16" s="6" customFormat="1" ht="12.75" x14ac:dyDescent="0.2">
      <c r="A701" s="23"/>
      <c r="K701" s="21"/>
      <c r="L701" s="12"/>
      <c r="M701" s="12"/>
      <c r="N701" s="12"/>
      <c r="O701" s="12"/>
      <c r="P701" s="12"/>
    </row>
    <row r="702" spans="1:16" s="6" customFormat="1" ht="12.75" x14ac:dyDescent="0.2">
      <c r="A702" s="23"/>
      <c r="K702" s="21"/>
      <c r="L702" s="12"/>
      <c r="M702" s="12"/>
      <c r="N702" s="12"/>
      <c r="O702" s="12"/>
      <c r="P702" s="12"/>
    </row>
    <row r="703" spans="1:16" s="6" customFormat="1" ht="12.75" x14ac:dyDescent="0.2">
      <c r="A703" s="23"/>
      <c r="K703" s="21"/>
      <c r="L703" s="12"/>
      <c r="M703" s="12"/>
      <c r="N703" s="12"/>
      <c r="O703" s="12"/>
      <c r="P703" s="12"/>
    </row>
    <row r="704" spans="1:16" s="6" customFormat="1" ht="12.75" x14ac:dyDescent="0.2">
      <c r="A704" s="23"/>
      <c r="K704" s="21"/>
      <c r="L704" s="12"/>
      <c r="M704" s="12"/>
      <c r="N704" s="12"/>
      <c r="O704" s="12"/>
      <c r="P704" s="12"/>
    </row>
    <row r="705" spans="1:16" s="6" customFormat="1" ht="12.75" x14ac:dyDescent="0.2">
      <c r="A705" s="23"/>
      <c r="K705" s="21"/>
      <c r="L705" s="12"/>
      <c r="M705" s="12"/>
      <c r="N705" s="12"/>
      <c r="O705" s="12"/>
      <c r="P705" s="12"/>
    </row>
    <row r="706" spans="1:16" s="6" customFormat="1" ht="12.75" x14ac:dyDescent="0.2">
      <c r="A706" s="23"/>
      <c r="K706" s="21"/>
      <c r="L706" s="12"/>
      <c r="M706" s="12"/>
      <c r="N706" s="12"/>
      <c r="O706" s="12"/>
      <c r="P706" s="12"/>
    </row>
    <row r="707" spans="1:16" s="6" customFormat="1" ht="12.75" x14ac:dyDescent="0.2">
      <c r="A707" s="23"/>
      <c r="K707" s="21"/>
      <c r="L707" s="12"/>
      <c r="M707" s="12"/>
      <c r="N707" s="12"/>
      <c r="O707" s="12"/>
      <c r="P707" s="12"/>
    </row>
    <row r="708" spans="1:16" s="6" customFormat="1" ht="12.75" x14ac:dyDescent="0.2">
      <c r="A708" s="23"/>
      <c r="K708" s="21"/>
      <c r="L708" s="12"/>
      <c r="M708" s="12"/>
      <c r="N708" s="12"/>
      <c r="O708" s="12"/>
      <c r="P708" s="12"/>
    </row>
    <row r="709" spans="1:16" s="6" customFormat="1" ht="12.75" x14ac:dyDescent="0.2">
      <c r="A709" s="23"/>
      <c r="K709" s="21"/>
      <c r="L709" s="12"/>
      <c r="M709" s="12"/>
      <c r="N709" s="12"/>
      <c r="O709" s="12"/>
      <c r="P709" s="12"/>
    </row>
    <row r="710" spans="1:16" s="6" customFormat="1" ht="12.75" x14ac:dyDescent="0.2">
      <c r="A710" s="23"/>
      <c r="K710" s="21"/>
      <c r="L710" s="12"/>
      <c r="M710" s="12"/>
      <c r="N710" s="12"/>
      <c r="O710" s="12"/>
      <c r="P710" s="12"/>
    </row>
    <row r="711" spans="1:16" s="6" customFormat="1" ht="12.75" x14ac:dyDescent="0.2">
      <c r="A711" s="23"/>
      <c r="K711" s="21"/>
      <c r="L711" s="12"/>
      <c r="M711" s="12"/>
      <c r="N711" s="12"/>
      <c r="O711" s="12"/>
      <c r="P711" s="12"/>
    </row>
    <row r="712" spans="1:16" s="6" customFormat="1" ht="12.75" x14ac:dyDescent="0.2">
      <c r="A712" s="23"/>
      <c r="K712" s="21"/>
      <c r="L712" s="12"/>
      <c r="M712" s="12"/>
      <c r="N712" s="12"/>
      <c r="O712" s="12"/>
      <c r="P712" s="12"/>
    </row>
    <row r="713" spans="1:16" s="6" customFormat="1" ht="12.75" x14ac:dyDescent="0.2">
      <c r="A713" s="23"/>
      <c r="K713" s="21"/>
      <c r="L713" s="12"/>
      <c r="M713" s="12"/>
      <c r="N713" s="12"/>
      <c r="O713" s="12"/>
      <c r="P713" s="12"/>
    </row>
    <row r="714" spans="1:16" s="6" customFormat="1" ht="12.75" x14ac:dyDescent="0.2">
      <c r="A714" s="23"/>
      <c r="K714" s="21"/>
      <c r="L714" s="12"/>
      <c r="M714" s="12"/>
      <c r="N714" s="12"/>
      <c r="O714" s="12"/>
      <c r="P714" s="12"/>
    </row>
    <row r="715" spans="1:16" s="6" customFormat="1" ht="12.75" x14ac:dyDescent="0.2">
      <c r="A715" s="23"/>
      <c r="K715" s="21"/>
      <c r="L715" s="12"/>
      <c r="M715" s="12"/>
      <c r="N715" s="12"/>
      <c r="O715" s="12"/>
      <c r="P715" s="12"/>
    </row>
    <row r="716" spans="1:16" s="6" customFormat="1" ht="12.75" x14ac:dyDescent="0.2">
      <c r="A716" s="23"/>
      <c r="K716" s="21"/>
      <c r="L716" s="12"/>
      <c r="M716" s="12"/>
      <c r="N716" s="12"/>
      <c r="O716" s="12"/>
      <c r="P716" s="12"/>
    </row>
    <row r="717" spans="1:16" s="6" customFormat="1" ht="12.75" x14ac:dyDescent="0.2">
      <c r="A717" s="23"/>
      <c r="K717" s="21"/>
      <c r="L717" s="12"/>
      <c r="M717" s="12"/>
      <c r="N717" s="12"/>
      <c r="O717" s="12"/>
      <c r="P717" s="12"/>
    </row>
    <row r="718" spans="1:16" s="6" customFormat="1" ht="12.75" x14ac:dyDescent="0.2">
      <c r="A718" s="23"/>
      <c r="K718" s="21"/>
      <c r="L718" s="12"/>
      <c r="M718" s="12"/>
      <c r="N718" s="12"/>
      <c r="O718" s="12"/>
      <c r="P718" s="12"/>
    </row>
    <row r="719" spans="1:16" s="6" customFormat="1" ht="12.75" x14ac:dyDescent="0.2">
      <c r="A719" s="23"/>
      <c r="K719" s="21"/>
      <c r="L719" s="12"/>
      <c r="M719" s="12"/>
      <c r="N719" s="12"/>
      <c r="O719" s="12"/>
      <c r="P719" s="12"/>
    </row>
    <row r="720" spans="1:16" s="6" customFormat="1" ht="12.75" x14ac:dyDescent="0.2">
      <c r="A720" s="23"/>
      <c r="K720" s="21"/>
      <c r="L720" s="12"/>
      <c r="M720" s="12"/>
      <c r="N720" s="12"/>
      <c r="O720" s="12"/>
      <c r="P720" s="12"/>
    </row>
    <row r="721" spans="1:16" s="6" customFormat="1" ht="12.75" x14ac:dyDescent="0.2">
      <c r="A721" s="23"/>
      <c r="K721" s="21"/>
      <c r="L721" s="12"/>
      <c r="M721" s="12"/>
      <c r="N721" s="12"/>
      <c r="O721" s="12"/>
      <c r="P721" s="12"/>
    </row>
    <row r="722" spans="1:16" s="6" customFormat="1" ht="12.75" x14ac:dyDescent="0.2">
      <c r="A722" s="23"/>
      <c r="K722" s="21"/>
      <c r="L722" s="12"/>
      <c r="M722" s="12"/>
      <c r="N722" s="12"/>
      <c r="O722" s="12"/>
      <c r="P722" s="12"/>
    </row>
    <row r="723" spans="1:16" s="6" customFormat="1" ht="12.75" x14ac:dyDescent="0.2">
      <c r="A723" s="23"/>
      <c r="K723" s="21"/>
      <c r="L723" s="12"/>
      <c r="M723" s="12"/>
      <c r="N723" s="12"/>
      <c r="O723" s="12"/>
      <c r="P723" s="12"/>
    </row>
    <row r="724" spans="1:16" s="6" customFormat="1" ht="12.75" x14ac:dyDescent="0.2">
      <c r="A724" s="23"/>
      <c r="K724" s="21"/>
      <c r="L724" s="12"/>
      <c r="M724" s="12"/>
      <c r="N724" s="12"/>
      <c r="O724" s="12"/>
      <c r="P724" s="12"/>
    </row>
    <row r="725" spans="1:16" s="6" customFormat="1" ht="12.75" x14ac:dyDescent="0.2">
      <c r="A725" s="23"/>
      <c r="K725" s="21"/>
      <c r="L725" s="12"/>
      <c r="M725" s="12"/>
      <c r="N725" s="12"/>
      <c r="O725" s="12"/>
      <c r="P725" s="12"/>
    </row>
    <row r="726" spans="1:16" s="6" customFormat="1" ht="12.75" x14ac:dyDescent="0.2">
      <c r="A726" s="23"/>
      <c r="K726" s="21"/>
      <c r="L726" s="12"/>
      <c r="M726" s="12"/>
      <c r="N726" s="12"/>
      <c r="O726" s="12"/>
      <c r="P726" s="12"/>
    </row>
    <row r="727" spans="1:16" s="6" customFormat="1" ht="12.75" x14ac:dyDescent="0.2">
      <c r="A727" s="23"/>
      <c r="K727" s="21"/>
      <c r="L727" s="12"/>
      <c r="M727" s="12"/>
      <c r="N727" s="12"/>
      <c r="O727" s="12"/>
      <c r="P727" s="12"/>
    </row>
    <row r="728" spans="1:16" s="6" customFormat="1" ht="12.75" x14ac:dyDescent="0.2">
      <c r="A728" s="23"/>
      <c r="K728" s="21"/>
      <c r="L728" s="12"/>
      <c r="M728" s="12"/>
      <c r="N728" s="12"/>
      <c r="O728" s="12"/>
      <c r="P728" s="12"/>
    </row>
    <row r="729" spans="1:16" s="6" customFormat="1" ht="12.75" x14ac:dyDescent="0.2">
      <c r="A729" s="23"/>
      <c r="K729" s="21"/>
      <c r="L729" s="12"/>
      <c r="M729" s="12"/>
      <c r="N729" s="12"/>
      <c r="O729" s="12"/>
      <c r="P729" s="12"/>
    </row>
    <row r="730" spans="1:16" s="6" customFormat="1" ht="12.75" x14ac:dyDescent="0.2">
      <c r="A730" s="23"/>
      <c r="K730" s="21"/>
      <c r="L730" s="12"/>
      <c r="M730" s="12"/>
      <c r="N730" s="12"/>
      <c r="O730" s="12"/>
      <c r="P730" s="12"/>
    </row>
    <row r="731" spans="1:16" s="6" customFormat="1" ht="12.75" x14ac:dyDescent="0.2">
      <c r="A731" s="23"/>
      <c r="K731" s="21"/>
      <c r="L731" s="12"/>
      <c r="M731" s="12"/>
      <c r="N731" s="12"/>
      <c r="O731" s="12"/>
      <c r="P731" s="12"/>
    </row>
    <row r="732" spans="1:16" s="6" customFormat="1" ht="12.75" x14ac:dyDescent="0.2">
      <c r="A732" s="23"/>
      <c r="K732" s="21"/>
      <c r="L732" s="12"/>
      <c r="M732" s="12"/>
      <c r="N732" s="12"/>
      <c r="O732" s="12"/>
      <c r="P732" s="12"/>
    </row>
    <row r="733" spans="1:16" s="6" customFormat="1" ht="12.75" x14ac:dyDescent="0.2">
      <c r="A733" s="23"/>
      <c r="K733" s="21"/>
      <c r="L733" s="12"/>
      <c r="M733" s="12"/>
      <c r="N733" s="12"/>
      <c r="O733" s="12"/>
      <c r="P733" s="12"/>
    </row>
    <row r="734" spans="1:16" s="6" customFormat="1" ht="12.75" x14ac:dyDescent="0.2">
      <c r="A734" s="23"/>
      <c r="K734" s="21"/>
      <c r="L734" s="12"/>
      <c r="M734" s="12"/>
      <c r="N734" s="12"/>
      <c r="O734" s="12"/>
      <c r="P734" s="12"/>
    </row>
    <row r="735" spans="1:16" s="6" customFormat="1" ht="12.75" x14ac:dyDescent="0.2">
      <c r="A735" s="23"/>
      <c r="K735" s="21"/>
      <c r="L735" s="12"/>
      <c r="M735" s="12"/>
      <c r="N735" s="12"/>
      <c r="O735" s="12"/>
      <c r="P735" s="12"/>
    </row>
    <row r="736" spans="1:16" s="6" customFormat="1" ht="12.75" x14ac:dyDescent="0.2">
      <c r="A736" s="23"/>
      <c r="K736" s="21"/>
      <c r="L736" s="12"/>
      <c r="M736" s="12"/>
      <c r="N736" s="12"/>
      <c r="O736" s="12"/>
      <c r="P736" s="12"/>
    </row>
    <row r="737" spans="1:16" s="6" customFormat="1" ht="12.75" x14ac:dyDescent="0.2">
      <c r="A737" s="23"/>
      <c r="K737" s="21"/>
      <c r="L737" s="12"/>
      <c r="M737" s="12"/>
      <c r="N737" s="12"/>
      <c r="O737" s="12"/>
      <c r="P737" s="12"/>
    </row>
    <row r="738" spans="1:16" s="6" customFormat="1" ht="12.75" x14ac:dyDescent="0.2">
      <c r="A738" s="23"/>
      <c r="K738" s="21"/>
      <c r="L738" s="12"/>
      <c r="M738" s="12"/>
      <c r="N738" s="12"/>
      <c r="O738" s="12"/>
      <c r="P738" s="12"/>
    </row>
    <row r="739" spans="1:16" s="6" customFormat="1" ht="12.75" x14ac:dyDescent="0.2">
      <c r="A739" s="23"/>
      <c r="K739" s="21"/>
      <c r="L739" s="12"/>
      <c r="M739" s="12"/>
      <c r="N739" s="12"/>
      <c r="O739" s="12"/>
      <c r="P739" s="12"/>
    </row>
    <row r="740" spans="1:16" s="6" customFormat="1" ht="12.75" x14ac:dyDescent="0.2">
      <c r="A740" s="23"/>
      <c r="K740" s="21"/>
      <c r="L740" s="12"/>
      <c r="M740" s="12"/>
      <c r="N740" s="12"/>
      <c r="O740" s="12"/>
      <c r="P740" s="12"/>
    </row>
    <row r="741" spans="1:16" s="6" customFormat="1" ht="12.75" x14ac:dyDescent="0.2">
      <c r="A741" s="23"/>
      <c r="K741" s="21"/>
      <c r="L741" s="12"/>
      <c r="M741" s="12"/>
      <c r="N741" s="12"/>
      <c r="O741" s="12"/>
      <c r="P741" s="12"/>
    </row>
    <row r="742" spans="1:16" s="6" customFormat="1" ht="12.75" x14ac:dyDescent="0.2">
      <c r="A742" s="23"/>
      <c r="K742" s="21"/>
      <c r="L742" s="12"/>
      <c r="M742" s="12"/>
      <c r="N742" s="12"/>
      <c r="O742" s="12"/>
      <c r="P742" s="12"/>
    </row>
    <row r="743" spans="1:16" s="6" customFormat="1" ht="12.75" x14ac:dyDescent="0.2">
      <c r="A743" s="23"/>
      <c r="K743" s="21"/>
      <c r="L743" s="12"/>
      <c r="M743" s="12"/>
      <c r="N743" s="12"/>
      <c r="O743" s="12"/>
      <c r="P743" s="12"/>
    </row>
    <row r="744" spans="1:16" s="6" customFormat="1" ht="12.75" x14ac:dyDescent="0.2">
      <c r="A744" s="23"/>
      <c r="K744" s="21"/>
      <c r="L744" s="12"/>
      <c r="M744" s="12"/>
      <c r="N744" s="12"/>
      <c r="O744" s="12"/>
      <c r="P744" s="12"/>
    </row>
    <row r="745" spans="1:16" s="6" customFormat="1" ht="12.75" x14ac:dyDescent="0.2">
      <c r="A745" s="23"/>
      <c r="K745" s="21"/>
      <c r="L745" s="12"/>
      <c r="M745" s="12"/>
      <c r="N745" s="12"/>
      <c r="O745" s="12"/>
      <c r="P745" s="12"/>
    </row>
    <row r="746" spans="1:16" s="6" customFormat="1" ht="12.75" x14ac:dyDescent="0.2">
      <c r="A746" s="23"/>
      <c r="K746" s="21"/>
      <c r="L746" s="12"/>
      <c r="M746" s="12"/>
      <c r="N746" s="12"/>
      <c r="O746" s="12"/>
      <c r="P746" s="12"/>
    </row>
    <row r="747" spans="1:16" s="6" customFormat="1" ht="12.75" x14ac:dyDescent="0.2">
      <c r="A747" s="23"/>
      <c r="K747" s="21"/>
      <c r="L747" s="12"/>
      <c r="M747" s="12"/>
      <c r="N747" s="12"/>
      <c r="O747" s="12"/>
      <c r="P747" s="12"/>
    </row>
    <row r="748" spans="1:16" s="6" customFormat="1" ht="12.75" x14ac:dyDescent="0.2">
      <c r="A748" s="23"/>
      <c r="K748" s="21"/>
      <c r="L748" s="12"/>
      <c r="M748" s="12"/>
      <c r="N748" s="12"/>
      <c r="O748" s="12"/>
      <c r="P748" s="12"/>
    </row>
    <row r="749" spans="1:16" s="6" customFormat="1" ht="12.75" x14ac:dyDescent="0.2">
      <c r="A749" s="23"/>
      <c r="K749" s="21"/>
      <c r="L749" s="12"/>
      <c r="M749" s="12"/>
      <c r="N749" s="12"/>
      <c r="O749" s="12"/>
      <c r="P749" s="12"/>
    </row>
    <row r="750" spans="1:16" s="6" customFormat="1" ht="12.75" x14ac:dyDescent="0.2">
      <c r="A750" s="23"/>
      <c r="K750" s="21"/>
      <c r="L750" s="12"/>
      <c r="M750" s="12"/>
      <c r="N750" s="12"/>
      <c r="O750" s="12"/>
      <c r="P750" s="12"/>
    </row>
    <row r="751" spans="1:16" s="6" customFormat="1" ht="12.75" x14ac:dyDescent="0.2">
      <c r="A751" s="23"/>
      <c r="K751" s="21"/>
      <c r="L751" s="12"/>
      <c r="M751" s="12"/>
      <c r="N751" s="12"/>
      <c r="O751" s="12"/>
      <c r="P751" s="12"/>
    </row>
    <row r="752" spans="1:16" s="6" customFormat="1" ht="12.75" x14ac:dyDescent="0.2">
      <c r="A752" s="23"/>
      <c r="K752" s="21"/>
      <c r="L752" s="12"/>
      <c r="M752" s="12"/>
      <c r="N752" s="12"/>
      <c r="O752" s="12"/>
      <c r="P752" s="12"/>
    </row>
    <row r="753" spans="1:16" s="6" customFormat="1" ht="12.75" x14ac:dyDescent="0.2">
      <c r="A753" s="23"/>
      <c r="K753" s="21"/>
      <c r="L753" s="12"/>
      <c r="M753" s="12"/>
      <c r="N753" s="12"/>
      <c r="O753" s="12"/>
      <c r="P753" s="12"/>
    </row>
    <row r="754" spans="1:16" s="6" customFormat="1" ht="12.75" x14ac:dyDescent="0.2">
      <c r="A754" s="23"/>
      <c r="K754" s="21"/>
      <c r="L754" s="12"/>
      <c r="M754" s="12"/>
      <c r="N754" s="12"/>
      <c r="O754" s="12"/>
      <c r="P754" s="12"/>
    </row>
    <row r="755" spans="1:16" s="6" customFormat="1" ht="12.75" x14ac:dyDescent="0.2">
      <c r="A755" s="23"/>
      <c r="K755" s="21"/>
      <c r="L755" s="12"/>
      <c r="M755" s="12"/>
      <c r="N755" s="12"/>
      <c r="O755" s="12"/>
      <c r="P755" s="12"/>
    </row>
    <row r="756" spans="1:16" s="6" customFormat="1" ht="12.75" x14ac:dyDescent="0.2">
      <c r="A756" s="23"/>
      <c r="K756" s="21"/>
      <c r="L756" s="12"/>
      <c r="M756" s="12"/>
      <c r="N756" s="12"/>
      <c r="O756" s="12"/>
      <c r="P756" s="12"/>
    </row>
    <row r="757" spans="1:16" s="6" customFormat="1" ht="12.75" x14ac:dyDescent="0.2">
      <c r="A757" s="23"/>
      <c r="K757" s="21"/>
      <c r="L757" s="12"/>
      <c r="M757" s="12"/>
      <c r="N757" s="12"/>
      <c r="O757" s="12"/>
      <c r="P757" s="12"/>
    </row>
    <row r="758" spans="1:16" s="6" customFormat="1" ht="12.75" x14ac:dyDescent="0.2">
      <c r="A758" s="23"/>
      <c r="K758" s="21"/>
      <c r="L758" s="12"/>
      <c r="M758" s="12"/>
      <c r="N758" s="12"/>
      <c r="O758" s="12"/>
      <c r="P758" s="12"/>
    </row>
    <row r="759" spans="1:16" s="6" customFormat="1" ht="12.75" x14ac:dyDescent="0.2">
      <c r="A759" s="23"/>
      <c r="K759" s="21"/>
      <c r="L759" s="12"/>
      <c r="M759" s="12"/>
      <c r="N759" s="12"/>
      <c r="O759" s="12"/>
      <c r="P759" s="12"/>
    </row>
    <row r="760" spans="1:16" s="6" customFormat="1" ht="12.75" x14ac:dyDescent="0.2">
      <c r="A760" s="23"/>
      <c r="K760" s="21"/>
      <c r="L760" s="12"/>
      <c r="M760" s="12"/>
      <c r="N760" s="12"/>
      <c r="O760" s="12"/>
      <c r="P760" s="12"/>
    </row>
    <row r="761" spans="1:16" s="6" customFormat="1" ht="12.75" x14ac:dyDescent="0.2">
      <c r="A761" s="23"/>
      <c r="K761" s="21"/>
      <c r="L761" s="12"/>
      <c r="M761" s="12"/>
      <c r="N761" s="12"/>
      <c r="O761" s="12"/>
      <c r="P761" s="12"/>
    </row>
    <row r="762" spans="1:16" s="6" customFormat="1" ht="12.75" x14ac:dyDescent="0.2">
      <c r="A762" s="23"/>
      <c r="K762" s="21"/>
      <c r="L762" s="12"/>
      <c r="M762" s="12"/>
      <c r="N762" s="12"/>
      <c r="O762" s="12"/>
      <c r="P762" s="12"/>
    </row>
    <row r="763" spans="1:16" s="6" customFormat="1" ht="12.75" x14ac:dyDescent="0.2">
      <c r="A763" s="23"/>
      <c r="K763" s="21"/>
      <c r="L763" s="12"/>
      <c r="M763" s="12"/>
      <c r="N763" s="12"/>
      <c r="O763" s="12"/>
      <c r="P763" s="12"/>
    </row>
    <row r="764" spans="1:16" s="6" customFormat="1" ht="12.75" x14ac:dyDescent="0.2">
      <c r="A764" s="23"/>
      <c r="K764" s="21"/>
      <c r="L764" s="12"/>
      <c r="M764" s="12"/>
      <c r="N764" s="12"/>
      <c r="O764" s="12"/>
      <c r="P764" s="12"/>
    </row>
    <row r="765" spans="1:16" s="6" customFormat="1" ht="12.75" x14ac:dyDescent="0.2">
      <c r="A765" s="23"/>
      <c r="K765" s="21"/>
      <c r="L765" s="12"/>
      <c r="M765" s="12"/>
      <c r="N765" s="12"/>
      <c r="O765" s="12"/>
      <c r="P765" s="12"/>
    </row>
    <row r="766" spans="1:16" s="6" customFormat="1" ht="12.75" x14ac:dyDescent="0.2">
      <c r="A766" s="23"/>
      <c r="K766" s="21"/>
      <c r="L766" s="12"/>
      <c r="M766" s="12"/>
      <c r="N766" s="12"/>
      <c r="O766" s="12"/>
      <c r="P766" s="12"/>
    </row>
    <row r="767" spans="1:16" s="6" customFormat="1" ht="12.75" x14ac:dyDescent="0.2">
      <c r="A767" s="23"/>
      <c r="K767" s="21"/>
      <c r="L767" s="12"/>
      <c r="M767" s="12"/>
      <c r="N767" s="12"/>
      <c r="O767" s="12"/>
      <c r="P767" s="12"/>
    </row>
    <row r="768" spans="1:16" s="6" customFormat="1" ht="12.75" x14ac:dyDescent="0.2">
      <c r="A768" s="23"/>
      <c r="K768" s="21"/>
      <c r="L768" s="12"/>
      <c r="M768" s="12"/>
      <c r="N768" s="12"/>
      <c r="O768" s="12"/>
      <c r="P768" s="12"/>
    </row>
    <row r="769" spans="1:16" s="6" customFormat="1" ht="12.75" x14ac:dyDescent="0.2">
      <c r="A769" s="23"/>
      <c r="K769" s="21"/>
      <c r="L769" s="12"/>
      <c r="M769" s="12"/>
      <c r="N769" s="12"/>
      <c r="O769" s="12"/>
      <c r="P769" s="12"/>
    </row>
    <row r="770" spans="1:16" s="6" customFormat="1" ht="12.75" x14ac:dyDescent="0.2">
      <c r="A770" s="23"/>
      <c r="K770" s="21"/>
      <c r="L770" s="12"/>
      <c r="M770" s="12"/>
      <c r="N770" s="12"/>
      <c r="O770" s="12"/>
      <c r="P770" s="12"/>
    </row>
    <row r="771" spans="1:16" s="6" customFormat="1" ht="12.75" x14ac:dyDescent="0.2">
      <c r="A771" s="23"/>
      <c r="K771" s="21"/>
      <c r="L771" s="12"/>
      <c r="M771" s="12"/>
      <c r="N771" s="12"/>
      <c r="O771" s="12"/>
      <c r="P771" s="12"/>
    </row>
    <row r="772" spans="1:16" s="6" customFormat="1" ht="12.75" x14ac:dyDescent="0.2">
      <c r="A772" s="23"/>
      <c r="K772" s="21"/>
      <c r="L772" s="12"/>
      <c r="M772" s="12"/>
      <c r="N772" s="12"/>
      <c r="O772" s="12"/>
      <c r="P772" s="12"/>
    </row>
    <row r="773" spans="1:16" s="6" customFormat="1" ht="12.75" x14ac:dyDescent="0.2">
      <c r="A773" s="23"/>
      <c r="K773" s="21"/>
      <c r="L773" s="12"/>
      <c r="M773" s="12"/>
      <c r="N773" s="12"/>
      <c r="O773" s="12"/>
      <c r="P773" s="12"/>
    </row>
    <row r="774" spans="1:16" s="6" customFormat="1" ht="12.75" x14ac:dyDescent="0.2">
      <c r="A774" s="23"/>
      <c r="K774" s="21"/>
      <c r="L774" s="12"/>
      <c r="M774" s="12"/>
      <c r="N774" s="12"/>
      <c r="O774" s="12"/>
      <c r="P774" s="12"/>
    </row>
    <row r="775" spans="1:16" s="6" customFormat="1" ht="12.75" x14ac:dyDescent="0.2">
      <c r="A775" s="23"/>
      <c r="K775" s="21"/>
      <c r="L775" s="12"/>
      <c r="M775" s="12"/>
      <c r="N775" s="12"/>
      <c r="O775" s="12"/>
      <c r="P775" s="12"/>
    </row>
    <row r="776" spans="1:16" s="6" customFormat="1" ht="12.75" x14ac:dyDescent="0.2">
      <c r="A776" s="23"/>
      <c r="K776" s="21"/>
      <c r="L776" s="12"/>
      <c r="M776" s="12"/>
      <c r="N776" s="12"/>
      <c r="O776" s="12"/>
      <c r="P776" s="12"/>
    </row>
    <row r="777" spans="1:16" s="6" customFormat="1" ht="12.75" x14ac:dyDescent="0.2">
      <c r="A777" s="23"/>
      <c r="K777" s="21"/>
      <c r="L777" s="12"/>
      <c r="M777" s="12"/>
      <c r="N777" s="12"/>
      <c r="O777" s="12"/>
      <c r="P777" s="12"/>
    </row>
    <row r="778" spans="1:16" s="6" customFormat="1" ht="12.75" x14ac:dyDescent="0.2">
      <c r="A778" s="23"/>
      <c r="K778" s="21"/>
      <c r="L778" s="12"/>
      <c r="M778" s="12"/>
      <c r="N778" s="12"/>
      <c r="O778" s="12"/>
      <c r="P778" s="12"/>
    </row>
    <row r="779" spans="1:16" s="6" customFormat="1" ht="12.75" x14ac:dyDescent="0.2">
      <c r="A779" s="23"/>
      <c r="K779" s="21"/>
      <c r="L779" s="12"/>
      <c r="M779" s="12"/>
      <c r="N779" s="12"/>
      <c r="O779" s="12"/>
      <c r="P779" s="12"/>
    </row>
    <row r="780" spans="1:16" s="6" customFormat="1" ht="12.75" x14ac:dyDescent="0.2">
      <c r="A780" s="23"/>
      <c r="K780" s="21"/>
      <c r="L780" s="12"/>
      <c r="M780" s="12"/>
      <c r="N780" s="12"/>
      <c r="O780" s="12"/>
      <c r="P780" s="12"/>
    </row>
    <row r="781" spans="1:16" s="6" customFormat="1" ht="12.75" x14ac:dyDescent="0.2">
      <c r="A781" s="23"/>
      <c r="K781" s="21"/>
      <c r="L781" s="12"/>
      <c r="M781" s="12"/>
      <c r="N781" s="12"/>
      <c r="O781" s="12"/>
      <c r="P781" s="12"/>
    </row>
    <row r="782" spans="1:16" s="6" customFormat="1" ht="12.75" x14ac:dyDescent="0.2">
      <c r="A782" s="23"/>
      <c r="K782" s="21"/>
      <c r="L782" s="12"/>
      <c r="M782" s="12"/>
      <c r="N782" s="12"/>
      <c r="O782" s="12"/>
      <c r="P782" s="12"/>
    </row>
    <row r="783" spans="1:16" s="6" customFormat="1" ht="12.75" x14ac:dyDescent="0.2">
      <c r="A783" s="23"/>
      <c r="K783" s="21"/>
      <c r="L783" s="12"/>
      <c r="M783" s="12"/>
      <c r="N783" s="12"/>
      <c r="O783" s="12"/>
      <c r="P783" s="12"/>
    </row>
    <row r="784" spans="1:16" s="6" customFormat="1" ht="12.75" x14ac:dyDescent="0.2">
      <c r="A784" s="23"/>
      <c r="K784" s="21"/>
      <c r="L784" s="12"/>
      <c r="M784" s="12"/>
      <c r="N784" s="12"/>
      <c r="O784" s="12"/>
      <c r="P784" s="12"/>
    </row>
    <row r="785" spans="1:16" s="6" customFormat="1" ht="12.75" x14ac:dyDescent="0.2">
      <c r="A785" s="23"/>
      <c r="K785" s="21"/>
      <c r="L785" s="12"/>
      <c r="M785" s="12"/>
      <c r="N785" s="12"/>
      <c r="O785" s="12"/>
      <c r="P785" s="12"/>
    </row>
    <row r="786" spans="1:16" s="6" customFormat="1" ht="12.75" x14ac:dyDescent="0.2">
      <c r="A786" s="23"/>
      <c r="K786" s="21"/>
      <c r="L786" s="12"/>
      <c r="M786" s="12"/>
      <c r="N786" s="12"/>
      <c r="O786" s="12"/>
      <c r="P786" s="12"/>
    </row>
    <row r="787" spans="1:16" s="6" customFormat="1" ht="12.75" x14ac:dyDescent="0.2">
      <c r="A787" s="23"/>
      <c r="K787" s="21"/>
      <c r="L787" s="12"/>
      <c r="M787" s="12"/>
      <c r="N787" s="12"/>
      <c r="O787" s="12"/>
      <c r="P787" s="12"/>
    </row>
    <row r="788" spans="1:16" s="6" customFormat="1" ht="12.75" x14ac:dyDescent="0.2">
      <c r="A788" s="23"/>
      <c r="K788" s="21"/>
      <c r="L788" s="12"/>
      <c r="M788" s="12"/>
      <c r="N788" s="12"/>
      <c r="O788" s="12"/>
      <c r="P788" s="12"/>
    </row>
    <row r="789" spans="1:16" s="6" customFormat="1" ht="12.75" x14ac:dyDescent="0.2">
      <c r="A789" s="23"/>
      <c r="K789" s="21"/>
      <c r="L789" s="12"/>
      <c r="M789" s="12"/>
      <c r="N789" s="12"/>
      <c r="O789" s="12"/>
      <c r="P789" s="12"/>
    </row>
    <row r="790" spans="1:16" s="6" customFormat="1" ht="12.75" x14ac:dyDescent="0.2">
      <c r="A790" s="23"/>
      <c r="K790" s="21"/>
      <c r="L790" s="12"/>
      <c r="M790" s="12"/>
      <c r="N790" s="12"/>
      <c r="O790" s="12"/>
      <c r="P790" s="12"/>
    </row>
    <row r="791" spans="1:16" s="6" customFormat="1" ht="12.75" x14ac:dyDescent="0.2">
      <c r="A791" s="23"/>
      <c r="K791" s="21"/>
      <c r="L791" s="12"/>
      <c r="M791" s="12"/>
      <c r="N791" s="12"/>
      <c r="O791" s="12"/>
      <c r="P791" s="12"/>
    </row>
    <row r="792" spans="1:16" s="6" customFormat="1" ht="12.75" x14ac:dyDescent="0.2">
      <c r="A792" s="23"/>
      <c r="K792" s="21"/>
      <c r="L792" s="12"/>
      <c r="M792" s="12"/>
      <c r="N792" s="12"/>
      <c r="O792" s="12"/>
      <c r="P792" s="12"/>
    </row>
    <row r="793" spans="1:16" s="6" customFormat="1" ht="12.75" x14ac:dyDescent="0.2">
      <c r="A793" s="23"/>
      <c r="K793" s="21"/>
      <c r="L793" s="12"/>
      <c r="M793" s="12"/>
      <c r="N793" s="12"/>
      <c r="O793" s="12"/>
      <c r="P793" s="12"/>
    </row>
    <row r="794" spans="1:16" s="6" customFormat="1" ht="12.75" x14ac:dyDescent="0.2">
      <c r="A794" s="23"/>
      <c r="K794" s="21"/>
      <c r="L794" s="12"/>
      <c r="M794" s="12"/>
      <c r="N794" s="12"/>
      <c r="O794" s="12"/>
      <c r="P794" s="12"/>
    </row>
    <row r="795" spans="1:16" s="6" customFormat="1" ht="12.75" x14ac:dyDescent="0.2">
      <c r="A795" s="23"/>
      <c r="K795" s="21"/>
      <c r="L795" s="12"/>
      <c r="M795" s="12"/>
      <c r="N795" s="12"/>
      <c r="O795" s="12"/>
      <c r="P795" s="12"/>
    </row>
    <row r="796" spans="1:16" s="6" customFormat="1" ht="12.75" x14ac:dyDescent="0.2">
      <c r="A796" s="23"/>
      <c r="K796" s="21"/>
      <c r="L796" s="12"/>
      <c r="M796" s="12"/>
      <c r="N796" s="12"/>
      <c r="O796" s="12"/>
      <c r="P796" s="12"/>
    </row>
    <row r="797" spans="1:16" s="6" customFormat="1" ht="12.75" x14ac:dyDescent="0.2">
      <c r="A797" s="23"/>
      <c r="K797" s="21"/>
      <c r="L797" s="12"/>
      <c r="M797" s="12"/>
      <c r="N797" s="12"/>
      <c r="O797" s="12"/>
      <c r="P797" s="12"/>
    </row>
    <row r="798" spans="1:16" s="6" customFormat="1" ht="12.75" x14ac:dyDescent="0.2">
      <c r="A798" s="23"/>
      <c r="K798" s="21"/>
      <c r="L798" s="12"/>
      <c r="M798" s="12"/>
      <c r="N798" s="12"/>
      <c r="O798" s="12"/>
      <c r="P798" s="12"/>
    </row>
    <row r="799" spans="1:16" s="6" customFormat="1" ht="12.75" x14ac:dyDescent="0.2">
      <c r="A799" s="23"/>
      <c r="K799" s="21"/>
      <c r="L799" s="12"/>
      <c r="M799" s="12"/>
      <c r="N799" s="12"/>
      <c r="O799" s="12"/>
      <c r="P799" s="12"/>
    </row>
    <row r="800" spans="1:16" s="6" customFormat="1" ht="12.75" x14ac:dyDescent="0.2">
      <c r="A800" s="23"/>
      <c r="K800" s="21"/>
      <c r="L800" s="12"/>
      <c r="M800" s="12"/>
      <c r="N800" s="12"/>
      <c r="O800" s="12"/>
      <c r="P800" s="12"/>
    </row>
    <row r="801" spans="1:16" s="6" customFormat="1" ht="12.75" x14ac:dyDescent="0.2">
      <c r="A801" s="23"/>
      <c r="K801" s="21"/>
      <c r="L801" s="12"/>
      <c r="M801" s="12"/>
      <c r="N801" s="12"/>
      <c r="O801" s="12"/>
      <c r="P801" s="12"/>
    </row>
    <row r="802" spans="1:16" s="6" customFormat="1" ht="12.75" x14ac:dyDescent="0.2">
      <c r="A802" s="23"/>
      <c r="K802" s="21"/>
      <c r="L802" s="12"/>
      <c r="M802" s="12"/>
      <c r="N802" s="12"/>
      <c r="O802" s="12"/>
      <c r="P802" s="12"/>
    </row>
    <row r="803" spans="1:16" s="6" customFormat="1" ht="12.75" x14ac:dyDescent="0.2">
      <c r="A803" s="23"/>
      <c r="K803" s="21"/>
      <c r="L803" s="12"/>
      <c r="M803" s="12"/>
      <c r="N803" s="12"/>
      <c r="O803" s="12"/>
      <c r="P803" s="12"/>
    </row>
    <row r="804" spans="1:16" s="6" customFormat="1" ht="12.75" x14ac:dyDescent="0.2">
      <c r="A804" s="23"/>
      <c r="K804" s="21"/>
      <c r="L804" s="12"/>
      <c r="M804" s="12"/>
      <c r="N804" s="12"/>
      <c r="O804" s="12"/>
      <c r="P804" s="12"/>
    </row>
    <row r="805" spans="1:16" s="6" customFormat="1" ht="12.75" x14ac:dyDescent="0.2">
      <c r="A805" s="23"/>
      <c r="K805" s="21"/>
      <c r="L805" s="12"/>
      <c r="M805" s="12"/>
      <c r="N805" s="12"/>
      <c r="O805" s="12"/>
      <c r="P805" s="12"/>
    </row>
    <row r="806" spans="1:16" s="6" customFormat="1" ht="12.75" x14ac:dyDescent="0.2">
      <c r="A806" s="23"/>
      <c r="K806" s="21"/>
      <c r="L806" s="12"/>
      <c r="M806" s="12"/>
      <c r="N806" s="12"/>
      <c r="O806" s="12"/>
      <c r="P806" s="12"/>
    </row>
    <row r="807" spans="1:16" s="6" customFormat="1" ht="12.75" x14ac:dyDescent="0.2">
      <c r="A807" s="23"/>
      <c r="K807" s="21"/>
      <c r="L807" s="12"/>
      <c r="M807" s="12"/>
      <c r="N807" s="12"/>
      <c r="O807" s="12"/>
      <c r="P807" s="12"/>
    </row>
    <row r="808" spans="1:16" s="6" customFormat="1" ht="12.75" x14ac:dyDescent="0.2">
      <c r="A808" s="23"/>
      <c r="K808" s="21"/>
      <c r="L808" s="12"/>
      <c r="M808" s="12"/>
      <c r="N808" s="12"/>
      <c r="O808" s="12"/>
      <c r="P808" s="12"/>
    </row>
    <row r="809" spans="1:16" s="6" customFormat="1" ht="12.75" x14ac:dyDescent="0.2">
      <c r="A809" s="23"/>
      <c r="K809" s="21"/>
      <c r="L809" s="12"/>
      <c r="M809" s="12"/>
      <c r="N809" s="12"/>
      <c r="O809" s="12"/>
      <c r="P809" s="12"/>
    </row>
    <row r="810" spans="1:16" s="6" customFormat="1" ht="12.75" x14ac:dyDescent="0.2">
      <c r="A810" s="23"/>
      <c r="K810" s="21"/>
      <c r="L810" s="12"/>
      <c r="M810" s="12"/>
      <c r="N810" s="12"/>
      <c r="O810" s="12"/>
      <c r="P810" s="12"/>
    </row>
    <row r="811" spans="1:16" s="6" customFormat="1" ht="12.75" x14ac:dyDescent="0.2">
      <c r="A811" s="23"/>
      <c r="K811" s="21"/>
      <c r="L811" s="12"/>
      <c r="M811" s="12"/>
      <c r="N811" s="12"/>
      <c r="O811" s="12"/>
      <c r="P811" s="12"/>
    </row>
    <row r="812" spans="1:16" s="6" customFormat="1" ht="12.75" x14ac:dyDescent="0.2">
      <c r="A812" s="23"/>
      <c r="K812" s="21"/>
      <c r="L812" s="12"/>
      <c r="M812" s="12"/>
      <c r="N812" s="12"/>
      <c r="O812" s="12"/>
      <c r="P812" s="12"/>
    </row>
    <row r="813" spans="1:16" s="6" customFormat="1" ht="12.75" x14ac:dyDescent="0.2">
      <c r="A813" s="23"/>
      <c r="K813" s="21"/>
      <c r="L813" s="12"/>
      <c r="M813" s="12"/>
      <c r="N813" s="12"/>
      <c r="O813" s="12"/>
      <c r="P813" s="12"/>
    </row>
    <row r="814" spans="1:16" s="6" customFormat="1" ht="12.75" x14ac:dyDescent="0.2">
      <c r="A814" s="23"/>
      <c r="K814" s="21"/>
      <c r="L814" s="12"/>
      <c r="M814" s="12"/>
      <c r="N814" s="12"/>
      <c r="O814" s="12"/>
      <c r="P814" s="12"/>
    </row>
    <row r="815" spans="1:16" s="6" customFormat="1" ht="12.75" x14ac:dyDescent="0.2">
      <c r="A815" s="23"/>
      <c r="K815" s="21"/>
      <c r="L815" s="12"/>
      <c r="M815" s="12"/>
      <c r="N815" s="12"/>
      <c r="O815" s="12"/>
      <c r="P815" s="12"/>
    </row>
    <row r="816" spans="1:16" s="6" customFormat="1" ht="12.75" x14ac:dyDescent="0.2">
      <c r="A816" s="23"/>
      <c r="K816" s="21"/>
      <c r="L816" s="12"/>
      <c r="M816" s="12"/>
      <c r="N816" s="12"/>
      <c r="O816" s="12"/>
      <c r="P816" s="12"/>
    </row>
    <row r="817" spans="1:16" s="6" customFormat="1" ht="12.75" x14ac:dyDescent="0.2">
      <c r="A817" s="23"/>
      <c r="K817" s="21"/>
      <c r="L817" s="12"/>
      <c r="M817" s="12"/>
      <c r="N817" s="12"/>
      <c r="O817" s="12"/>
      <c r="P817" s="12"/>
    </row>
    <row r="818" spans="1:16" s="6" customFormat="1" ht="12.75" x14ac:dyDescent="0.2">
      <c r="A818" s="23"/>
      <c r="K818" s="21"/>
      <c r="L818" s="12"/>
      <c r="M818" s="12"/>
      <c r="N818" s="12"/>
      <c r="O818" s="12"/>
      <c r="P818" s="12"/>
    </row>
    <row r="819" spans="1:16" s="6" customFormat="1" ht="12.75" x14ac:dyDescent="0.2">
      <c r="A819" s="23"/>
      <c r="K819" s="21"/>
      <c r="L819" s="12"/>
      <c r="M819" s="12"/>
      <c r="N819" s="12"/>
      <c r="O819" s="12"/>
      <c r="P819" s="12"/>
    </row>
    <row r="820" spans="1:16" s="6" customFormat="1" ht="12.75" x14ac:dyDescent="0.2">
      <c r="A820" s="23"/>
      <c r="K820" s="21"/>
      <c r="L820" s="12"/>
      <c r="M820" s="12"/>
      <c r="N820" s="12"/>
      <c r="O820" s="12"/>
      <c r="P820" s="12"/>
    </row>
    <row r="821" spans="1:16" s="6" customFormat="1" ht="12.75" x14ac:dyDescent="0.2">
      <c r="A821" s="23"/>
      <c r="K821" s="21"/>
      <c r="L821" s="12"/>
      <c r="M821" s="12"/>
      <c r="N821" s="12"/>
      <c r="O821" s="12"/>
      <c r="P821" s="12"/>
    </row>
    <row r="822" spans="1:16" s="6" customFormat="1" ht="12.75" x14ac:dyDescent="0.2">
      <c r="A822" s="23"/>
      <c r="K822" s="21"/>
      <c r="L822" s="12"/>
      <c r="M822" s="12"/>
      <c r="N822" s="12"/>
      <c r="O822" s="12"/>
      <c r="P822" s="12"/>
    </row>
    <row r="823" spans="1:16" s="6" customFormat="1" ht="12.75" x14ac:dyDescent="0.2">
      <c r="A823" s="23"/>
      <c r="K823" s="21"/>
      <c r="L823" s="12"/>
      <c r="M823" s="12"/>
      <c r="N823" s="12"/>
      <c r="O823" s="12"/>
      <c r="P823" s="12"/>
    </row>
    <row r="824" spans="1:16" s="6" customFormat="1" ht="12.75" x14ac:dyDescent="0.2">
      <c r="A824" s="23"/>
      <c r="K824" s="21"/>
      <c r="L824" s="12"/>
      <c r="M824" s="12"/>
      <c r="N824" s="12"/>
      <c r="O824" s="12"/>
      <c r="P824" s="12"/>
    </row>
    <row r="825" spans="1:16" s="6" customFormat="1" ht="12.75" x14ac:dyDescent="0.2">
      <c r="A825" s="23"/>
      <c r="K825" s="21"/>
      <c r="L825" s="12"/>
      <c r="M825" s="12"/>
      <c r="N825" s="12"/>
      <c r="O825" s="12"/>
      <c r="P825" s="12"/>
    </row>
    <row r="826" spans="1:16" s="6" customFormat="1" ht="12.75" x14ac:dyDescent="0.2">
      <c r="A826" s="23"/>
      <c r="K826" s="21"/>
      <c r="L826" s="12"/>
      <c r="M826" s="12"/>
      <c r="N826" s="12"/>
      <c r="O826" s="12"/>
      <c r="P826" s="12"/>
    </row>
    <row r="827" spans="1:16" s="6" customFormat="1" ht="12.75" x14ac:dyDescent="0.2">
      <c r="A827" s="23"/>
      <c r="K827" s="21"/>
      <c r="L827" s="12"/>
      <c r="M827" s="12"/>
      <c r="N827" s="12"/>
      <c r="O827" s="12"/>
      <c r="P827" s="12"/>
    </row>
    <row r="828" spans="1:16" s="6" customFormat="1" ht="12.75" x14ac:dyDescent="0.2">
      <c r="A828" s="23"/>
      <c r="K828" s="21"/>
      <c r="L828" s="12"/>
      <c r="M828" s="12"/>
      <c r="N828" s="12"/>
      <c r="O828" s="12"/>
      <c r="P828" s="12"/>
    </row>
    <row r="829" spans="1:16" s="6" customFormat="1" ht="12.75" x14ac:dyDescent="0.2">
      <c r="A829" s="23"/>
      <c r="K829" s="21"/>
      <c r="L829" s="12"/>
      <c r="M829" s="12"/>
      <c r="N829" s="12"/>
      <c r="O829" s="12"/>
      <c r="P829" s="12"/>
    </row>
    <row r="830" spans="1:16" s="6" customFormat="1" ht="12.75" x14ac:dyDescent="0.2">
      <c r="A830" s="23"/>
      <c r="K830" s="21"/>
      <c r="L830" s="12"/>
      <c r="M830" s="12"/>
      <c r="N830" s="12"/>
      <c r="O830" s="12"/>
      <c r="P830" s="12"/>
    </row>
    <row r="831" spans="1:16" s="6" customFormat="1" ht="12.75" x14ac:dyDescent="0.2">
      <c r="A831" s="23"/>
      <c r="K831" s="21"/>
      <c r="L831" s="12"/>
      <c r="M831" s="12"/>
      <c r="N831" s="12"/>
      <c r="O831" s="12"/>
      <c r="P831" s="12"/>
    </row>
    <row r="832" spans="1:16" s="6" customFormat="1" ht="12.75" x14ac:dyDescent="0.2">
      <c r="A832" s="23"/>
      <c r="K832" s="21"/>
      <c r="L832" s="12"/>
      <c r="M832" s="12"/>
      <c r="N832" s="12"/>
      <c r="O832" s="12"/>
      <c r="P832" s="12"/>
    </row>
    <row r="833" spans="1:16" s="6" customFormat="1" ht="12.75" x14ac:dyDescent="0.2">
      <c r="A833" s="23"/>
      <c r="K833" s="21"/>
      <c r="L833" s="12"/>
      <c r="M833" s="12"/>
      <c r="N833" s="12"/>
      <c r="O833" s="12"/>
      <c r="P833" s="12"/>
    </row>
    <row r="834" spans="1:16" s="6" customFormat="1" ht="12.75" x14ac:dyDescent="0.2">
      <c r="A834" s="23"/>
      <c r="K834" s="21"/>
      <c r="L834" s="12"/>
      <c r="M834" s="12"/>
      <c r="N834" s="12"/>
      <c r="O834" s="12"/>
      <c r="P834" s="12"/>
    </row>
    <row r="835" spans="1:16" x14ac:dyDescent="0.25">
      <c r="A835" s="24"/>
      <c r="B835" s="1"/>
      <c r="L835" s="14"/>
      <c r="M835" s="14"/>
      <c r="N835" s="14"/>
      <c r="O835" s="14"/>
      <c r="P835" s="14"/>
    </row>
    <row r="836" spans="1:16" x14ac:dyDescent="0.25">
      <c r="A836" s="24"/>
      <c r="B836" s="1"/>
      <c r="L836" s="14"/>
      <c r="M836" s="14"/>
      <c r="N836" s="14"/>
      <c r="O836" s="14"/>
      <c r="P836" s="14"/>
    </row>
    <row r="837" spans="1:16" x14ac:dyDescent="0.25">
      <c r="A837" s="24"/>
      <c r="B837" s="1"/>
      <c r="L837" s="14"/>
      <c r="M837" s="14"/>
      <c r="N837" s="14"/>
      <c r="O837" s="14"/>
      <c r="P837" s="14"/>
    </row>
    <row r="838" spans="1:16" x14ac:dyDescent="0.25">
      <c r="A838" s="24"/>
      <c r="B838" s="1"/>
      <c r="L838" s="14"/>
      <c r="M838" s="14"/>
      <c r="N838" s="14"/>
      <c r="O838" s="14"/>
      <c r="P838" s="14"/>
    </row>
    <row r="839" spans="1:16" x14ac:dyDescent="0.25">
      <c r="A839" s="24"/>
      <c r="B839" s="1"/>
      <c r="L839" s="14"/>
      <c r="M839" s="14"/>
      <c r="N839" s="14"/>
      <c r="O839" s="14"/>
      <c r="P839" s="14"/>
    </row>
    <row r="840" spans="1:16" x14ac:dyDescent="0.25">
      <c r="A840" s="24"/>
      <c r="B840" s="1"/>
      <c r="L840" s="14"/>
      <c r="M840" s="14"/>
      <c r="N840" s="14"/>
      <c r="O840" s="14"/>
      <c r="P840" s="14"/>
    </row>
    <row r="841" spans="1:16" x14ac:dyDescent="0.25">
      <c r="A841" s="24"/>
      <c r="B841" s="1"/>
      <c r="L841" s="14"/>
      <c r="M841" s="14"/>
      <c r="N841" s="14"/>
      <c r="O841" s="14"/>
      <c r="P841" s="14"/>
    </row>
    <row r="842" spans="1:16" x14ac:dyDescent="0.25">
      <c r="A842" s="24"/>
      <c r="B842" s="1"/>
      <c r="L842" s="14"/>
      <c r="M842" s="14"/>
      <c r="N842" s="14"/>
      <c r="O842" s="14"/>
      <c r="P842" s="14"/>
    </row>
    <row r="843" spans="1:16" x14ac:dyDescent="0.25">
      <c r="A843" s="24"/>
      <c r="B843" s="1"/>
      <c r="L843" s="14"/>
      <c r="M843" s="14"/>
      <c r="N843" s="14"/>
      <c r="O843" s="14"/>
      <c r="P843" s="14"/>
    </row>
    <row r="844" spans="1:16" x14ac:dyDescent="0.25">
      <c r="A844" s="24"/>
      <c r="B844" s="1"/>
      <c r="L844" s="14"/>
      <c r="M844" s="14"/>
      <c r="N844" s="14"/>
      <c r="O844" s="14"/>
      <c r="P844" s="14"/>
    </row>
    <row r="845" spans="1:16" x14ac:dyDescent="0.25">
      <c r="A845" s="24"/>
      <c r="B845" s="1"/>
      <c r="L845" s="14"/>
      <c r="M845" s="14"/>
      <c r="N845" s="14"/>
      <c r="O845" s="14"/>
      <c r="P845" s="14"/>
    </row>
    <row r="846" spans="1:16" x14ac:dyDescent="0.25">
      <c r="A846" s="24"/>
      <c r="B846" s="1"/>
      <c r="L846" s="14"/>
      <c r="M846" s="14"/>
      <c r="N846" s="14"/>
      <c r="O846" s="14"/>
      <c r="P846" s="14"/>
    </row>
    <row r="847" spans="1:16" x14ac:dyDescent="0.25">
      <c r="A847" s="24"/>
      <c r="B847" s="1"/>
      <c r="L847" s="14"/>
      <c r="M847" s="14"/>
      <c r="N847" s="14"/>
      <c r="O847" s="14"/>
      <c r="P847" s="14"/>
    </row>
    <row r="848" spans="1:16" x14ac:dyDescent="0.25">
      <c r="A848" s="24"/>
      <c r="B848" s="1"/>
      <c r="L848" s="14"/>
      <c r="M848" s="14"/>
      <c r="N848" s="14"/>
      <c r="O848" s="14"/>
      <c r="P848" s="14"/>
    </row>
    <row r="849" spans="1:16" x14ac:dyDescent="0.25">
      <c r="A849" s="24"/>
      <c r="B849" s="1"/>
      <c r="L849" s="14"/>
      <c r="M849" s="14"/>
      <c r="N849" s="14"/>
      <c r="O849" s="14"/>
      <c r="P849" s="14"/>
    </row>
    <row r="850" spans="1:16" x14ac:dyDescent="0.25">
      <c r="A850" s="24"/>
      <c r="B850" s="1"/>
      <c r="L850" s="14"/>
      <c r="M850" s="14"/>
      <c r="N850" s="14"/>
      <c r="O850" s="14"/>
      <c r="P850" s="14"/>
    </row>
    <row r="851" spans="1:16" x14ac:dyDescent="0.25">
      <c r="A851" s="24"/>
      <c r="B851" s="1"/>
      <c r="L851" s="14"/>
      <c r="M851" s="14"/>
      <c r="N851" s="14"/>
      <c r="O851" s="14"/>
      <c r="P851" s="14"/>
    </row>
    <row r="852" spans="1:16" x14ac:dyDescent="0.25">
      <c r="A852" s="24"/>
      <c r="B852" s="1"/>
      <c r="L852" s="14"/>
      <c r="M852" s="14"/>
      <c r="N852" s="14"/>
      <c r="O852" s="14"/>
      <c r="P852" s="14"/>
    </row>
    <row r="853" spans="1:16" x14ac:dyDescent="0.25">
      <c r="A853" s="24"/>
      <c r="B853" s="1"/>
      <c r="L853" s="14"/>
      <c r="M853" s="14"/>
      <c r="N853" s="14"/>
      <c r="O853" s="14"/>
      <c r="P853" s="14"/>
    </row>
    <row r="854" spans="1:16" x14ac:dyDescent="0.25">
      <c r="A854" s="24"/>
      <c r="B854" s="1"/>
      <c r="L854" s="14"/>
      <c r="M854" s="14"/>
      <c r="N854" s="14"/>
      <c r="O854" s="14"/>
      <c r="P854" s="14"/>
    </row>
    <row r="855" spans="1:16" x14ac:dyDescent="0.25">
      <c r="A855" s="24"/>
      <c r="B855" s="1"/>
      <c r="L855" s="14"/>
      <c r="M855" s="14"/>
      <c r="N855" s="14"/>
      <c r="O855" s="14"/>
      <c r="P855" s="14"/>
    </row>
    <row r="856" spans="1:16" x14ac:dyDescent="0.25">
      <c r="A856" s="24"/>
      <c r="B856" s="1"/>
      <c r="L856" s="14"/>
      <c r="M856" s="14"/>
      <c r="N856" s="14"/>
      <c r="O856" s="14"/>
      <c r="P856" s="14"/>
    </row>
    <row r="857" spans="1:16" x14ac:dyDescent="0.25">
      <c r="A857" s="24"/>
      <c r="B857" s="1"/>
      <c r="L857" s="14"/>
      <c r="M857" s="14"/>
      <c r="N857" s="14"/>
      <c r="O857" s="14"/>
      <c r="P857" s="14"/>
    </row>
    <row r="858" spans="1:16" x14ac:dyDescent="0.25">
      <c r="A858" s="24"/>
      <c r="B858" s="1"/>
      <c r="L858" s="14"/>
      <c r="M858" s="14"/>
      <c r="N858" s="14"/>
      <c r="O858" s="14"/>
      <c r="P858" s="14"/>
    </row>
    <row r="859" spans="1:16" x14ac:dyDescent="0.25">
      <c r="A859" s="24"/>
      <c r="B859" s="1"/>
      <c r="L859" s="14"/>
      <c r="M859" s="14"/>
      <c r="N859" s="14"/>
      <c r="O859" s="14"/>
      <c r="P859" s="14"/>
    </row>
    <row r="860" spans="1:16" x14ac:dyDescent="0.25">
      <c r="A860" s="24"/>
      <c r="B860" s="1"/>
      <c r="L860" s="14"/>
      <c r="M860" s="14"/>
      <c r="N860" s="14"/>
      <c r="O860" s="14"/>
      <c r="P860" s="14"/>
    </row>
    <row r="861" spans="1:16" x14ac:dyDescent="0.25">
      <c r="A861" s="24"/>
      <c r="B861" s="1"/>
      <c r="L861" s="14"/>
      <c r="M861" s="14"/>
      <c r="N861" s="14"/>
      <c r="O861" s="14"/>
      <c r="P861" s="14"/>
    </row>
    <row r="862" spans="1:16" x14ac:dyDescent="0.25">
      <c r="A862" s="24"/>
      <c r="B862" s="1"/>
      <c r="L862" s="14"/>
      <c r="M862" s="14"/>
      <c r="N862" s="14"/>
      <c r="O862" s="14"/>
      <c r="P862" s="14"/>
    </row>
    <row r="863" spans="1:16" x14ac:dyDescent="0.25">
      <c r="A863" s="24"/>
      <c r="B863" s="1"/>
      <c r="L863" s="14"/>
      <c r="M863" s="14"/>
      <c r="N863" s="14"/>
      <c r="O863" s="14"/>
      <c r="P863" s="14"/>
    </row>
    <row r="864" spans="1:16" x14ac:dyDescent="0.25">
      <c r="A864" s="24"/>
      <c r="B864" s="1"/>
      <c r="L864" s="14"/>
      <c r="M864" s="14"/>
      <c r="N864" s="14"/>
      <c r="O864" s="14"/>
      <c r="P864" s="14"/>
    </row>
    <row r="865" spans="1:16" x14ac:dyDescent="0.25">
      <c r="A865" s="24"/>
      <c r="B865" s="1"/>
      <c r="L865" s="14"/>
      <c r="M865" s="14"/>
      <c r="N865" s="14"/>
      <c r="O865" s="14"/>
      <c r="P865" s="14"/>
    </row>
    <row r="866" spans="1:16" x14ac:dyDescent="0.25">
      <c r="A866" s="24"/>
      <c r="B866" s="1"/>
      <c r="L866" s="14"/>
      <c r="M866" s="14"/>
      <c r="N866" s="14"/>
      <c r="O866" s="14"/>
      <c r="P866" s="14"/>
    </row>
    <row r="867" spans="1:16" x14ac:dyDescent="0.25">
      <c r="A867" s="24"/>
      <c r="B867" s="1"/>
      <c r="L867" s="14"/>
      <c r="M867" s="14"/>
      <c r="N867" s="14"/>
      <c r="O867" s="14"/>
      <c r="P867" s="14"/>
    </row>
    <row r="868" spans="1:16" x14ac:dyDescent="0.25">
      <c r="A868" s="24"/>
      <c r="B868" s="1"/>
      <c r="L868" s="14"/>
      <c r="M868" s="14"/>
      <c r="N868" s="14"/>
      <c r="O868" s="14"/>
      <c r="P868" s="14"/>
    </row>
    <row r="869" spans="1:16" x14ac:dyDescent="0.25">
      <c r="A869" s="24"/>
      <c r="B869" s="1"/>
      <c r="L869" s="14"/>
      <c r="M869" s="14"/>
      <c r="N869" s="14"/>
      <c r="O869" s="14"/>
      <c r="P869" s="14"/>
    </row>
    <row r="870" spans="1:16" x14ac:dyDescent="0.25">
      <c r="A870" s="24"/>
      <c r="B870" s="1"/>
      <c r="L870" s="14"/>
      <c r="M870" s="14"/>
      <c r="N870" s="14"/>
      <c r="O870" s="14"/>
      <c r="P870" s="14"/>
    </row>
    <row r="871" spans="1:16" x14ac:dyDescent="0.25">
      <c r="A871" s="24"/>
      <c r="B871" s="1"/>
      <c r="L871" s="14"/>
      <c r="M871" s="14"/>
      <c r="N871" s="14"/>
      <c r="O871" s="14"/>
      <c r="P871" s="14"/>
    </row>
    <row r="872" spans="1:16" x14ac:dyDescent="0.25">
      <c r="A872" s="24"/>
      <c r="B872" s="1"/>
      <c r="L872" s="14"/>
      <c r="M872" s="14"/>
      <c r="N872" s="14"/>
      <c r="O872" s="14"/>
      <c r="P872" s="14"/>
    </row>
    <row r="873" spans="1:16" x14ac:dyDescent="0.25">
      <c r="A873" s="24"/>
      <c r="B873" s="1"/>
      <c r="L873" s="14"/>
      <c r="M873" s="14"/>
      <c r="N873" s="14"/>
      <c r="O873" s="14"/>
      <c r="P873" s="14"/>
    </row>
    <row r="874" spans="1:16" x14ac:dyDescent="0.25">
      <c r="A874" s="24"/>
      <c r="B874" s="1"/>
      <c r="L874" s="14"/>
      <c r="M874" s="14"/>
      <c r="N874" s="14"/>
      <c r="O874" s="14"/>
      <c r="P874" s="14"/>
    </row>
    <row r="875" spans="1:16" x14ac:dyDescent="0.25">
      <c r="A875" s="24"/>
      <c r="B875" s="1"/>
      <c r="L875" s="14"/>
      <c r="M875" s="14"/>
      <c r="N875" s="14"/>
      <c r="O875" s="14"/>
      <c r="P875" s="14"/>
    </row>
    <row r="876" spans="1:16" x14ac:dyDescent="0.25">
      <c r="A876" s="24"/>
      <c r="B876" s="1"/>
      <c r="L876" s="14"/>
      <c r="M876" s="14"/>
      <c r="N876" s="14"/>
      <c r="O876" s="14"/>
      <c r="P876" s="14"/>
    </row>
    <row r="877" spans="1:16" x14ac:dyDescent="0.25">
      <c r="A877" s="24"/>
      <c r="B877" s="1"/>
      <c r="L877" s="14"/>
      <c r="M877" s="14"/>
      <c r="N877" s="14"/>
      <c r="O877" s="14"/>
      <c r="P877" s="14"/>
    </row>
    <row r="878" spans="1:16" x14ac:dyDescent="0.25">
      <c r="A878" s="24"/>
      <c r="B878" s="1"/>
      <c r="L878" s="14"/>
      <c r="M878" s="14"/>
      <c r="N878" s="14"/>
      <c r="O878" s="14"/>
      <c r="P878" s="14"/>
    </row>
    <row r="879" spans="1:16" x14ac:dyDescent="0.25">
      <c r="A879" s="24"/>
      <c r="B879" s="1"/>
      <c r="L879" s="14"/>
      <c r="M879" s="14"/>
      <c r="N879" s="14"/>
      <c r="O879" s="14"/>
      <c r="P879" s="14"/>
    </row>
    <row r="880" spans="1:16" x14ac:dyDescent="0.25">
      <c r="A880" s="24"/>
      <c r="B880" s="1"/>
      <c r="L880" s="14"/>
      <c r="M880" s="14"/>
      <c r="N880" s="14"/>
      <c r="O880" s="14"/>
      <c r="P880" s="14"/>
    </row>
    <row r="881" spans="1:16" x14ac:dyDescent="0.25">
      <c r="A881" s="24"/>
      <c r="B881" s="1"/>
      <c r="L881" s="14"/>
      <c r="M881" s="14"/>
      <c r="N881" s="14"/>
      <c r="O881" s="14"/>
      <c r="P881" s="14"/>
    </row>
    <row r="882" spans="1:16" x14ac:dyDescent="0.25">
      <c r="A882" s="24"/>
      <c r="B882" s="1"/>
      <c r="L882" s="14"/>
      <c r="M882" s="14"/>
      <c r="N882" s="14"/>
      <c r="O882" s="14"/>
      <c r="P882" s="14"/>
    </row>
    <row r="883" spans="1:16" x14ac:dyDescent="0.25">
      <c r="A883" s="24"/>
      <c r="B883" s="1"/>
      <c r="L883" s="14"/>
      <c r="M883" s="14"/>
      <c r="N883" s="14"/>
      <c r="O883" s="14"/>
      <c r="P883" s="14"/>
    </row>
    <row r="884" spans="1:16" x14ac:dyDescent="0.25">
      <c r="A884" s="24"/>
      <c r="B884" s="1"/>
      <c r="L884" s="14"/>
      <c r="M884" s="14"/>
      <c r="N884" s="14"/>
      <c r="O884" s="14"/>
      <c r="P884" s="14"/>
    </row>
    <row r="885" spans="1:16" x14ac:dyDescent="0.25">
      <c r="A885" s="24"/>
      <c r="B885" s="1"/>
      <c r="L885" s="14"/>
      <c r="M885" s="14"/>
      <c r="N885" s="14"/>
      <c r="O885" s="14"/>
      <c r="P885" s="14"/>
    </row>
    <row r="886" spans="1:16" x14ac:dyDescent="0.25">
      <c r="A886" s="24"/>
      <c r="B886" s="1"/>
      <c r="L886" s="14"/>
      <c r="M886" s="14"/>
      <c r="N886" s="14"/>
      <c r="O886" s="14"/>
      <c r="P886" s="14"/>
    </row>
    <row r="887" spans="1:16" x14ac:dyDescent="0.25">
      <c r="A887" s="24"/>
      <c r="B887" s="1"/>
      <c r="L887" s="14"/>
      <c r="M887" s="14"/>
      <c r="N887" s="14"/>
      <c r="O887" s="14"/>
      <c r="P887" s="14"/>
    </row>
    <row r="888" spans="1:16" x14ac:dyDescent="0.25">
      <c r="A888" s="24"/>
      <c r="B888" s="1"/>
      <c r="L888" s="14"/>
      <c r="M888" s="14"/>
      <c r="N888" s="14"/>
      <c r="O888" s="14"/>
      <c r="P888" s="14"/>
    </row>
    <row r="889" spans="1:16" x14ac:dyDescent="0.25">
      <c r="A889" s="24"/>
      <c r="B889" s="1"/>
      <c r="L889" s="14"/>
      <c r="M889" s="14"/>
      <c r="N889" s="14"/>
      <c r="O889" s="14"/>
      <c r="P889" s="14"/>
    </row>
    <row r="890" spans="1:16" x14ac:dyDescent="0.25">
      <c r="A890" s="24"/>
      <c r="B890" s="1"/>
      <c r="L890" s="14"/>
      <c r="M890" s="14"/>
      <c r="N890" s="14"/>
      <c r="O890" s="14"/>
      <c r="P890" s="14"/>
    </row>
    <row r="891" spans="1:16" x14ac:dyDescent="0.25">
      <c r="A891" s="24"/>
      <c r="B891" s="1"/>
      <c r="L891" s="14"/>
      <c r="M891" s="14"/>
      <c r="N891" s="14"/>
      <c r="O891" s="14"/>
      <c r="P891" s="14"/>
    </row>
    <row r="892" spans="1:16" x14ac:dyDescent="0.25">
      <c r="A892" s="24"/>
      <c r="B892" s="1"/>
      <c r="L892" s="14"/>
      <c r="M892" s="14"/>
      <c r="N892" s="14"/>
      <c r="O892" s="14"/>
      <c r="P892" s="14"/>
    </row>
    <row r="893" spans="1:16" x14ac:dyDescent="0.25">
      <c r="A893" s="24"/>
      <c r="B893" s="1"/>
      <c r="L893" s="14"/>
      <c r="M893" s="14"/>
      <c r="N893" s="14"/>
      <c r="O893" s="14"/>
      <c r="P893" s="14"/>
    </row>
    <row r="894" spans="1:16" x14ac:dyDescent="0.25">
      <c r="A894" s="24"/>
      <c r="B894" s="1"/>
      <c r="L894" s="14"/>
      <c r="M894" s="14"/>
      <c r="N894" s="14"/>
      <c r="O894" s="14"/>
      <c r="P894" s="14"/>
    </row>
    <row r="895" spans="1:16" x14ac:dyDescent="0.25">
      <c r="A895" s="24"/>
      <c r="B895" s="1"/>
      <c r="L895" s="14"/>
      <c r="M895" s="14"/>
      <c r="N895" s="14"/>
      <c r="O895" s="14"/>
      <c r="P895" s="14"/>
    </row>
    <row r="896" spans="1:16" x14ac:dyDescent="0.25">
      <c r="A896" s="24"/>
      <c r="B896" s="1"/>
      <c r="L896" s="14"/>
      <c r="M896" s="14"/>
      <c r="N896" s="14"/>
      <c r="O896" s="14"/>
      <c r="P896" s="14"/>
    </row>
    <row r="897" spans="1:16" x14ac:dyDescent="0.25">
      <c r="A897" s="24"/>
      <c r="B897" s="1"/>
      <c r="L897" s="14"/>
      <c r="M897" s="14"/>
      <c r="N897" s="14"/>
      <c r="O897" s="14"/>
      <c r="P897" s="14"/>
    </row>
    <row r="898" spans="1:16" x14ac:dyDescent="0.25">
      <c r="A898" s="24"/>
      <c r="B898" s="1"/>
      <c r="L898" s="14"/>
      <c r="M898" s="14"/>
      <c r="N898" s="14"/>
      <c r="O898" s="14"/>
      <c r="P898" s="14"/>
    </row>
    <row r="899" spans="1:16" x14ac:dyDescent="0.25">
      <c r="A899" s="24"/>
      <c r="B899" s="1"/>
      <c r="L899" s="14"/>
      <c r="M899" s="14"/>
      <c r="N899" s="14"/>
      <c r="O899" s="14"/>
      <c r="P899" s="14"/>
    </row>
    <row r="900" spans="1:16" x14ac:dyDescent="0.25">
      <c r="A900" s="24"/>
      <c r="B900" s="1"/>
      <c r="L900" s="14"/>
      <c r="M900" s="14"/>
      <c r="N900" s="14"/>
      <c r="O900" s="14"/>
      <c r="P900" s="14"/>
    </row>
    <row r="901" spans="1:16" x14ac:dyDescent="0.25">
      <c r="A901" s="24"/>
      <c r="B901" s="1"/>
      <c r="L901" s="14"/>
      <c r="M901" s="14"/>
      <c r="N901" s="14"/>
      <c r="O901" s="14"/>
      <c r="P901" s="14"/>
    </row>
    <row r="902" spans="1:16" x14ac:dyDescent="0.25">
      <c r="A902" s="24"/>
      <c r="B902" s="1"/>
      <c r="L902" s="14"/>
      <c r="M902" s="14"/>
      <c r="N902" s="14"/>
      <c r="O902" s="14"/>
      <c r="P902" s="14"/>
    </row>
    <row r="903" spans="1:16" x14ac:dyDescent="0.25">
      <c r="A903" s="24"/>
      <c r="B903" s="1"/>
      <c r="L903" s="14"/>
      <c r="M903" s="14"/>
      <c r="N903" s="14"/>
      <c r="O903" s="14"/>
      <c r="P903" s="14"/>
    </row>
    <row r="904" spans="1:16" x14ac:dyDescent="0.25">
      <c r="A904" s="24"/>
      <c r="B904" s="1"/>
      <c r="L904" s="14"/>
      <c r="M904" s="14"/>
      <c r="N904" s="14"/>
      <c r="O904" s="14"/>
      <c r="P904" s="14"/>
    </row>
    <row r="905" spans="1:16" x14ac:dyDescent="0.25">
      <c r="A905" s="24"/>
      <c r="B905" s="1"/>
      <c r="L905" s="14"/>
      <c r="M905" s="14"/>
      <c r="N905" s="14"/>
      <c r="O905" s="14"/>
      <c r="P905" s="14"/>
    </row>
    <row r="906" spans="1:16" x14ac:dyDescent="0.25">
      <c r="A906" s="24"/>
      <c r="B906" s="1"/>
      <c r="L906" s="14"/>
      <c r="M906" s="14"/>
      <c r="N906" s="14"/>
      <c r="O906" s="14"/>
      <c r="P906" s="14"/>
    </row>
    <row r="907" spans="1:16" x14ac:dyDescent="0.25">
      <c r="A907" s="24"/>
      <c r="B907" s="1"/>
      <c r="L907" s="14"/>
      <c r="M907" s="14"/>
      <c r="N907" s="14"/>
      <c r="O907" s="14"/>
      <c r="P907" s="14"/>
    </row>
    <row r="908" spans="1:16" x14ac:dyDescent="0.25">
      <c r="A908" s="24"/>
      <c r="B908" s="1"/>
      <c r="L908" s="14"/>
      <c r="M908" s="14"/>
      <c r="N908" s="14"/>
      <c r="O908" s="14"/>
      <c r="P908" s="14"/>
    </row>
    <row r="909" spans="1:16" x14ac:dyDescent="0.25">
      <c r="A909" s="24"/>
      <c r="B909" s="1"/>
      <c r="L909" s="14"/>
      <c r="M909" s="14"/>
      <c r="N909" s="14"/>
      <c r="O909" s="14"/>
      <c r="P909" s="14"/>
    </row>
    <row r="910" spans="1:16" x14ac:dyDescent="0.25">
      <c r="A910" s="24"/>
      <c r="B910" s="1"/>
      <c r="L910" s="14"/>
      <c r="M910" s="14"/>
      <c r="N910" s="14"/>
      <c r="O910" s="14"/>
      <c r="P910" s="14"/>
    </row>
    <row r="911" spans="1:16" x14ac:dyDescent="0.25">
      <c r="A911" s="24"/>
      <c r="B911" s="1"/>
      <c r="L911" s="14"/>
      <c r="M911" s="14"/>
      <c r="N911" s="14"/>
      <c r="O911" s="14"/>
      <c r="P911" s="14"/>
    </row>
    <row r="912" spans="1:16" x14ac:dyDescent="0.25">
      <c r="A912" s="24"/>
      <c r="B912" s="1"/>
      <c r="L912" s="14"/>
      <c r="M912" s="14"/>
      <c r="N912" s="14"/>
      <c r="O912" s="14"/>
      <c r="P912" s="14"/>
    </row>
    <row r="913" spans="1:16" x14ac:dyDescent="0.25">
      <c r="A913" s="24"/>
      <c r="B913" s="1"/>
      <c r="L913" s="14"/>
      <c r="M913" s="14"/>
      <c r="N913" s="14"/>
      <c r="O913" s="14"/>
      <c r="P913" s="14"/>
    </row>
    <row r="914" spans="1:16" x14ac:dyDescent="0.25">
      <c r="A914" s="24"/>
      <c r="B914" s="1"/>
      <c r="L914" s="14"/>
      <c r="M914" s="14"/>
      <c r="N914" s="14"/>
      <c r="O914" s="14"/>
      <c r="P914" s="14"/>
    </row>
    <row r="915" spans="1:16" x14ac:dyDescent="0.25">
      <c r="A915" s="24"/>
      <c r="B915" s="1"/>
      <c r="L915" s="14"/>
      <c r="M915" s="14"/>
      <c r="N915" s="14"/>
      <c r="O915" s="14"/>
      <c r="P915" s="14"/>
    </row>
    <row r="916" spans="1:16" x14ac:dyDescent="0.25">
      <c r="A916" s="24"/>
      <c r="B916" s="1"/>
      <c r="L916" s="14"/>
      <c r="M916" s="14"/>
      <c r="N916" s="14"/>
      <c r="O916" s="14"/>
      <c r="P916" s="14"/>
    </row>
    <row r="917" spans="1:16" x14ac:dyDescent="0.25">
      <c r="A917" s="24"/>
      <c r="B917" s="1"/>
      <c r="L917" s="14"/>
      <c r="M917" s="14"/>
      <c r="N917" s="14"/>
      <c r="O917" s="14"/>
      <c r="P917" s="14"/>
    </row>
    <row r="918" spans="1:16" x14ac:dyDescent="0.25">
      <c r="A918" s="24"/>
      <c r="B918" s="1"/>
      <c r="L918" s="14"/>
      <c r="M918" s="14"/>
      <c r="N918" s="14"/>
      <c r="O918" s="14"/>
      <c r="P918" s="14"/>
    </row>
    <row r="919" spans="1:16" x14ac:dyDescent="0.25">
      <c r="A919" s="24"/>
      <c r="B919" s="1"/>
      <c r="L919" s="14"/>
      <c r="M919" s="14"/>
      <c r="N919" s="14"/>
      <c r="O919" s="14"/>
      <c r="P919" s="14"/>
    </row>
    <row r="920" spans="1:16" x14ac:dyDescent="0.25">
      <c r="A920" s="24"/>
      <c r="B920" s="1"/>
      <c r="L920" s="14"/>
      <c r="M920" s="14"/>
      <c r="N920" s="14"/>
      <c r="O920" s="14"/>
      <c r="P920" s="14"/>
    </row>
    <row r="921" spans="1:16" x14ac:dyDescent="0.25">
      <c r="A921" s="24"/>
      <c r="B921" s="1"/>
      <c r="L921" s="14"/>
      <c r="M921" s="14"/>
      <c r="N921" s="14"/>
      <c r="O921" s="14"/>
      <c r="P921" s="14"/>
    </row>
    <row r="922" spans="1:16" x14ac:dyDescent="0.25">
      <c r="A922" s="24"/>
      <c r="B922" s="1"/>
      <c r="L922" s="14"/>
      <c r="M922" s="14"/>
      <c r="N922" s="14"/>
      <c r="O922" s="14"/>
      <c r="P922" s="14"/>
    </row>
    <row r="923" spans="1:16" x14ac:dyDescent="0.25">
      <c r="A923" s="24"/>
      <c r="B923" s="1"/>
      <c r="L923" s="14"/>
      <c r="M923" s="14"/>
      <c r="N923" s="14"/>
      <c r="O923" s="14"/>
      <c r="P923" s="14"/>
    </row>
    <row r="924" spans="1:16" x14ac:dyDescent="0.25">
      <c r="A924" s="24"/>
      <c r="B924" s="1"/>
      <c r="L924" s="14"/>
      <c r="M924" s="14"/>
      <c r="N924" s="14"/>
      <c r="O924" s="14"/>
      <c r="P924" s="14"/>
    </row>
    <row r="925" spans="1:16" x14ac:dyDescent="0.25">
      <c r="A925" s="24"/>
      <c r="B925" s="1"/>
      <c r="L925" s="14"/>
      <c r="M925" s="14"/>
      <c r="N925" s="14"/>
      <c r="O925" s="14"/>
      <c r="P925" s="14"/>
    </row>
    <row r="926" spans="1:16" x14ac:dyDescent="0.25">
      <c r="A926" s="24"/>
      <c r="B926" s="1"/>
      <c r="L926" s="14"/>
      <c r="M926" s="14"/>
      <c r="N926" s="14"/>
      <c r="O926" s="14"/>
      <c r="P926" s="14"/>
    </row>
    <row r="927" spans="1:16" x14ac:dyDescent="0.25">
      <c r="A927" s="24"/>
      <c r="B927" s="1"/>
      <c r="L927" s="14"/>
      <c r="M927" s="14"/>
      <c r="N927" s="14"/>
      <c r="O927" s="14"/>
      <c r="P927" s="14"/>
    </row>
    <row r="928" spans="1:16" x14ac:dyDescent="0.25">
      <c r="A928" s="24"/>
      <c r="B928" s="1"/>
      <c r="L928" s="14"/>
      <c r="M928" s="14"/>
      <c r="N928" s="14"/>
      <c r="O928" s="14"/>
      <c r="P928" s="14"/>
    </row>
    <row r="929" spans="1:16" x14ac:dyDescent="0.25">
      <c r="A929" s="24"/>
      <c r="B929" s="1"/>
      <c r="L929" s="14"/>
      <c r="M929" s="14"/>
      <c r="N929" s="14"/>
      <c r="O929" s="14"/>
      <c r="P929" s="14"/>
    </row>
    <row r="930" spans="1:16" x14ac:dyDescent="0.25">
      <c r="A930" s="24"/>
      <c r="B930" s="1"/>
      <c r="L930" s="14"/>
      <c r="M930" s="14"/>
      <c r="N930" s="14"/>
      <c r="O930" s="14"/>
      <c r="P930" s="14"/>
    </row>
    <row r="931" spans="1:16" x14ac:dyDescent="0.25">
      <c r="A931" s="24"/>
      <c r="B931" s="1"/>
      <c r="L931" s="14"/>
      <c r="M931" s="14"/>
      <c r="N931" s="14"/>
      <c r="O931" s="14"/>
      <c r="P931" s="14"/>
    </row>
    <row r="932" spans="1:16" x14ac:dyDescent="0.25">
      <c r="A932" s="24"/>
      <c r="B932" s="1"/>
      <c r="L932" s="14"/>
      <c r="M932" s="14"/>
      <c r="N932" s="14"/>
      <c r="O932" s="14"/>
      <c r="P932" s="14"/>
    </row>
    <row r="933" spans="1:16" x14ac:dyDescent="0.25">
      <c r="A933" s="24"/>
      <c r="B933" s="1"/>
      <c r="L933" s="14"/>
      <c r="M933" s="14"/>
      <c r="N933" s="14"/>
      <c r="O933" s="14"/>
      <c r="P933" s="14"/>
    </row>
    <row r="934" spans="1:16" x14ac:dyDescent="0.25">
      <c r="A934" s="24"/>
      <c r="B934" s="1"/>
      <c r="L934" s="14"/>
      <c r="M934" s="14"/>
      <c r="N934" s="14"/>
      <c r="O934" s="14"/>
      <c r="P934" s="14"/>
    </row>
    <row r="935" spans="1:16" x14ac:dyDescent="0.25">
      <c r="A935" s="24"/>
      <c r="B935" s="1"/>
      <c r="L935" s="14"/>
      <c r="M935" s="14"/>
      <c r="N935" s="14"/>
      <c r="O935" s="14"/>
      <c r="P935" s="14"/>
    </row>
    <row r="936" spans="1:16" x14ac:dyDescent="0.25">
      <c r="A936" s="24"/>
      <c r="B936" s="1"/>
      <c r="L936" s="14"/>
      <c r="M936" s="14"/>
      <c r="N936" s="14"/>
      <c r="O936" s="14"/>
      <c r="P936" s="14"/>
    </row>
    <row r="937" spans="1:16" x14ac:dyDescent="0.25">
      <c r="A937" s="24"/>
      <c r="B937" s="1"/>
      <c r="L937" s="14"/>
      <c r="M937" s="14"/>
      <c r="N937" s="14"/>
      <c r="O937" s="14"/>
      <c r="P937" s="14"/>
    </row>
    <row r="938" spans="1:16" x14ac:dyDescent="0.25">
      <c r="A938" s="24"/>
      <c r="B938" s="1"/>
      <c r="L938" s="14"/>
      <c r="M938" s="14"/>
      <c r="N938" s="14"/>
      <c r="O938" s="14"/>
      <c r="P938" s="14"/>
    </row>
    <row r="939" spans="1:16" x14ac:dyDescent="0.25">
      <c r="A939" s="24"/>
      <c r="B939" s="1"/>
      <c r="L939" s="14"/>
      <c r="M939" s="14"/>
      <c r="N939" s="14"/>
      <c r="O939" s="14"/>
      <c r="P939" s="14"/>
    </row>
    <row r="940" spans="1:16" x14ac:dyDescent="0.25">
      <c r="A940" s="24"/>
      <c r="B940" s="1"/>
      <c r="L940" s="14"/>
      <c r="M940" s="14"/>
      <c r="N940" s="14"/>
      <c r="O940" s="14"/>
      <c r="P940" s="14"/>
    </row>
    <row r="941" spans="1:16" x14ac:dyDescent="0.25">
      <c r="A941" s="24"/>
      <c r="B941" s="1"/>
      <c r="L941" s="14"/>
      <c r="M941" s="14"/>
      <c r="N941" s="14"/>
      <c r="O941" s="14"/>
      <c r="P941" s="14"/>
    </row>
    <row r="942" spans="1:16" x14ac:dyDescent="0.25">
      <c r="A942" s="24"/>
      <c r="B942" s="1"/>
      <c r="L942" s="14"/>
      <c r="M942" s="14"/>
      <c r="N942" s="14"/>
      <c r="O942" s="14"/>
      <c r="P942" s="14"/>
    </row>
    <row r="943" spans="1:16" x14ac:dyDescent="0.25">
      <c r="A943" s="24"/>
      <c r="B943" s="1"/>
      <c r="L943" s="14"/>
      <c r="M943" s="14"/>
      <c r="N943" s="14"/>
      <c r="O943" s="14"/>
      <c r="P943" s="14"/>
    </row>
    <row r="944" spans="1:16" x14ac:dyDescent="0.25">
      <c r="A944" s="24"/>
      <c r="B944" s="1"/>
    </row>
    <row r="945" spans="1:2" x14ac:dyDescent="0.25">
      <c r="A945" s="24"/>
      <c r="B945" s="1"/>
    </row>
    <row r="946" spans="1:2" x14ac:dyDescent="0.25">
      <c r="A946" s="24"/>
      <c r="B946" s="1"/>
    </row>
    <row r="947" spans="1:2" x14ac:dyDescent="0.25">
      <c r="A947" s="24"/>
      <c r="B947" s="1"/>
    </row>
    <row r="948" spans="1:2" x14ac:dyDescent="0.25">
      <c r="A948" s="24"/>
      <c r="B948" s="1"/>
    </row>
    <row r="949" spans="1:2" x14ac:dyDescent="0.25">
      <c r="A949" s="24"/>
      <c r="B949" s="1"/>
    </row>
    <row r="950" spans="1:2" x14ac:dyDescent="0.25">
      <c r="A950" s="24"/>
      <c r="B950" s="1"/>
    </row>
    <row r="951" spans="1:2" x14ac:dyDescent="0.25">
      <c r="A951" s="24"/>
      <c r="B951" s="1"/>
    </row>
    <row r="952" spans="1:2" x14ac:dyDescent="0.25">
      <c r="A952" s="24"/>
      <c r="B952" s="1"/>
    </row>
    <row r="953" spans="1:2" x14ac:dyDescent="0.25">
      <c r="A953" s="24"/>
      <c r="B953" s="1"/>
    </row>
    <row r="954" spans="1:2" x14ac:dyDescent="0.25">
      <c r="A954" s="24"/>
      <c r="B954" s="1"/>
    </row>
    <row r="955" spans="1:2" x14ac:dyDescent="0.25">
      <c r="A955" s="24"/>
      <c r="B955" s="1"/>
    </row>
    <row r="956" spans="1:2" x14ac:dyDescent="0.25">
      <c r="A956" s="24"/>
      <c r="B956" s="1"/>
    </row>
    <row r="957" spans="1:2" x14ac:dyDescent="0.25">
      <c r="A957" s="24"/>
      <c r="B957" s="1"/>
    </row>
    <row r="958" spans="1:2" x14ac:dyDescent="0.25">
      <c r="A958" s="24"/>
      <c r="B958" s="1"/>
    </row>
    <row r="959" spans="1:2" x14ac:dyDescent="0.25">
      <c r="A959" s="24"/>
      <c r="B959" s="1"/>
    </row>
    <row r="960" spans="1:2"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16"/>
      <c r="B1059" s="1"/>
    </row>
    <row r="1060" spans="1:2" x14ac:dyDescent="0.25">
      <c r="A1060" s="16"/>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2"/>
      <c r="C1181" s="3"/>
    </row>
    <row r="1182" spans="1:3" x14ac:dyDescent="0.25">
      <c r="A1182" s="16"/>
      <c r="B1182" s="1"/>
    </row>
    <row r="1183" spans="1:3" x14ac:dyDescent="0.25">
      <c r="A1183" s="16"/>
      <c r="B1183" s="1"/>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sheetData>
  <sheetProtection selectLockedCells="1"/>
  <mergeCells count="88">
    <mergeCell ref="B11:J11"/>
    <mergeCell ref="B12:J12"/>
    <mergeCell ref="D5:N5"/>
    <mergeCell ref="D7:N7"/>
    <mergeCell ref="O5:R5"/>
    <mergeCell ref="B13:J13"/>
    <mergeCell ref="B14:J14"/>
    <mergeCell ref="B19:J19"/>
    <mergeCell ref="B20:J20"/>
    <mergeCell ref="L12:P12"/>
    <mergeCell ref="B25:J25"/>
    <mergeCell ref="B21:J21"/>
    <mergeCell ref="B15:J15"/>
    <mergeCell ref="B17:J17"/>
    <mergeCell ref="B18:J18"/>
    <mergeCell ref="L28:P28"/>
    <mergeCell ref="L21:P21"/>
    <mergeCell ref="L22:P22"/>
    <mergeCell ref="B35:J35"/>
    <mergeCell ref="B36:J36"/>
    <mergeCell ref="B30:J30"/>
    <mergeCell ref="B31:J31"/>
    <mergeCell ref="B32:J32"/>
    <mergeCell ref="B33:J33"/>
    <mergeCell ref="B26:J26"/>
    <mergeCell ref="B27:J27"/>
    <mergeCell ref="B28:J28"/>
    <mergeCell ref="B29:J29"/>
    <mergeCell ref="B22:J22"/>
    <mergeCell ref="B23:J23"/>
    <mergeCell ref="B24:J24"/>
    <mergeCell ref="L30:P30"/>
    <mergeCell ref="L31:P31"/>
    <mergeCell ref="L32:P32"/>
    <mergeCell ref="B38:J38"/>
    <mergeCell ref="L13:P13"/>
    <mergeCell ref="L14:P14"/>
    <mergeCell ref="L15:P15"/>
    <mergeCell ref="L16:P16"/>
    <mergeCell ref="L17:P17"/>
    <mergeCell ref="L18:P18"/>
    <mergeCell ref="L19:P19"/>
    <mergeCell ref="L20:P20"/>
    <mergeCell ref="B34:J34"/>
    <mergeCell ref="L25:P25"/>
    <mergeCell ref="L26:P26"/>
    <mergeCell ref="L27:P27"/>
    <mergeCell ref="Q13:S13"/>
    <mergeCell ref="Q14:S14"/>
    <mergeCell ref="Q21:S21"/>
    <mergeCell ref="Q15:S15"/>
    <mergeCell ref="Q16:S16"/>
    <mergeCell ref="Q17:S17"/>
    <mergeCell ref="Q18:S18"/>
    <mergeCell ref="Q19:S19"/>
    <mergeCell ref="Q20:S20"/>
    <mergeCell ref="Q23:S23"/>
    <mergeCell ref="Q32:S32"/>
    <mergeCell ref="Q33:S33"/>
    <mergeCell ref="Q34:S34"/>
    <mergeCell ref="L38:P38"/>
    <mergeCell ref="L33:P33"/>
    <mergeCell ref="L34:P34"/>
    <mergeCell ref="Q24:S24"/>
    <mergeCell ref="Q25:S25"/>
    <mergeCell ref="Q26:S26"/>
    <mergeCell ref="Q27:S27"/>
    <mergeCell ref="L23:P23"/>
    <mergeCell ref="L24:P24"/>
    <mergeCell ref="L35:P35"/>
    <mergeCell ref="L36:P36"/>
    <mergeCell ref="L29:P29"/>
    <mergeCell ref="B37:J37"/>
    <mergeCell ref="B16:J16"/>
    <mergeCell ref="L37:P37"/>
    <mergeCell ref="A2:Y2"/>
    <mergeCell ref="V5:W5"/>
    <mergeCell ref="S5:T5"/>
    <mergeCell ref="Q36:S36"/>
    <mergeCell ref="W13:Y38"/>
    <mergeCell ref="T13:V38"/>
    <mergeCell ref="Q38:S38"/>
    <mergeCell ref="Q35:S35"/>
    <mergeCell ref="Q28:S28"/>
    <mergeCell ref="Q29:S29"/>
    <mergeCell ref="Q30:S30"/>
    <mergeCell ref="Q31:S31"/>
    <mergeCell ref="Q22:S22"/>
  </mergeCells>
  <phoneticPr fontId="0" type="noConversion"/>
  <dataValidations count="3">
    <dataValidation type="textLength" operator="equal" allowBlank="1" showInputMessage="1" showErrorMessage="1" error="You must type a &quot;4 DIGIT&quot; Number._x000a__x000a_For example:  &quot;0510&quot;" promptTitle="Object Number" prompt="Type a &quot;4&quot; digit object number here.  Object name will automatically display to the right._x000a__x000a_For example:  &quot;0510&quot;" sqref="A14:A38" xr:uid="{00000000-0002-0000-0400-000000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The function name will automatically display to the right._x000a__x000a_For example:  &quot;7500&quot;_x000a_" sqref="K15:K38" xr:uid="{00000000-0002-0000-0400-000001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Function name will automatically display to the right._x000a__x000a_For example:  &quot;7500&quot;_x000a_" sqref="K14" xr:uid="{00000000-0002-0000-0400-000002000000}">
      <formula1>4</formula1>
    </dataValidation>
  </dataValidations>
  <printOptions horizontalCentered="1" verticalCentered="1"/>
  <pageMargins left="0.5" right="0.5" top="0.5" bottom="0.5" header="0" footer="0"/>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ransitionEvaluation="1" transitionEntry="1" codeName="Sheet8"/>
  <dimension ref="A1:AC1438"/>
  <sheetViews>
    <sheetView showGridLines="0" zoomScale="87" zoomScaleNormal="87" zoomScaleSheetLayoutView="87" workbookViewId="0">
      <selection activeCell="A14" sqref="A14"/>
    </sheetView>
  </sheetViews>
  <sheetFormatPr defaultColWidth="9.77734375" defaultRowHeight="15.75" x14ac:dyDescent="0.25"/>
  <cols>
    <col min="1" max="1" width="4.21875" style="15" customWidth="1"/>
    <col min="2" max="2" width="1.44140625" customWidth="1"/>
    <col min="3" max="3" width="11.44140625" customWidth="1"/>
    <col min="4" max="4" width="1.44140625" customWidth="1"/>
    <col min="5" max="5" width="1.21875" customWidth="1"/>
    <col min="6" max="6" width="2" customWidth="1"/>
    <col min="7" max="7" width="1.77734375" customWidth="1"/>
    <col min="8" max="8" width="1.6640625" customWidth="1"/>
    <col min="9" max="9" width="2.33203125" customWidth="1"/>
    <col min="10" max="10" width="3.33203125" customWidth="1"/>
    <col min="11" max="11" width="4.77734375" style="15" customWidth="1"/>
    <col min="12" max="12" width="1.77734375" customWidth="1"/>
    <col min="13" max="13" width="6" customWidth="1"/>
    <col min="14" max="14" width="2.77734375" customWidth="1"/>
    <col min="15" max="15" width="12.21875" customWidth="1"/>
    <col min="16" max="16" width="5.21875" customWidth="1"/>
    <col min="17" max="17" width="1.33203125" customWidth="1"/>
    <col min="18" max="18" width="7.109375" customWidth="1"/>
    <col min="19" max="20" width="1.77734375" customWidth="1"/>
    <col min="21" max="21" width="7.109375" customWidth="1"/>
    <col min="22" max="22" width="1.33203125" customWidth="1"/>
    <col min="23" max="23" width="1.77734375" customWidth="1"/>
    <col min="24" max="24" width="7.109375" customWidth="1"/>
    <col min="25" max="25" width="1.33203125" customWidth="1"/>
    <col min="28" max="28" width="2.77734375" customWidth="1"/>
  </cols>
  <sheetData>
    <row r="1" spans="1:29" x14ac:dyDescent="0.25">
      <c r="A1" s="24"/>
      <c r="B1" s="33"/>
      <c r="C1" s="33"/>
      <c r="D1" s="33"/>
      <c r="E1" s="33"/>
      <c r="F1" s="33"/>
      <c r="G1" s="33"/>
      <c r="H1" s="33"/>
      <c r="I1" s="33"/>
      <c r="J1" s="33"/>
      <c r="K1" s="24"/>
      <c r="L1" s="33"/>
      <c r="M1" s="33"/>
      <c r="N1" s="33"/>
      <c r="O1" s="33"/>
      <c r="P1" s="33"/>
      <c r="Q1" s="33"/>
      <c r="R1" s="33"/>
      <c r="S1" s="33"/>
      <c r="T1" s="33"/>
      <c r="U1" s="33"/>
      <c r="V1" s="33"/>
      <c r="W1" s="33"/>
      <c r="X1" s="33"/>
      <c r="Y1" s="33"/>
    </row>
    <row r="2" spans="1:29" x14ac:dyDescent="0.25">
      <c r="A2" s="176" t="str">
        <f>'Page 1'!$A$1</f>
        <v>Departmental Budget Requests</v>
      </c>
      <c r="B2" s="134"/>
      <c r="C2" s="134"/>
      <c r="D2" s="134"/>
      <c r="E2" s="134"/>
      <c r="F2" s="134"/>
      <c r="G2" s="134"/>
      <c r="H2" s="134"/>
      <c r="I2" s="134"/>
      <c r="J2" s="134"/>
      <c r="K2" s="134"/>
      <c r="L2" s="134"/>
      <c r="M2" s="134"/>
      <c r="N2" s="134"/>
      <c r="O2" s="134"/>
      <c r="P2" s="134"/>
      <c r="Q2" s="134"/>
      <c r="R2" s="134"/>
      <c r="S2" s="134"/>
      <c r="T2" s="134"/>
      <c r="U2" s="134"/>
      <c r="V2" s="134"/>
      <c r="W2" s="134"/>
      <c r="X2" s="134"/>
      <c r="Y2" s="134"/>
    </row>
    <row r="3" spans="1:29" x14ac:dyDescent="0.25">
      <c r="A3" s="56"/>
      <c r="B3" s="35"/>
      <c r="C3" s="35"/>
      <c r="D3" s="35"/>
      <c r="E3" s="35"/>
      <c r="F3" s="35"/>
      <c r="G3" s="35"/>
      <c r="H3" s="35"/>
      <c r="I3" s="35"/>
      <c r="J3" s="35"/>
      <c r="K3" s="35"/>
      <c r="L3" s="35"/>
      <c r="M3" s="35"/>
      <c r="N3" s="35"/>
      <c r="O3" s="35"/>
      <c r="P3" s="35"/>
      <c r="Q3" s="35"/>
      <c r="R3" s="35"/>
      <c r="S3" s="35"/>
      <c r="T3" s="35"/>
      <c r="U3" s="35"/>
      <c r="V3" s="35"/>
      <c r="W3" s="35"/>
      <c r="X3" s="35"/>
      <c r="Y3" s="35"/>
    </row>
    <row r="4" spans="1:29" s="11" customFormat="1" ht="13.5" customHeight="1" x14ac:dyDescent="0.2">
      <c r="A4" s="23"/>
      <c r="B4" s="36"/>
      <c r="C4" s="36"/>
      <c r="D4" s="36"/>
      <c r="E4" s="36"/>
      <c r="F4" s="36"/>
      <c r="G4" s="36"/>
      <c r="H4" s="36"/>
      <c r="I4" s="36"/>
      <c r="J4" s="36"/>
      <c r="K4" s="23"/>
      <c r="L4" s="36"/>
      <c r="M4" s="36"/>
      <c r="N4" s="36"/>
      <c r="O4" s="36"/>
      <c r="P4" s="36"/>
      <c r="Q4" s="36"/>
      <c r="R4" s="36"/>
      <c r="S4" s="36"/>
      <c r="T4" s="36"/>
      <c r="U4" s="36"/>
      <c r="V4" s="36"/>
      <c r="W4" s="36"/>
      <c r="X4" s="37"/>
      <c r="Y4" s="36"/>
    </row>
    <row r="5" spans="1:29" s="11" customFormat="1" ht="13.5" customHeight="1" x14ac:dyDescent="0.25">
      <c r="B5" s="36"/>
      <c r="C5" s="57" t="s">
        <v>757</v>
      </c>
      <c r="D5" s="172" t="str">
        <f>'Page 1'!$D$5</f>
        <v xml:space="preserve">Superintendent                 </v>
      </c>
      <c r="E5" s="172"/>
      <c r="F5" s="172"/>
      <c r="G5" s="172"/>
      <c r="H5" s="172"/>
      <c r="I5" s="172"/>
      <c r="J5" s="172"/>
      <c r="K5" s="172"/>
      <c r="L5" s="172"/>
      <c r="M5" s="172"/>
      <c r="N5" s="172"/>
      <c r="O5" s="173" t="s">
        <v>758</v>
      </c>
      <c r="P5" s="174"/>
      <c r="Q5" s="174"/>
      <c r="R5" s="175"/>
      <c r="S5" s="135">
        <f>'Page 1'!AA5</f>
        <v>0</v>
      </c>
      <c r="T5" s="136"/>
      <c r="U5" s="39" t="s">
        <v>2176</v>
      </c>
      <c r="V5" s="135" t="e">
        <f>'Page 1'!#REF!</f>
        <v>#REF!</v>
      </c>
      <c r="W5" s="136"/>
      <c r="X5" s="39" t="s">
        <v>1538</v>
      </c>
      <c r="Y5" s="36"/>
    </row>
    <row r="6" spans="1:29" s="11" customFormat="1" ht="13.5" customHeight="1" x14ac:dyDescent="0.2">
      <c r="A6" s="23"/>
      <c r="B6" s="36"/>
      <c r="C6" s="36"/>
      <c r="D6" s="36"/>
      <c r="E6" s="36"/>
      <c r="F6" s="36"/>
      <c r="G6" s="36"/>
      <c r="H6" s="36"/>
      <c r="I6" s="36"/>
      <c r="J6" s="36"/>
      <c r="K6" s="23"/>
      <c r="L6" s="36"/>
      <c r="M6" s="36"/>
      <c r="N6" s="36"/>
      <c r="O6" s="36"/>
      <c r="P6" s="36"/>
      <c r="Q6" s="36"/>
      <c r="R6" s="36"/>
      <c r="S6" s="36"/>
      <c r="T6" s="36"/>
      <c r="U6" s="36"/>
      <c r="V6" s="36"/>
      <c r="W6" s="36"/>
      <c r="X6" s="36"/>
      <c r="Y6" s="36"/>
    </row>
    <row r="7" spans="1:29" s="11" customFormat="1" ht="13.5" customHeight="1" x14ac:dyDescent="0.2">
      <c r="A7" s="23"/>
      <c r="C7" s="38" t="s">
        <v>759</v>
      </c>
      <c r="D7" s="172" t="str">
        <f>'Page 1'!$D$7</f>
        <v>Regular Operations--Departments</v>
      </c>
      <c r="E7" s="172"/>
      <c r="F7" s="172"/>
      <c r="G7" s="172"/>
      <c r="H7" s="172"/>
      <c r="I7" s="172"/>
      <c r="J7" s="172"/>
      <c r="K7" s="172"/>
      <c r="L7" s="172"/>
      <c r="M7" s="172"/>
      <c r="N7" s="172"/>
      <c r="O7" s="36"/>
      <c r="P7" s="36"/>
      <c r="Q7" s="36"/>
      <c r="R7" s="36"/>
      <c r="S7" s="36"/>
      <c r="T7" s="36"/>
      <c r="U7" s="36"/>
      <c r="V7" s="36"/>
      <c r="W7" s="36"/>
      <c r="X7" s="36"/>
      <c r="Y7" s="36"/>
    </row>
    <row r="8" spans="1:29" s="11" customFormat="1" ht="12.75" x14ac:dyDescent="0.2">
      <c r="A8" s="23"/>
      <c r="B8" s="36"/>
      <c r="C8" s="36"/>
      <c r="D8" s="36"/>
      <c r="E8" s="36"/>
      <c r="F8" s="36"/>
      <c r="G8" s="36"/>
      <c r="H8" s="36"/>
      <c r="I8" s="36"/>
      <c r="J8" s="36"/>
      <c r="K8" s="23"/>
      <c r="L8" s="36"/>
      <c r="M8" s="36"/>
      <c r="N8" s="36"/>
      <c r="O8" s="36"/>
      <c r="P8" s="36"/>
      <c r="Q8" s="36"/>
      <c r="R8" s="36"/>
      <c r="S8" s="36"/>
      <c r="T8" s="36"/>
      <c r="U8" s="36"/>
      <c r="V8" s="36"/>
      <c r="W8" s="36"/>
      <c r="X8" s="36"/>
      <c r="Y8" s="36"/>
    </row>
    <row r="9" spans="1:29" s="11" customFormat="1" ht="12.75" x14ac:dyDescent="0.2">
      <c r="A9" s="23"/>
      <c r="B9" s="36"/>
      <c r="C9" s="36"/>
      <c r="D9" s="36"/>
      <c r="E9" s="36"/>
      <c r="F9" s="36"/>
      <c r="G9" s="36"/>
      <c r="H9" s="36"/>
      <c r="I9" s="36"/>
      <c r="J9" s="36"/>
      <c r="K9" s="23"/>
      <c r="L9" s="36"/>
      <c r="M9" s="36"/>
      <c r="N9" s="36"/>
      <c r="O9" s="36"/>
      <c r="P9" s="36"/>
      <c r="Q9" s="36"/>
      <c r="R9" s="36"/>
      <c r="S9" s="36"/>
      <c r="T9" s="36"/>
      <c r="U9" s="36"/>
      <c r="V9" s="36"/>
      <c r="W9" s="36"/>
      <c r="X9" s="36"/>
      <c r="Y9" s="36"/>
    </row>
    <row r="10" spans="1:29" s="11" customFormat="1" ht="12.75" x14ac:dyDescent="0.2">
      <c r="A10" s="40"/>
      <c r="B10" s="41"/>
      <c r="C10" s="41"/>
      <c r="D10" s="41"/>
      <c r="E10" s="41"/>
      <c r="F10" s="41"/>
      <c r="G10" s="41"/>
      <c r="H10" s="41"/>
      <c r="I10" s="41"/>
      <c r="J10" s="42"/>
      <c r="K10" s="43"/>
      <c r="L10" s="41"/>
      <c r="M10" s="41"/>
      <c r="N10" s="41"/>
      <c r="O10" s="41"/>
      <c r="P10" s="42"/>
      <c r="Q10" s="41"/>
      <c r="R10" s="41"/>
      <c r="S10" s="42"/>
      <c r="T10" s="41"/>
      <c r="U10" s="41"/>
      <c r="V10" s="42"/>
      <c r="W10" s="41"/>
      <c r="X10" s="44" t="s">
        <v>760</v>
      </c>
      <c r="Y10" s="45"/>
      <c r="AA10" s="4"/>
      <c r="AB10" s="5"/>
      <c r="AC10" s="4"/>
    </row>
    <row r="11" spans="1:29" s="11" customFormat="1" x14ac:dyDescent="0.25">
      <c r="A11" s="46" t="s">
        <v>761</v>
      </c>
      <c r="B11" s="170" t="s">
        <v>762</v>
      </c>
      <c r="C11" s="134"/>
      <c r="D11" s="134"/>
      <c r="E11" s="134"/>
      <c r="F11" s="134"/>
      <c r="G11" s="134"/>
      <c r="H11" s="134"/>
      <c r="I11" s="134"/>
      <c r="J11" s="171"/>
      <c r="K11" s="47" t="s">
        <v>763</v>
      </c>
      <c r="L11" s="36"/>
      <c r="M11" s="36"/>
      <c r="N11" s="36"/>
      <c r="O11" s="36"/>
      <c r="P11" s="48"/>
      <c r="Q11" s="36"/>
      <c r="R11" s="37" t="s">
        <v>764</v>
      </c>
      <c r="S11" s="48"/>
      <c r="T11" s="36"/>
      <c r="U11" s="37" t="s">
        <v>764</v>
      </c>
      <c r="V11" s="48"/>
      <c r="W11" s="36"/>
      <c r="X11" s="37" t="s">
        <v>765</v>
      </c>
      <c r="Y11" s="49"/>
      <c r="AA11" s="4"/>
      <c r="AB11" s="5"/>
      <c r="AC11" s="4"/>
    </row>
    <row r="12" spans="1:29" s="11" customFormat="1" x14ac:dyDescent="0.25">
      <c r="A12" s="50" t="s">
        <v>766</v>
      </c>
      <c r="B12" s="167" t="s">
        <v>767</v>
      </c>
      <c r="C12" s="168"/>
      <c r="D12" s="168"/>
      <c r="E12" s="168"/>
      <c r="F12" s="168"/>
      <c r="G12" s="168"/>
      <c r="H12" s="168"/>
      <c r="I12" s="168"/>
      <c r="J12" s="169"/>
      <c r="K12" s="51" t="s">
        <v>766</v>
      </c>
      <c r="L12" s="167" t="s">
        <v>768</v>
      </c>
      <c r="M12" s="168"/>
      <c r="N12" s="168"/>
      <c r="O12" s="168"/>
      <c r="P12" s="169"/>
      <c r="Q12" s="52"/>
      <c r="R12" s="53" t="s">
        <v>769</v>
      </c>
      <c r="S12" s="54"/>
      <c r="T12" s="52"/>
      <c r="U12" s="53" t="s">
        <v>770</v>
      </c>
      <c r="V12" s="54"/>
      <c r="W12" s="52"/>
      <c r="X12" s="53" t="s">
        <v>764</v>
      </c>
      <c r="Y12" s="55"/>
      <c r="AA12" s="4"/>
      <c r="AB12" s="5"/>
      <c r="AC12" s="4"/>
    </row>
    <row r="13" spans="1:29" s="9" customFormat="1" ht="14.25" customHeight="1" x14ac:dyDescent="0.25">
      <c r="A13" s="17"/>
      <c r="B13" s="164"/>
      <c r="C13" s="165"/>
      <c r="D13" s="165"/>
      <c r="E13" s="165"/>
      <c r="F13" s="165"/>
      <c r="G13" s="165"/>
      <c r="H13" s="165"/>
      <c r="I13" s="165"/>
      <c r="J13" s="166"/>
      <c r="K13" s="25"/>
      <c r="L13" s="161"/>
      <c r="M13" s="162"/>
      <c r="N13" s="162"/>
      <c r="O13" s="162"/>
      <c r="P13" s="163"/>
      <c r="Q13" s="155"/>
      <c r="R13" s="156"/>
      <c r="S13" s="157"/>
      <c r="T13" s="140" t="s">
        <v>299</v>
      </c>
      <c r="U13" s="141"/>
      <c r="V13" s="142"/>
      <c r="W13" s="140" t="s">
        <v>299</v>
      </c>
      <c r="X13" s="141"/>
      <c r="Y13" s="142"/>
      <c r="AA13" s="10"/>
      <c r="AB13" s="10"/>
      <c r="AC13" s="10"/>
    </row>
    <row r="14" spans="1:29" s="9" customFormat="1" ht="14.25" customHeight="1" x14ac:dyDescent="0.25">
      <c r="A14" s="18" t="s">
        <v>2463</v>
      </c>
      <c r="B14" s="127" t="str">
        <f>IF(ISBLANK(A14)," ",VLOOKUP(A14,Objects,2,FALSE))</f>
        <v xml:space="preserve">Supplies </v>
      </c>
      <c r="C14" s="128"/>
      <c r="D14" s="128"/>
      <c r="E14" s="128"/>
      <c r="F14" s="128"/>
      <c r="G14" s="128"/>
      <c r="H14" s="128"/>
      <c r="I14" s="128"/>
      <c r="J14" s="129"/>
      <c r="K14" s="26" t="s">
        <v>3124</v>
      </c>
      <c r="L14" s="130" t="str">
        <f>IF(ISBLANK(K14)," ",VLOOKUP(K14,function,2,FALSE))</f>
        <v>Fiscal Services</v>
      </c>
      <c r="M14" s="131"/>
      <c r="N14" s="131"/>
      <c r="O14" s="131"/>
      <c r="P14" s="132"/>
      <c r="Q14" s="137"/>
      <c r="R14" s="138"/>
      <c r="S14" s="139"/>
      <c r="T14" s="143"/>
      <c r="U14" s="144"/>
      <c r="V14" s="145"/>
      <c r="W14" s="143"/>
      <c r="X14" s="144"/>
      <c r="Y14" s="145"/>
      <c r="AA14" s="10"/>
      <c r="AB14" s="10"/>
      <c r="AC14" s="10"/>
    </row>
    <row r="15" spans="1:29" s="9" customFormat="1" ht="14.25" customHeight="1" x14ac:dyDescent="0.25">
      <c r="A15" s="18"/>
      <c r="B15" s="127" t="str">
        <f>IF(ISBLANK(A15)," ",VLOOKUP(A15,Objects,2,FALSE))</f>
        <v xml:space="preserve"> </v>
      </c>
      <c r="C15" s="128"/>
      <c r="D15" s="128"/>
      <c r="E15" s="128"/>
      <c r="F15" s="128"/>
      <c r="G15" s="128"/>
      <c r="H15" s="128"/>
      <c r="I15" s="128"/>
      <c r="J15" s="129"/>
      <c r="K15" s="26"/>
      <c r="L15" s="130" t="str">
        <f t="shared" ref="L15:L38" si="0">IF(ISBLANK(K15)," ",VLOOKUP(K15,function,2,FALSE))</f>
        <v xml:space="preserve"> </v>
      </c>
      <c r="M15" s="131"/>
      <c r="N15" s="131"/>
      <c r="O15" s="131"/>
      <c r="P15" s="132"/>
      <c r="Q15" s="137"/>
      <c r="R15" s="138"/>
      <c r="S15" s="139"/>
      <c r="T15" s="143"/>
      <c r="U15" s="144"/>
      <c r="V15" s="145"/>
      <c r="W15" s="143"/>
      <c r="X15" s="144"/>
      <c r="Y15" s="145"/>
      <c r="AA15" s="10"/>
      <c r="AB15" s="10"/>
      <c r="AC15" s="10"/>
    </row>
    <row r="16" spans="1:29" s="9" customFormat="1" ht="14.25" customHeight="1" x14ac:dyDescent="0.25">
      <c r="A16" s="18"/>
      <c r="B16" s="127" t="str">
        <f t="shared" ref="B16:B38" si="1">IF(ISBLANK(A16)," ",VLOOKUP(A16,Objects,2,FALSE))</f>
        <v xml:space="preserve"> </v>
      </c>
      <c r="C16" s="128"/>
      <c r="D16" s="128"/>
      <c r="E16" s="128"/>
      <c r="F16" s="128"/>
      <c r="G16" s="128"/>
      <c r="H16" s="128"/>
      <c r="I16" s="128"/>
      <c r="J16" s="129"/>
      <c r="K16" s="26"/>
      <c r="L16" s="130" t="str">
        <f t="shared" si="0"/>
        <v xml:space="preserve"> </v>
      </c>
      <c r="M16" s="131"/>
      <c r="N16" s="131"/>
      <c r="O16" s="131"/>
      <c r="P16" s="132"/>
      <c r="Q16" s="137"/>
      <c r="R16" s="138"/>
      <c r="S16" s="139"/>
      <c r="T16" s="143"/>
      <c r="U16" s="144"/>
      <c r="V16" s="145"/>
      <c r="W16" s="143"/>
      <c r="X16" s="144"/>
      <c r="Y16" s="145"/>
      <c r="AA16" s="10"/>
      <c r="AB16" s="10"/>
      <c r="AC16" s="10"/>
    </row>
    <row r="17" spans="1:29" s="9" customFormat="1" ht="14.25" customHeight="1" x14ac:dyDescent="0.25">
      <c r="A17" s="18"/>
      <c r="B17" s="127" t="str">
        <f t="shared" si="1"/>
        <v xml:space="preserve"> </v>
      </c>
      <c r="C17" s="128"/>
      <c r="D17" s="128"/>
      <c r="E17" s="128"/>
      <c r="F17" s="128"/>
      <c r="G17" s="128"/>
      <c r="H17" s="128"/>
      <c r="I17" s="128"/>
      <c r="J17" s="129"/>
      <c r="K17" s="26"/>
      <c r="L17" s="130" t="str">
        <f t="shared" si="0"/>
        <v xml:space="preserve"> </v>
      </c>
      <c r="M17" s="131"/>
      <c r="N17" s="131"/>
      <c r="O17" s="131"/>
      <c r="P17" s="132"/>
      <c r="Q17" s="137"/>
      <c r="R17" s="138"/>
      <c r="S17" s="139"/>
      <c r="T17" s="143"/>
      <c r="U17" s="144"/>
      <c r="V17" s="145"/>
      <c r="W17" s="143"/>
      <c r="X17" s="144"/>
      <c r="Y17" s="145"/>
      <c r="AA17" s="10"/>
      <c r="AB17" s="10"/>
      <c r="AC17" s="10"/>
    </row>
    <row r="18" spans="1:29" s="9" customFormat="1" ht="14.25" customHeight="1" x14ac:dyDescent="0.25">
      <c r="A18" s="18"/>
      <c r="B18" s="127" t="str">
        <f t="shared" si="1"/>
        <v xml:space="preserve"> </v>
      </c>
      <c r="C18" s="128"/>
      <c r="D18" s="128"/>
      <c r="E18" s="128"/>
      <c r="F18" s="128"/>
      <c r="G18" s="128"/>
      <c r="H18" s="128"/>
      <c r="I18" s="128"/>
      <c r="J18" s="129"/>
      <c r="K18" s="26"/>
      <c r="L18" s="130" t="str">
        <f t="shared" si="0"/>
        <v xml:space="preserve"> </v>
      </c>
      <c r="M18" s="131"/>
      <c r="N18" s="131"/>
      <c r="O18" s="131"/>
      <c r="P18" s="132"/>
      <c r="Q18" s="137"/>
      <c r="R18" s="138"/>
      <c r="S18" s="139"/>
      <c r="T18" s="143"/>
      <c r="U18" s="144"/>
      <c r="V18" s="145"/>
      <c r="W18" s="143"/>
      <c r="X18" s="144"/>
      <c r="Y18" s="145"/>
      <c r="AA18" s="10"/>
      <c r="AB18" s="10"/>
      <c r="AC18" s="10"/>
    </row>
    <row r="19" spans="1:29" s="9" customFormat="1" ht="14.25" customHeight="1" x14ac:dyDescent="0.25">
      <c r="A19" s="18"/>
      <c r="B19" s="127" t="str">
        <f t="shared" si="1"/>
        <v xml:space="preserve"> </v>
      </c>
      <c r="C19" s="128"/>
      <c r="D19" s="128"/>
      <c r="E19" s="128"/>
      <c r="F19" s="128"/>
      <c r="G19" s="128"/>
      <c r="H19" s="128"/>
      <c r="I19" s="128"/>
      <c r="J19" s="129"/>
      <c r="K19" s="26"/>
      <c r="L19" s="130" t="str">
        <f t="shared" si="0"/>
        <v xml:space="preserve"> </v>
      </c>
      <c r="M19" s="131"/>
      <c r="N19" s="131"/>
      <c r="O19" s="131"/>
      <c r="P19" s="132"/>
      <c r="Q19" s="137"/>
      <c r="R19" s="138"/>
      <c r="S19" s="139"/>
      <c r="T19" s="143"/>
      <c r="U19" s="144"/>
      <c r="V19" s="145"/>
      <c r="W19" s="143"/>
      <c r="X19" s="144"/>
      <c r="Y19" s="145"/>
      <c r="AA19" s="10"/>
      <c r="AB19" s="10"/>
      <c r="AC19" s="10"/>
    </row>
    <row r="20" spans="1:29" s="9" customFormat="1" ht="14.25" customHeight="1" x14ac:dyDescent="0.25">
      <c r="A20" s="18"/>
      <c r="B20" s="127" t="str">
        <f t="shared" si="1"/>
        <v xml:space="preserve"> </v>
      </c>
      <c r="C20" s="128"/>
      <c r="D20" s="128"/>
      <c r="E20" s="128"/>
      <c r="F20" s="128"/>
      <c r="G20" s="128"/>
      <c r="H20" s="128"/>
      <c r="I20" s="128"/>
      <c r="J20" s="129"/>
      <c r="K20" s="26"/>
      <c r="L20" s="130" t="str">
        <f t="shared" si="0"/>
        <v xml:space="preserve"> </v>
      </c>
      <c r="M20" s="131"/>
      <c r="N20" s="131"/>
      <c r="O20" s="131"/>
      <c r="P20" s="132"/>
      <c r="Q20" s="137"/>
      <c r="R20" s="138"/>
      <c r="S20" s="139"/>
      <c r="T20" s="143"/>
      <c r="U20" s="144"/>
      <c r="V20" s="145"/>
      <c r="W20" s="143"/>
      <c r="X20" s="144"/>
      <c r="Y20" s="145"/>
      <c r="AA20" s="10"/>
      <c r="AB20" s="10"/>
      <c r="AC20" s="10"/>
    </row>
    <row r="21" spans="1:29" s="9" customFormat="1" ht="14.25" customHeight="1" x14ac:dyDescent="0.25">
      <c r="A21" s="18"/>
      <c r="B21" s="127" t="str">
        <f t="shared" si="1"/>
        <v xml:space="preserve"> </v>
      </c>
      <c r="C21" s="128"/>
      <c r="D21" s="128"/>
      <c r="E21" s="128"/>
      <c r="F21" s="128"/>
      <c r="G21" s="128"/>
      <c r="H21" s="128"/>
      <c r="I21" s="128"/>
      <c r="J21" s="129"/>
      <c r="K21" s="26"/>
      <c r="L21" s="130" t="str">
        <f t="shared" si="0"/>
        <v xml:space="preserve"> </v>
      </c>
      <c r="M21" s="131"/>
      <c r="N21" s="131"/>
      <c r="O21" s="131"/>
      <c r="P21" s="132"/>
      <c r="Q21" s="137"/>
      <c r="R21" s="138"/>
      <c r="S21" s="139"/>
      <c r="T21" s="143"/>
      <c r="U21" s="144"/>
      <c r="V21" s="145"/>
      <c r="W21" s="143"/>
      <c r="X21" s="144"/>
      <c r="Y21" s="145"/>
      <c r="AA21" s="10"/>
      <c r="AB21" s="10"/>
      <c r="AC21" s="10"/>
    </row>
    <row r="22" spans="1:29" s="9" customFormat="1" ht="14.25" customHeight="1" x14ac:dyDescent="0.25">
      <c r="A22" s="18"/>
      <c r="B22" s="127" t="str">
        <f t="shared" si="1"/>
        <v xml:space="preserve"> </v>
      </c>
      <c r="C22" s="128"/>
      <c r="D22" s="128"/>
      <c r="E22" s="128"/>
      <c r="F22" s="128"/>
      <c r="G22" s="128"/>
      <c r="H22" s="128"/>
      <c r="I22" s="128"/>
      <c r="J22" s="129"/>
      <c r="K22" s="26"/>
      <c r="L22" s="130" t="str">
        <f t="shared" si="0"/>
        <v xml:space="preserve"> </v>
      </c>
      <c r="M22" s="131"/>
      <c r="N22" s="131"/>
      <c r="O22" s="131"/>
      <c r="P22" s="132"/>
      <c r="Q22" s="137"/>
      <c r="R22" s="138"/>
      <c r="S22" s="139"/>
      <c r="T22" s="143"/>
      <c r="U22" s="144"/>
      <c r="V22" s="145"/>
      <c r="W22" s="143"/>
      <c r="X22" s="144"/>
      <c r="Y22" s="145"/>
      <c r="AA22" s="10"/>
      <c r="AB22" s="10"/>
      <c r="AC22" s="10"/>
    </row>
    <row r="23" spans="1:29" s="9" customFormat="1" ht="14.25" customHeight="1" x14ac:dyDescent="0.25">
      <c r="A23" s="18"/>
      <c r="B23" s="127" t="str">
        <f t="shared" si="1"/>
        <v xml:space="preserve"> </v>
      </c>
      <c r="C23" s="128"/>
      <c r="D23" s="128"/>
      <c r="E23" s="128"/>
      <c r="F23" s="128"/>
      <c r="G23" s="128"/>
      <c r="H23" s="128"/>
      <c r="I23" s="128"/>
      <c r="J23" s="129"/>
      <c r="K23" s="26"/>
      <c r="L23" s="130" t="str">
        <f t="shared" si="0"/>
        <v xml:space="preserve"> </v>
      </c>
      <c r="M23" s="131"/>
      <c r="N23" s="131"/>
      <c r="O23" s="131"/>
      <c r="P23" s="132"/>
      <c r="Q23" s="137"/>
      <c r="R23" s="138"/>
      <c r="S23" s="139"/>
      <c r="T23" s="143"/>
      <c r="U23" s="144"/>
      <c r="V23" s="145"/>
      <c r="W23" s="143"/>
      <c r="X23" s="144"/>
      <c r="Y23" s="145"/>
      <c r="AA23" s="10"/>
      <c r="AB23" s="10"/>
      <c r="AC23" s="10"/>
    </row>
    <row r="24" spans="1:29" s="9" customFormat="1" ht="14.25" customHeight="1" x14ac:dyDescent="0.25">
      <c r="A24" s="18"/>
      <c r="B24" s="127" t="str">
        <f t="shared" si="1"/>
        <v xml:space="preserve"> </v>
      </c>
      <c r="C24" s="128"/>
      <c r="D24" s="128"/>
      <c r="E24" s="128"/>
      <c r="F24" s="128"/>
      <c r="G24" s="128"/>
      <c r="H24" s="128"/>
      <c r="I24" s="128"/>
      <c r="J24" s="129"/>
      <c r="K24" s="26"/>
      <c r="L24" s="130" t="str">
        <f t="shared" si="0"/>
        <v xml:space="preserve"> </v>
      </c>
      <c r="M24" s="131"/>
      <c r="N24" s="131"/>
      <c r="O24" s="131"/>
      <c r="P24" s="132"/>
      <c r="Q24" s="137"/>
      <c r="R24" s="138"/>
      <c r="S24" s="139"/>
      <c r="T24" s="143"/>
      <c r="U24" s="144"/>
      <c r="V24" s="145"/>
      <c r="W24" s="143"/>
      <c r="X24" s="144"/>
      <c r="Y24" s="145"/>
      <c r="AA24" s="10"/>
      <c r="AB24" s="10"/>
      <c r="AC24" s="10"/>
    </row>
    <row r="25" spans="1:29" s="9" customFormat="1" ht="14.25" customHeight="1" x14ac:dyDescent="0.25">
      <c r="A25" s="18"/>
      <c r="B25" s="127" t="str">
        <f t="shared" si="1"/>
        <v xml:space="preserve"> </v>
      </c>
      <c r="C25" s="128"/>
      <c r="D25" s="128"/>
      <c r="E25" s="128"/>
      <c r="F25" s="128"/>
      <c r="G25" s="128"/>
      <c r="H25" s="128"/>
      <c r="I25" s="128"/>
      <c r="J25" s="129"/>
      <c r="K25" s="26"/>
      <c r="L25" s="130" t="str">
        <f t="shared" si="0"/>
        <v xml:space="preserve"> </v>
      </c>
      <c r="M25" s="131"/>
      <c r="N25" s="131"/>
      <c r="O25" s="131"/>
      <c r="P25" s="132"/>
      <c r="Q25" s="137"/>
      <c r="R25" s="138"/>
      <c r="S25" s="139"/>
      <c r="T25" s="143"/>
      <c r="U25" s="144"/>
      <c r="V25" s="145"/>
      <c r="W25" s="143"/>
      <c r="X25" s="144"/>
      <c r="Y25" s="145"/>
      <c r="AA25" s="10"/>
      <c r="AB25" s="10"/>
      <c r="AC25" s="10"/>
    </row>
    <row r="26" spans="1:29" s="9" customFormat="1" ht="14.25" customHeight="1" x14ac:dyDescent="0.25">
      <c r="A26" s="18"/>
      <c r="B26" s="127" t="str">
        <f t="shared" si="1"/>
        <v xml:space="preserve"> </v>
      </c>
      <c r="C26" s="128"/>
      <c r="D26" s="128"/>
      <c r="E26" s="128"/>
      <c r="F26" s="128"/>
      <c r="G26" s="128"/>
      <c r="H26" s="128"/>
      <c r="I26" s="128"/>
      <c r="J26" s="129"/>
      <c r="K26" s="26"/>
      <c r="L26" s="130" t="str">
        <f t="shared" si="0"/>
        <v xml:space="preserve"> </v>
      </c>
      <c r="M26" s="131"/>
      <c r="N26" s="131"/>
      <c r="O26" s="131"/>
      <c r="P26" s="132"/>
      <c r="Q26" s="137"/>
      <c r="R26" s="138"/>
      <c r="S26" s="139"/>
      <c r="T26" s="143"/>
      <c r="U26" s="144"/>
      <c r="V26" s="145"/>
      <c r="W26" s="143"/>
      <c r="X26" s="144"/>
      <c r="Y26" s="145"/>
      <c r="AA26" s="10"/>
      <c r="AB26" s="10"/>
      <c r="AC26" s="10"/>
    </row>
    <row r="27" spans="1:29" s="9" customFormat="1" ht="14.25" customHeight="1" x14ac:dyDescent="0.25">
      <c r="A27" s="18"/>
      <c r="B27" s="127" t="str">
        <f t="shared" si="1"/>
        <v xml:space="preserve"> </v>
      </c>
      <c r="C27" s="128"/>
      <c r="D27" s="128"/>
      <c r="E27" s="128"/>
      <c r="F27" s="128"/>
      <c r="G27" s="128"/>
      <c r="H27" s="128"/>
      <c r="I27" s="128"/>
      <c r="J27" s="129"/>
      <c r="K27" s="26"/>
      <c r="L27" s="130" t="str">
        <f t="shared" si="0"/>
        <v xml:space="preserve"> </v>
      </c>
      <c r="M27" s="131"/>
      <c r="N27" s="131"/>
      <c r="O27" s="131"/>
      <c r="P27" s="132"/>
      <c r="Q27" s="137"/>
      <c r="R27" s="138"/>
      <c r="S27" s="139"/>
      <c r="T27" s="143"/>
      <c r="U27" s="144"/>
      <c r="V27" s="145"/>
      <c r="W27" s="143"/>
      <c r="X27" s="144"/>
      <c r="Y27" s="145"/>
      <c r="AA27" s="10"/>
      <c r="AB27" s="10"/>
      <c r="AC27" s="10"/>
    </row>
    <row r="28" spans="1:29" s="9" customFormat="1" ht="14.25" customHeight="1" x14ac:dyDescent="0.25">
      <c r="A28" s="18"/>
      <c r="B28" s="127" t="str">
        <f t="shared" si="1"/>
        <v xml:space="preserve"> </v>
      </c>
      <c r="C28" s="128"/>
      <c r="D28" s="128"/>
      <c r="E28" s="128"/>
      <c r="F28" s="128"/>
      <c r="G28" s="128"/>
      <c r="H28" s="128"/>
      <c r="I28" s="128"/>
      <c r="J28" s="129"/>
      <c r="K28" s="26"/>
      <c r="L28" s="130" t="str">
        <f t="shared" si="0"/>
        <v xml:space="preserve"> </v>
      </c>
      <c r="M28" s="131"/>
      <c r="N28" s="131"/>
      <c r="O28" s="131"/>
      <c r="P28" s="132"/>
      <c r="Q28" s="137"/>
      <c r="R28" s="138"/>
      <c r="S28" s="139"/>
      <c r="T28" s="143"/>
      <c r="U28" s="144"/>
      <c r="V28" s="145"/>
      <c r="W28" s="143"/>
      <c r="X28" s="144"/>
      <c r="Y28" s="145"/>
      <c r="AA28" s="10"/>
      <c r="AB28" s="10"/>
      <c r="AC28" s="10"/>
    </row>
    <row r="29" spans="1:29" s="9" customFormat="1" ht="14.25" customHeight="1" x14ac:dyDescent="0.25">
      <c r="A29" s="18"/>
      <c r="B29" s="127" t="str">
        <f t="shared" si="1"/>
        <v xml:space="preserve"> </v>
      </c>
      <c r="C29" s="128"/>
      <c r="D29" s="128"/>
      <c r="E29" s="128"/>
      <c r="F29" s="128"/>
      <c r="G29" s="128"/>
      <c r="H29" s="128"/>
      <c r="I29" s="128"/>
      <c r="J29" s="129"/>
      <c r="K29" s="26"/>
      <c r="L29" s="130" t="str">
        <f t="shared" si="0"/>
        <v xml:space="preserve"> </v>
      </c>
      <c r="M29" s="131"/>
      <c r="N29" s="131"/>
      <c r="O29" s="131"/>
      <c r="P29" s="132"/>
      <c r="Q29" s="137"/>
      <c r="R29" s="138"/>
      <c r="S29" s="139"/>
      <c r="T29" s="143"/>
      <c r="U29" s="144"/>
      <c r="V29" s="145"/>
      <c r="W29" s="143"/>
      <c r="X29" s="144"/>
      <c r="Y29" s="145"/>
      <c r="AA29" s="10"/>
      <c r="AB29" s="10"/>
      <c r="AC29" s="10"/>
    </row>
    <row r="30" spans="1:29" s="9" customFormat="1" ht="14.25" customHeight="1" x14ac:dyDescent="0.25">
      <c r="A30" s="18"/>
      <c r="B30" s="127" t="str">
        <f t="shared" si="1"/>
        <v xml:space="preserve"> </v>
      </c>
      <c r="C30" s="128"/>
      <c r="D30" s="128"/>
      <c r="E30" s="128"/>
      <c r="F30" s="128"/>
      <c r="G30" s="128"/>
      <c r="H30" s="128"/>
      <c r="I30" s="128"/>
      <c r="J30" s="129"/>
      <c r="K30" s="26"/>
      <c r="L30" s="130" t="str">
        <f t="shared" si="0"/>
        <v xml:space="preserve"> </v>
      </c>
      <c r="M30" s="131"/>
      <c r="N30" s="131"/>
      <c r="O30" s="131"/>
      <c r="P30" s="132"/>
      <c r="Q30" s="137"/>
      <c r="R30" s="138"/>
      <c r="S30" s="139"/>
      <c r="T30" s="143"/>
      <c r="U30" s="144"/>
      <c r="V30" s="145"/>
      <c r="W30" s="143"/>
      <c r="X30" s="144"/>
      <c r="Y30" s="145"/>
      <c r="AA30" s="10"/>
      <c r="AB30" s="10"/>
      <c r="AC30" s="10"/>
    </row>
    <row r="31" spans="1:29" s="9" customFormat="1" ht="14.25" customHeight="1" x14ac:dyDescent="0.25">
      <c r="A31" s="18"/>
      <c r="B31" s="127" t="str">
        <f t="shared" si="1"/>
        <v xml:space="preserve"> </v>
      </c>
      <c r="C31" s="128"/>
      <c r="D31" s="128"/>
      <c r="E31" s="128"/>
      <c r="F31" s="128"/>
      <c r="G31" s="128"/>
      <c r="H31" s="128"/>
      <c r="I31" s="128"/>
      <c r="J31" s="129"/>
      <c r="K31" s="26"/>
      <c r="L31" s="130" t="str">
        <f t="shared" si="0"/>
        <v xml:space="preserve"> </v>
      </c>
      <c r="M31" s="131"/>
      <c r="N31" s="131"/>
      <c r="O31" s="131"/>
      <c r="P31" s="132"/>
      <c r="Q31" s="137"/>
      <c r="R31" s="138"/>
      <c r="S31" s="139"/>
      <c r="T31" s="143"/>
      <c r="U31" s="144"/>
      <c r="V31" s="145"/>
      <c r="W31" s="143"/>
      <c r="X31" s="144"/>
      <c r="Y31" s="145"/>
      <c r="AA31" s="10"/>
      <c r="AB31" s="10"/>
      <c r="AC31" s="10"/>
    </row>
    <row r="32" spans="1:29" s="9" customFormat="1" ht="14.25" customHeight="1" x14ac:dyDescent="0.25">
      <c r="A32" s="18"/>
      <c r="B32" s="127" t="str">
        <f t="shared" si="1"/>
        <v xml:space="preserve"> </v>
      </c>
      <c r="C32" s="128"/>
      <c r="D32" s="128"/>
      <c r="E32" s="128"/>
      <c r="F32" s="128"/>
      <c r="G32" s="128"/>
      <c r="H32" s="128"/>
      <c r="I32" s="128"/>
      <c r="J32" s="129"/>
      <c r="K32" s="26"/>
      <c r="L32" s="130" t="str">
        <f t="shared" si="0"/>
        <v xml:space="preserve"> </v>
      </c>
      <c r="M32" s="131"/>
      <c r="N32" s="131"/>
      <c r="O32" s="131"/>
      <c r="P32" s="132"/>
      <c r="Q32" s="137"/>
      <c r="R32" s="138"/>
      <c r="S32" s="139"/>
      <c r="T32" s="143"/>
      <c r="U32" s="144"/>
      <c r="V32" s="145"/>
      <c r="W32" s="143"/>
      <c r="X32" s="144"/>
      <c r="Y32" s="145"/>
      <c r="AA32" s="10"/>
      <c r="AB32" s="10"/>
      <c r="AC32" s="10"/>
    </row>
    <row r="33" spans="1:29" s="9" customFormat="1" ht="14.25" customHeight="1" x14ac:dyDescent="0.25">
      <c r="A33" s="18"/>
      <c r="B33" s="127" t="str">
        <f t="shared" si="1"/>
        <v xml:space="preserve"> </v>
      </c>
      <c r="C33" s="128"/>
      <c r="D33" s="128"/>
      <c r="E33" s="128"/>
      <c r="F33" s="128"/>
      <c r="G33" s="128"/>
      <c r="H33" s="128"/>
      <c r="I33" s="128"/>
      <c r="J33" s="129"/>
      <c r="K33" s="26"/>
      <c r="L33" s="130" t="str">
        <f t="shared" si="0"/>
        <v xml:space="preserve"> </v>
      </c>
      <c r="M33" s="131"/>
      <c r="N33" s="131"/>
      <c r="O33" s="131"/>
      <c r="P33" s="132"/>
      <c r="Q33" s="137"/>
      <c r="R33" s="138"/>
      <c r="S33" s="139"/>
      <c r="T33" s="143"/>
      <c r="U33" s="144"/>
      <c r="V33" s="145"/>
      <c r="W33" s="143"/>
      <c r="X33" s="144"/>
      <c r="Y33" s="145"/>
      <c r="AA33" s="10"/>
      <c r="AB33" s="10"/>
      <c r="AC33" s="10"/>
    </row>
    <row r="34" spans="1:29" s="9" customFormat="1" ht="14.25" customHeight="1" x14ac:dyDescent="0.25">
      <c r="A34" s="18"/>
      <c r="B34" s="127" t="str">
        <f t="shared" si="1"/>
        <v xml:space="preserve"> </v>
      </c>
      <c r="C34" s="128"/>
      <c r="D34" s="128"/>
      <c r="E34" s="128"/>
      <c r="F34" s="128"/>
      <c r="G34" s="128"/>
      <c r="H34" s="128"/>
      <c r="I34" s="128"/>
      <c r="J34" s="129"/>
      <c r="K34" s="26"/>
      <c r="L34" s="130" t="str">
        <f t="shared" si="0"/>
        <v xml:space="preserve"> </v>
      </c>
      <c r="M34" s="131"/>
      <c r="N34" s="131"/>
      <c r="O34" s="131"/>
      <c r="P34" s="132"/>
      <c r="Q34" s="137"/>
      <c r="R34" s="138"/>
      <c r="S34" s="139"/>
      <c r="T34" s="143"/>
      <c r="U34" s="144"/>
      <c r="V34" s="145"/>
      <c r="W34" s="143"/>
      <c r="X34" s="144"/>
      <c r="Y34" s="145"/>
      <c r="AA34" s="10"/>
      <c r="AB34" s="10"/>
      <c r="AC34" s="10"/>
    </row>
    <row r="35" spans="1:29" s="9" customFormat="1" ht="14.25" customHeight="1" x14ac:dyDescent="0.25">
      <c r="A35" s="18"/>
      <c r="B35" s="127" t="str">
        <f t="shared" si="1"/>
        <v xml:space="preserve"> </v>
      </c>
      <c r="C35" s="128"/>
      <c r="D35" s="128"/>
      <c r="E35" s="128"/>
      <c r="F35" s="128"/>
      <c r="G35" s="128"/>
      <c r="H35" s="128"/>
      <c r="I35" s="128"/>
      <c r="J35" s="129"/>
      <c r="K35" s="26"/>
      <c r="L35" s="130" t="str">
        <f t="shared" si="0"/>
        <v xml:space="preserve"> </v>
      </c>
      <c r="M35" s="131"/>
      <c r="N35" s="131"/>
      <c r="O35" s="131"/>
      <c r="P35" s="132"/>
      <c r="Q35" s="137"/>
      <c r="R35" s="138"/>
      <c r="S35" s="139"/>
      <c r="T35" s="143"/>
      <c r="U35" s="144"/>
      <c r="V35" s="145"/>
      <c r="W35" s="143"/>
      <c r="X35" s="144"/>
      <c r="Y35" s="145"/>
      <c r="AA35" s="10"/>
      <c r="AB35" s="10"/>
      <c r="AC35" s="10"/>
    </row>
    <row r="36" spans="1:29" s="9" customFormat="1" ht="14.25" customHeight="1" x14ac:dyDescent="0.25">
      <c r="A36" s="18"/>
      <c r="B36" s="127" t="str">
        <f t="shared" si="1"/>
        <v xml:space="preserve"> </v>
      </c>
      <c r="C36" s="128"/>
      <c r="D36" s="128"/>
      <c r="E36" s="128"/>
      <c r="F36" s="128"/>
      <c r="G36" s="128"/>
      <c r="H36" s="128"/>
      <c r="I36" s="128"/>
      <c r="J36" s="129"/>
      <c r="K36" s="26"/>
      <c r="L36" s="130" t="str">
        <f t="shared" si="0"/>
        <v xml:space="preserve"> </v>
      </c>
      <c r="M36" s="131"/>
      <c r="N36" s="131"/>
      <c r="O36" s="131"/>
      <c r="P36" s="132"/>
      <c r="Q36" s="137"/>
      <c r="R36" s="138"/>
      <c r="S36" s="139"/>
      <c r="T36" s="143"/>
      <c r="U36" s="144"/>
      <c r="V36" s="145"/>
      <c r="W36" s="143"/>
      <c r="X36" s="144"/>
      <c r="Y36" s="145"/>
      <c r="AA36" s="10"/>
      <c r="AB36" s="10"/>
      <c r="AC36" s="10"/>
    </row>
    <row r="37" spans="1:29" s="9" customFormat="1" ht="14.25" customHeight="1" x14ac:dyDescent="0.25">
      <c r="A37" s="18"/>
      <c r="B37" s="127" t="str">
        <f t="shared" si="1"/>
        <v xml:space="preserve"> </v>
      </c>
      <c r="C37" s="128"/>
      <c r="D37" s="128"/>
      <c r="E37" s="128"/>
      <c r="F37" s="128"/>
      <c r="G37" s="128"/>
      <c r="H37" s="128"/>
      <c r="I37" s="128"/>
      <c r="J37" s="129"/>
      <c r="K37" s="26"/>
      <c r="L37" s="130" t="str">
        <f t="shared" si="0"/>
        <v xml:space="preserve"> </v>
      </c>
      <c r="M37" s="131"/>
      <c r="N37" s="131"/>
      <c r="O37" s="131"/>
      <c r="P37" s="132"/>
      <c r="Q37" s="28"/>
      <c r="R37" s="30"/>
      <c r="S37" s="31"/>
      <c r="T37" s="143"/>
      <c r="U37" s="144"/>
      <c r="V37" s="145"/>
      <c r="W37" s="143"/>
      <c r="X37" s="144"/>
      <c r="Y37" s="145"/>
      <c r="AA37" s="10"/>
      <c r="AB37" s="10"/>
      <c r="AC37" s="10"/>
    </row>
    <row r="38" spans="1:29" s="9" customFormat="1" ht="14.25" customHeight="1" x14ac:dyDescent="0.25">
      <c r="A38" s="19"/>
      <c r="B38" s="158" t="str">
        <f t="shared" si="1"/>
        <v xml:space="preserve"> </v>
      </c>
      <c r="C38" s="159"/>
      <c r="D38" s="159"/>
      <c r="E38" s="159"/>
      <c r="F38" s="159"/>
      <c r="G38" s="159"/>
      <c r="H38" s="159"/>
      <c r="I38" s="159"/>
      <c r="J38" s="160"/>
      <c r="K38" s="27"/>
      <c r="L38" s="152" t="str">
        <f t="shared" si="0"/>
        <v xml:space="preserve"> </v>
      </c>
      <c r="M38" s="153"/>
      <c r="N38" s="153"/>
      <c r="O38" s="153"/>
      <c r="P38" s="154"/>
      <c r="Q38" s="149"/>
      <c r="R38" s="150"/>
      <c r="S38" s="151"/>
      <c r="T38" s="146"/>
      <c r="U38" s="147"/>
      <c r="V38" s="148"/>
      <c r="W38" s="146"/>
      <c r="X38" s="147"/>
      <c r="Y38" s="148"/>
      <c r="AA38" s="10"/>
      <c r="AB38" s="10"/>
      <c r="AC38" s="10"/>
    </row>
    <row r="39" spans="1:29" s="9" customFormat="1" ht="14.25" customHeight="1" x14ac:dyDescent="0.2">
      <c r="A39" s="20"/>
      <c r="B39" s="12"/>
      <c r="C39" s="12"/>
      <c r="D39" s="12"/>
      <c r="E39" s="12"/>
      <c r="F39" s="12"/>
      <c r="G39" s="12"/>
      <c r="H39" s="12"/>
      <c r="I39" s="12"/>
      <c r="J39" s="12"/>
      <c r="K39" s="20"/>
      <c r="L39" s="12"/>
      <c r="M39" s="12"/>
      <c r="N39" s="12"/>
      <c r="O39" s="12"/>
      <c r="P39" s="12"/>
      <c r="AA39" s="10"/>
      <c r="AB39" s="10"/>
      <c r="AC39" s="10"/>
    </row>
    <row r="40" spans="1:29" s="9" customFormat="1" ht="14.25" customHeight="1" x14ac:dyDescent="0.2">
      <c r="A40" s="20"/>
      <c r="B40" s="12"/>
      <c r="C40" s="12"/>
      <c r="D40" s="12"/>
      <c r="E40" s="12"/>
      <c r="F40" s="12"/>
      <c r="G40" s="12"/>
      <c r="H40" s="12"/>
      <c r="I40" s="12"/>
      <c r="J40" s="12"/>
      <c r="K40" s="20"/>
      <c r="L40" s="12"/>
      <c r="M40" s="12"/>
      <c r="N40" s="12"/>
      <c r="O40" s="12"/>
      <c r="P40" s="12"/>
      <c r="AA40" s="10"/>
      <c r="AB40" s="10"/>
      <c r="AC40" s="10"/>
    </row>
    <row r="41" spans="1:29" s="9" customFormat="1" ht="14.25" customHeight="1" x14ac:dyDescent="0.2">
      <c r="A41" s="20"/>
      <c r="B41" s="12"/>
      <c r="C41" s="12"/>
      <c r="D41" s="12"/>
      <c r="E41" s="12"/>
      <c r="F41" s="12"/>
      <c r="G41" s="12"/>
      <c r="H41" s="12"/>
      <c r="I41" s="12"/>
      <c r="J41" s="12"/>
      <c r="K41" s="20"/>
      <c r="L41" s="12"/>
      <c r="M41" s="12"/>
      <c r="N41" s="12"/>
      <c r="O41" s="12"/>
      <c r="P41" s="12"/>
      <c r="AA41" s="10"/>
      <c r="AB41" s="10"/>
      <c r="AC41" s="10"/>
    </row>
    <row r="42" spans="1:29" s="9" customFormat="1" ht="14.25" customHeight="1" x14ac:dyDescent="0.2">
      <c r="A42" s="20"/>
      <c r="B42" s="12"/>
      <c r="C42" s="12"/>
      <c r="D42" s="12"/>
      <c r="E42" s="12"/>
      <c r="F42" s="12"/>
      <c r="G42" s="12"/>
      <c r="H42" s="12"/>
      <c r="I42" s="12"/>
      <c r="J42" s="12"/>
      <c r="K42" s="20"/>
      <c r="L42" s="12"/>
      <c r="M42" s="12"/>
      <c r="N42" s="12"/>
      <c r="O42" s="12"/>
      <c r="P42" s="12"/>
      <c r="AA42" s="10"/>
      <c r="AB42" s="10"/>
      <c r="AC42" s="10"/>
    </row>
    <row r="43" spans="1:29" s="9" customFormat="1" ht="14.25" customHeight="1" x14ac:dyDescent="0.2">
      <c r="A43" s="20"/>
      <c r="B43" s="12"/>
      <c r="C43" s="12"/>
      <c r="D43" s="12"/>
      <c r="E43" s="12"/>
      <c r="F43" s="12"/>
      <c r="G43" s="12"/>
      <c r="H43" s="12"/>
      <c r="I43" s="12"/>
      <c r="J43" s="12"/>
      <c r="K43" s="20"/>
      <c r="L43" s="12"/>
      <c r="M43" s="12"/>
      <c r="N43" s="12"/>
      <c r="O43" s="12"/>
      <c r="P43" s="12"/>
      <c r="AA43" s="10"/>
      <c r="AB43" s="10"/>
      <c r="AC43" s="10"/>
    </row>
    <row r="44" spans="1:29" s="9" customFormat="1" ht="14.25" customHeight="1" x14ac:dyDescent="0.2">
      <c r="A44" s="20"/>
      <c r="B44" s="12"/>
      <c r="C44" s="12"/>
      <c r="D44" s="12"/>
      <c r="E44" s="12"/>
      <c r="F44" s="12"/>
      <c r="G44" s="12"/>
      <c r="H44" s="12"/>
      <c r="I44" s="12"/>
      <c r="J44" s="12"/>
      <c r="K44" s="20"/>
      <c r="L44" s="12"/>
      <c r="M44" s="12"/>
      <c r="N44" s="12"/>
      <c r="O44" s="12"/>
      <c r="P44" s="12"/>
      <c r="AA44" s="10"/>
      <c r="AB44" s="10"/>
      <c r="AC44" s="10"/>
    </row>
    <row r="45" spans="1:29" s="9" customFormat="1" ht="14.25" customHeight="1" x14ac:dyDescent="0.2">
      <c r="A45" s="20"/>
      <c r="B45" s="12"/>
      <c r="C45" s="12"/>
      <c r="D45" s="12"/>
      <c r="E45" s="12"/>
      <c r="F45" s="12"/>
      <c r="G45" s="12"/>
      <c r="H45" s="12"/>
      <c r="I45" s="12"/>
      <c r="J45" s="12"/>
      <c r="K45" s="20"/>
      <c r="L45" s="12"/>
      <c r="M45" s="12"/>
      <c r="N45" s="12"/>
      <c r="O45" s="12"/>
      <c r="P45" s="12"/>
      <c r="AA45" s="10"/>
      <c r="AB45" s="10"/>
      <c r="AC45" s="10"/>
    </row>
    <row r="46" spans="1:29" s="9" customFormat="1" ht="14.25" customHeight="1" x14ac:dyDescent="0.2">
      <c r="A46" s="20"/>
      <c r="B46" s="12"/>
      <c r="C46" s="12"/>
      <c r="D46" s="12"/>
      <c r="E46" s="12"/>
      <c r="F46" s="12"/>
      <c r="G46" s="12"/>
      <c r="H46" s="12"/>
      <c r="I46" s="12"/>
      <c r="J46" s="12"/>
      <c r="K46" s="20"/>
      <c r="L46" s="12"/>
      <c r="M46" s="12"/>
      <c r="N46" s="12"/>
      <c r="O46" s="12"/>
      <c r="P46" s="12"/>
      <c r="AA46" s="10"/>
      <c r="AB46" s="10"/>
      <c r="AC46" s="10"/>
    </row>
    <row r="47" spans="1:29" s="9" customFormat="1" ht="14.25" customHeight="1" x14ac:dyDescent="0.2">
      <c r="A47" s="20"/>
      <c r="B47" s="12"/>
      <c r="C47" s="12"/>
      <c r="D47" s="12"/>
      <c r="E47" s="12"/>
      <c r="F47" s="12"/>
      <c r="G47" s="12"/>
      <c r="H47" s="12"/>
      <c r="I47" s="12"/>
      <c r="J47" s="12"/>
      <c r="K47" s="20"/>
      <c r="L47" s="12"/>
      <c r="M47" s="12"/>
      <c r="N47" s="12"/>
      <c r="O47" s="12"/>
      <c r="P47" s="12"/>
      <c r="AA47" s="10"/>
      <c r="AB47" s="10"/>
      <c r="AC47" s="10"/>
    </row>
    <row r="48" spans="1:29" s="9" customFormat="1" ht="14.25" customHeight="1" x14ac:dyDescent="0.2">
      <c r="A48" s="20"/>
      <c r="B48" s="12"/>
      <c r="C48" s="12"/>
      <c r="D48" s="12"/>
      <c r="E48" s="12"/>
      <c r="F48" s="12"/>
      <c r="G48" s="12"/>
      <c r="H48" s="12"/>
      <c r="I48" s="12"/>
      <c r="J48" s="12"/>
      <c r="K48" s="20"/>
      <c r="L48" s="12"/>
      <c r="M48" s="12"/>
      <c r="N48" s="12"/>
      <c r="O48" s="12"/>
      <c r="P48" s="12"/>
      <c r="AA48" s="10"/>
      <c r="AB48" s="10"/>
      <c r="AC48" s="10"/>
    </row>
    <row r="49" spans="1:29" s="9" customFormat="1" ht="14.25" customHeight="1" x14ac:dyDescent="0.2">
      <c r="A49" s="20"/>
      <c r="B49" s="12"/>
      <c r="C49" s="12"/>
      <c r="D49" s="12"/>
      <c r="E49" s="12"/>
      <c r="F49" s="12"/>
      <c r="G49" s="12"/>
      <c r="H49" s="12"/>
      <c r="I49" s="12"/>
      <c r="J49" s="12"/>
      <c r="K49" s="20"/>
      <c r="L49" s="12"/>
      <c r="M49" s="12"/>
      <c r="N49" s="12"/>
      <c r="O49" s="12"/>
      <c r="P49" s="12"/>
      <c r="AA49" s="10"/>
      <c r="AB49" s="10"/>
      <c r="AC49" s="10"/>
    </row>
    <row r="50" spans="1:29" s="9" customFormat="1" ht="14.25" customHeight="1" x14ac:dyDescent="0.2">
      <c r="A50" s="20"/>
      <c r="B50" s="12"/>
      <c r="C50" s="12"/>
      <c r="D50" s="12"/>
      <c r="E50" s="12"/>
      <c r="F50" s="12"/>
      <c r="G50" s="12"/>
      <c r="H50" s="12"/>
      <c r="I50" s="12"/>
      <c r="J50" s="12"/>
      <c r="K50" s="20"/>
      <c r="L50" s="12"/>
      <c r="M50" s="12"/>
      <c r="N50" s="12"/>
      <c r="O50" s="12"/>
      <c r="P50" s="12"/>
      <c r="AA50" s="10"/>
      <c r="AB50" s="10"/>
      <c r="AC50" s="10"/>
    </row>
    <row r="51" spans="1:29" s="9" customFormat="1" ht="14.25" customHeight="1" x14ac:dyDescent="0.2">
      <c r="A51" s="20"/>
      <c r="B51" s="12"/>
      <c r="C51" s="12"/>
      <c r="D51" s="12"/>
      <c r="E51" s="12"/>
      <c r="F51" s="12"/>
      <c r="G51" s="12"/>
      <c r="H51" s="12"/>
      <c r="I51" s="12"/>
      <c r="J51" s="12"/>
      <c r="K51" s="20"/>
      <c r="L51" s="12"/>
      <c r="M51" s="12"/>
      <c r="N51" s="12"/>
      <c r="O51" s="12"/>
      <c r="P51" s="12"/>
      <c r="AA51" s="10"/>
      <c r="AB51" s="10"/>
      <c r="AC51" s="10"/>
    </row>
    <row r="52" spans="1:29" s="9" customFormat="1" ht="14.25" customHeight="1" x14ac:dyDescent="0.2">
      <c r="A52" s="20"/>
      <c r="B52" s="12"/>
      <c r="C52" s="12"/>
      <c r="D52" s="12"/>
      <c r="E52" s="12"/>
      <c r="F52" s="12"/>
      <c r="G52" s="12"/>
      <c r="H52" s="12"/>
      <c r="I52" s="12"/>
      <c r="J52" s="12"/>
      <c r="K52" s="20"/>
      <c r="L52" s="12"/>
      <c r="M52" s="12"/>
      <c r="N52" s="12"/>
      <c r="O52" s="12"/>
      <c r="P52" s="12"/>
      <c r="AA52" s="10"/>
      <c r="AB52" s="10"/>
      <c r="AC52" s="10"/>
    </row>
    <row r="53" spans="1:29" s="9" customFormat="1" ht="14.25" customHeight="1" x14ac:dyDescent="0.2">
      <c r="A53" s="20"/>
      <c r="B53" s="12"/>
      <c r="C53" s="12"/>
      <c r="D53" s="12"/>
      <c r="E53" s="12"/>
      <c r="F53" s="12"/>
      <c r="G53" s="12"/>
      <c r="H53" s="12"/>
      <c r="I53" s="12"/>
      <c r="J53" s="12"/>
      <c r="K53" s="20"/>
      <c r="L53" s="12"/>
      <c r="M53" s="12"/>
      <c r="N53" s="12"/>
      <c r="O53" s="12"/>
      <c r="P53" s="12"/>
      <c r="AA53" s="10"/>
      <c r="AB53" s="10"/>
      <c r="AC53" s="10"/>
    </row>
    <row r="54" spans="1:29" s="9" customFormat="1" ht="14.25" customHeight="1" x14ac:dyDescent="0.2">
      <c r="A54" s="20"/>
      <c r="B54" s="12"/>
      <c r="C54" s="12"/>
      <c r="D54" s="12"/>
      <c r="E54" s="12"/>
      <c r="F54" s="12"/>
      <c r="G54" s="12"/>
      <c r="H54" s="12"/>
      <c r="I54" s="12"/>
      <c r="J54" s="12"/>
      <c r="K54" s="20"/>
      <c r="L54" s="12"/>
      <c r="M54" s="12"/>
      <c r="N54" s="12"/>
      <c r="O54" s="12"/>
      <c r="P54" s="12"/>
      <c r="AA54" s="10"/>
      <c r="AB54" s="10"/>
      <c r="AC54" s="10"/>
    </row>
    <row r="55" spans="1:29" s="9" customFormat="1" ht="14.25" customHeight="1" x14ac:dyDescent="0.2">
      <c r="A55" s="20"/>
      <c r="B55" s="12"/>
      <c r="C55" s="12"/>
      <c r="D55" s="12"/>
      <c r="E55" s="12"/>
      <c r="F55" s="12"/>
      <c r="G55" s="12"/>
      <c r="H55" s="12"/>
      <c r="I55" s="12"/>
      <c r="J55" s="12"/>
      <c r="K55" s="20"/>
      <c r="L55" s="12"/>
      <c r="M55" s="12"/>
      <c r="N55" s="12"/>
      <c r="O55" s="12"/>
      <c r="P55" s="12"/>
      <c r="AA55" s="10"/>
      <c r="AB55" s="10"/>
      <c r="AC55" s="10"/>
    </row>
    <row r="56" spans="1:29" s="9" customFormat="1" ht="14.25" customHeight="1" x14ac:dyDescent="0.2">
      <c r="A56" s="20"/>
      <c r="B56" s="12"/>
      <c r="C56" s="12"/>
      <c r="D56" s="12"/>
      <c r="E56" s="12"/>
      <c r="F56" s="12"/>
      <c r="G56" s="12"/>
      <c r="H56" s="12"/>
      <c r="I56" s="12"/>
      <c r="J56" s="12"/>
      <c r="K56" s="20"/>
      <c r="L56" s="12"/>
      <c r="M56" s="12"/>
      <c r="N56" s="12"/>
      <c r="O56" s="12"/>
      <c r="P56" s="12"/>
      <c r="AA56" s="10"/>
      <c r="AB56" s="10"/>
      <c r="AC56" s="10"/>
    </row>
    <row r="57" spans="1:29" s="9" customFormat="1" ht="14.25" customHeight="1" x14ac:dyDescent="0.2">
      <c r="A57" s="20"/>
      <c r="B57" s="12"/>
      <c r="C57" s="12"/>
      <c r="D57" s="12"/>
      <c r="E57" s="12"/>
      <c r="F57" s="12"/>
      <c r="G57" s="12"/>
      <c r="H57" s="12"/>
      <c r="I57" s="12"/>
      <c r="J57" s="12"/>
      <c r="K57" s="20"/>
      <c r="L57" s="12"/>
      <c r="M57" s="12"/>
      <c r="N57" s="12"/>
      <c r="O57" s="12"/>
      <c r="P57" s="12"/>
      <c r="AA57" s="10"/>
      <c r="AB57" s="10"/>
      <c r="AC57" s="10"/>
    </row>
    <row r="58" spans="1:29" s="9" customFormat="1" ht="14.25" customHeight="1" x14ac:dyDescent="0.2">
      <c r="A58" s="20"/>
      <c r="B58" s="12"/>
      <c r="C58" s="12"/>
      <c r="D58" s="12"/>
      <c r="E58" s="12"/>
      <c r="F58" s="12"/>
      <c r="G58" s="12"/>
      <c r="H58" s="12"/>
      <c r="I58" s="12"/>
      <c r="J58" s="12"/>
      <c r="K58" s="20"/>
      <c r="L58" s="12"/>
      <c r="M58" s="12"/>
      <c r="N58" s="12"/>
      <c r="O58" s="12"/>
      <c r="P58" s="12"/>
      <c r="AA58" s="10"/>
      <c r="AB58" s="10"/>
      <c r="AC58" s="10"/>
    </row>
    <row r="59" spans="1:29" s="9" customFormat="1" ht="14.25" customHeight="1" x14ac:dyDescent="0.2">
      <c r="A59" s="20"/>
      <c r="B59" s="12"/>
      <c r="C59" s="12"/>
      <c r="D59" s="12"/>
      <c r="E59" s="12"/>
      <c r="F59" s="12"/>
      <c r="G59" s="12"/>
      <c r="H59" s="12"/>
      <c r="I59" s="12"/>
      <c r="J59" s="12"/>
      <c r="K59" s="20"/>
      <c r="L59" s="12"/>
      <c r="M59" s="12"/>
      <c r="N59" s="12"/>
      <c r="O59" s="12"/>
      <c r="P59" s="12"/>
      <c r="AA59" s="10"/>
      <c r="AB59" s="10"/>
      <c r="AC59" s="10"/>
    </row>
    <row r="60" spans="1:29" s="9" customFormat="1" ht="14.25" customHeight="1" x14ac:dyDescent="0.2">
      <c r="A60" s="20"/>
      <c r="B60" s="12"/>
      <c r="C60" s="12"/>
      <c r="D60" s="12"/>
      <c r="E60" s="12"/>
      <c r="F60" s="12"/>
      <c r="G60" s="12"/>
      <c r="H60" s="12"/>
      <c r="I60" s="12"/>
      <c r="J60" s="12"/>
      <c r="K60" s="20"/>
      <c r="L60" s="12"/>
      <c r="M60" s="12"/>
      <c r="N60" s="12"/>
      <c r="O60" s="12"/>
      <c r="P60" s="12"/>
      <c r="AA60" s="10"/>
      <c r="AB60" s="10"/>
      <c r="AC60" s="10"/>
    </row>
    <row r="61" spans="1:29" s="9" customFormat="1" ht="14.25" customHeight="1" x14ac:dyDescent="0.2">
      <c r="A61" s="20"/>
      <c r="B61" s="12"/>
      <c r="C61" s="12"/>
      <c r="D61" s="12"/>
      <c r="E61" s="12"/>
      <c r="F61" s="12"/>
      <c r="G61" s="12"/>
      <c r="H61" s="12"/>
      <c r="I61" s="12"/>
      <c r="J61" s="12"/>
      <c r="K61" s="20"/>
      <c r="L61" s="12"/>
      <c r="M61" s="12"/>
      <c r="N61" s="12"/>
      <c r="O61" s="12"/>
      <c r="P61" s="12"/>
      <c r="AA61" s="10"/>
      <c r="AB61" s="10"/>
      <c r="AC61" s="10"/>
    </row>
    <row r="62" spans="1:29" s="9" customFormat="1" ht="14.25" customHeight="1" x14ac:dyDescent="0.2">
      <c r="A62" s="20"/>
      <c r="B62" s="12"/>
      <c r="C62" s="12"/>
      <c r="D62" s="12"/>
      <c r="E62" s="12"/>
      <c r="F62" s="12"/>
      <c r="G62" s="12"/>
      <c r="H62" s="12"/>
      <c r="I62" s="12"/>
      <c r="J62" s="12"/>
      <c r="K62" s="20"/>
      <c r="L62" s="12"/>
      <c r="M62" s="12"/>
      <c r="N62" s="12"/>
      <c r="O62" s="12"/>
      <c r="P62" s="12"/>
      <c r="AA62" s="10"/>
      <c r="AB62" s="10"/>
      <c r="AC62" s="10"/>
    </row>
    <row r="63" spans="1:29" s="9" customFormat="1" ht="14.25" customHeight="1" x14ac:dyDescent="0.2">
      <c r="A63" s="20"/>
      <c r="B63" s="12"/>
      <c r="C63" s="12"/>
      <c r="D63" s="12"/>
      <c r="E63" s="12"/>
      <c r="F63" s="12"/>
      <c r="G63" s="12"/>
      <c r="H63" s="12"/>
      <c r="I63" s="12"/>
      <c r="J63" s="12"/>
      <c r="K63" s="20"/>
      <c r="L63" s="12"/>
      <c r="M63" s="12"/>
      <c r="N63" s="12"/>
      <c r="O63" s="12"/>
      <c r="P63" s="12"/>
      <c r="AA63" s="10"/>
      <c r="AB63" s="10"/>
      <c r="AC63" s="10"/>
    </row>
    <row r="64" spans="1:29" s="9" customFormat="1" ht="14.25" customHeight="1" x14ac:dyDescent="0.2">
      <c r="A64" s="20"/>
      <c r="B64" s="12"/>
      <c r="C64" s="12"/>
      <c r="D64" s="12"/>
      <c r="E64" s="12"/>
      <c r="F64" s="12"/>
      <c r="G64" s="12"/>
      <c r="H64" s="12"/>
      <c r="I64" s="12"/>
      <c r="J64" s="12"/>
      <c r="K64" s="20"/>
      <c r="L64" s="12"/>
      <c r="M64" s="12"/>
      <c r="N64" s="12"/>
      <c r="O64" s="12"/>
      <c r="P64" s="12"/>
      <c r="AA64" s="10"/>
      <c r="AB64" s="10"/>
      <c r="AC64" s="10"/>
    </row>
    <row r="65" spans="1:29" s="9" customFormat="1" ht="14.25" customHeight="1" x14ac:dyDescent="0.2">
      <c r="A65" s="20"/>
      <c r="B65" s="12"/>
      <c r="C65" s="12"/>
      <c r="D65" s="12"/>
      <c r="E65" s="12"/>
      <c r="F65" s="12"/>
      <c r="G65" s="12"/>
      <c r="H65" s="12"/>
      <c r="I65" s="12"/>
      <c r="J65" s="12"/>
      <c r="K65" s="20"/>
      <c r="L65" s="12"/>
      <c r="M65" s="12"/>
      <c r="N65" s="12"/>
      <c r="O65" s="12"/>
      <c r="P65" s="12"/>
      <c r="AA65" s="10"/>
      <c r="AB65" s="10"/>
      <c r="AC65" s="10"/>
    </row>
    <row r="66" spans="1:29" s="9" customFormat="1" ht="14.25" customHeight="1" x14ac:dyDescent="0.2">
      <c r="A66" s="20"/>
      <c r="B66" s="12"/>
      <c r="C66" s="12"/>
      <c r="D66" s="12"/>
      <c r="E66" s="12"/>
      <c r="F66" s="12"/>
      <c r="G66" s="12"/>
      <c r="H66" s="12"/>
      <c r="I66" s="12"/>
      <c r="J66" s="12"/>
      <c r="K66" s="20"/>
      <c r="L66" s="12"/>
      <c r="M66" s="12"/>
      <c r="N66" s="12"/>
      <c r="O66" s="12"/>
      <c r="P66" s="12"/>
      <c r="AA66" s="10"/>
      <c r="AB66" s="10"/>
      <c r="AC66" s="10"/>
    </row>
    <row r="67" spans="1:29" s="9" customFormat="1" ht="14.25" customHeight="1" x14ac:dyDescent="0.2">
      <c r="A67" s="20"/>
      <c r="B67" s="12"/>
      <c r="C67" s="12"/>
      <c r="D67" s="12"/>
      <c r="E67" s="12"/>
      <c r="F67" s="12"/>
      <c r="G67" s="12"/>
      <c r="H67" s="12"/>
      <c r="I67" s="12"/>
      <c r="J67" s="12"/>
      <c r="K67" s="20"/>
      <c r="L67" s="12"/>
      <c r="M67" s="12"/>
      <c r="N67" s="12"/>
      <c r="O67" s="12"/>
      <c r="P67" s="12"/>
      <c r="AA67" s="10"/>
      <c r="AB67" s="10"/>
      <c r="AC67" s="10"/>
    </row>
    <row r="68" spans="1:29" s="9" customFormat="1" ht="14.25" customHeight="1" x14ac:dyDescent="0.2">
      <c r="A68" s="20"/>
      <c r="B68" s="12"/>
      <c r="C68" s="12"/>
      <c r="D68" s="12"/>
      <c r="E68" s="12"/>
      <c r="F68" s="12"/>
      <c r="G68" s="12"/>
      <c r="H68" s="12"/>
      <c r="I68" s="12"/>
      <c r="J68" s="12"/>
      <c r="K68" s="20"/>
      <c r="L68" s="12"/>
      <c r="M68" s="12"/>
      <c r="N68" s="12"/>
      <c r="O68" s="12"/>
      <c r="P68" s="12"/>
      <c r="AA68" s="10"/>
      <c r="AB68" s="10"/>
      <c r="AC68" s="10"/>
    </row>
    <row r="69" spans="1:29" s="9" customFormat="1" ht="14.25" customHeight="1" x14ac:dyDescent="0.2">
      <c r="A69" s="20"/>
      <c r="B69" s="12"/>
      <c r="C69" s="12"/>
      <c r="D69" s="12"/>
      <c r="E69" s="12"/>
      <c r="F69" s="12"/>
      <c r="G69" s="12"/>
      <c r="H69" s="12"/>
      <c r="I69" s="12"/>
      <c r="J69" s="12"/>
      <c r="K69" s="20"/>
      <c r="L69" s="12"/>
      <c r="M69" s="12"/>
      <c r="N69" s="12"/>
      <c r="O69" s="12"/>
      <c r="P69" s="12"/>
      <c r="AA69" s="10"/>
      <c r="AB69" s="10"/>
      <c r="AC69" s="10"/>
    </row>
    <row r="70" spans="1:29" s="9" customFormat="1" ht="14.25" customHeight="1" x14ac:dyDescent="0.2">
      <c r="A70" s="20"/>
      <c r="B70" s="12"/>
      <c r="C70" s="12"/>
      <c r="D70" s="12"/>
      <c r="E70" s="12"/>
      <c r="F70" s="12"/>
      <c r="G70" s="12"/>
      <c r="H70" s="12"/>
      <c r="I70" s="12"/>
      <c r="J70" s="12"/>
      <c r="K70" s="20"/>
      <c r="L70" s="12"/>
      <c r="M70" s="12"/>
      <c r="N70" s="12"/>
      <c r="O70" s="12"/>
      <c r="P70" s="12"/>
      <c r="AA70" s="10"/>
      <c r="AB70" s="10"/>
      <c r="AC70" s="10"/>
    </row>
    <row r="71" spans="1:29" s="9" customFormat="1" ht="12" x14ac:dyDescent="0.2">
      <c r="A71" s="20"/>
      <c r="B71" s="12"/>
      <c r="C71" s="12"/>
      <c r="D71" s="12"/>
      <c r="E71" s="12"/>
      <c r="F71" s="12"/>
      <c r="G71" s="12"/>
      <c r="H71" s="12"/>
      <c r="I71" s="12"/>
      <c r="J71" s="12"/>
      <c r="K71" s="20"/>
      <c r="L71" s="12"/>
      <c r="M71" s="12"/>
      <c r="N71" s="12"/>
      <c r="O71" s="12"/>
      <c r="P71" s="12"/>
      <c r="AA71" s="10"/>
      <c r="AB71" s="10"/>
      <c r="AC71" s="10"/>
    </row>
    <row r="72" spans="1:29" s="9" customFormat="1" ht="12" x14ac:dyDescent="0.2">
      <c r="A72" s="20"/>
      <c r="B72" s="12"/>
      <c r="C72" s="12"/>
      <c r="D72" s="12"/>
      <c r="E72" s="12"/>
      <c r="F72" s="12"/>
      <c r="G72" s="12"/>
      <c r="H72" s="12"/>
      <c r="I72" s="12"/>
      <c r="J72" s="12"/>
      <c r="K72" s="20"/>
      <c r="L72" s="12"/>
      <c r="M72" s="12"/>
      <c r="N72" s="12"/>
      <c r="O72" s="12"/>
      <c r="P72" s="12"/>
      <c r="AA72" s="10"/>
      <c r="AB72" s="10"/>
      <c r="AC72" s="10"/>
    </row>
    <row r="73" spans="1:29" s="9" customFormat="1" ht="12" x14ac:dyDescent="0.2">
      <c r="A73" s="20"/>
      <c r="B73" s="12"/>
      <c r="C73" s="12"/>
      <c r="D73" s="12"/>
      <c r="E73" s="12"/>
      <c r="F73" s="12"/>
      <c r="G73" s="12"/>
      <c r="H73" s="12"/>
      <c r="I73" s="12"/>
      <c r="J73" s="12"/>
      <c r="K73" s="20"/>
      <c r="L73" s="12"/>
      <c r="M73" s="12"/>
      <c r="N73" s="12"/>
      <c r="O73" s="12"/>
      <c r="P73" s="12"/>
      <c r="AA73" s="10"/>
      <c r="AB73" s="10"/>
      <c r="AC73" s="10"/>
    </row>
    <row r="74" spans="1:29" s="9" customFormat="1" ht="12" x14ac:dyDescent="0.2">
      <c r="A74" s="20"/>
      <c r="B74" s="12"/>
      <c r="C74" s="12"/>
      <c r="D74" s="12"/>
      <c r="E74" s="12"/>
      <c r="F74" s="12"/>
      <c r="G74" s="12"/>
      <c r="H74" s="12"/>
      <c r="I74" s="12"/>
      <c r="J74" s="12"/>
      <c r="K74" s="20"/>
      <c r="L74" s="12"/>
      <c r="M74" s="12"/>
      <c r="N74" s="12"/>
      <c r="O74" s="12"/>
      <c r="P74" s="12"/>
      <c r="AA74" s="10"/>
      <c r="AB74" s="10"/>
      <c r="AC74" s="10"/>
    </row>
    <row r="75" spans="1:29" s="9" customFormat="1" ht="12" x14ac:dyDescent="0.2">
      <c r="A75" s="20"/>
      <c r="B75" s="12"/>
      <c r="C75" s="12"/>
      <c r="D75" s="12"/>
      <c r="E75" s="12"/>
      <c r="F75" s="12"/>
      <c r="G75" s="12"/>
      <c r="H75" s="12"/>
      <c r="I75" s="12"/>
      <c r="J75" s="12"/>
      <c r="K75" s="20"/>
      <c r="L75" s="12"/>
      <c r="M75" s="12"/>
      <c r="N75" s="12"/>
      <c r="O75" s="12"/>
      <c r="P75" s="12"/>
      <c r="AA75" s="10"/>
      <c r="AB75" s="10"/>
      <c r="AC75" s="10"/>
    </row>
    <row r="76" spans="1:29" s="9" customFormat="1" ht="12" x14ac:dyDescent="0.2">
      <c r="A76" s="20"/>
      <c r="B76" s="12"/>
      <c r="C76" s="12"/>
      <c r="D76" s="12"/>
      <c r="E76" s="12"/>
      <c r="F76" s="12"/>
      <c r="G76" s="12"/>
      <c r="H76" s="12"/>
      <c r="I76" s="12"/>
      <c r="J76" s="12"/>
      <c r="K76" s="20"/>
      <c r="L76" s="12"/>
      <c r="M76" s="12"/>
      <c r="N76" s="12"/>
      <c r="O76" s="12"/>
      <c r="P76" s="12"/>
      <c r="AA76" s="10"/>
      <c r="AB76" s="10"/>
      <c r="AC76" s="10"/>
    </row>
    <row r="77" spans="1:29" s="9" customFormat="1" ht="12" x14ac:dyDescent="0.2">
      <c r="A77" s="20"/>
      <c r="B77" s="12"/>
      <c r="C77" s="12"/>
      <c r="D77" s="12"/>
      <c r="E77" s="12"/>
      <c r="F77" s="12"/>
      <c r="G77" s="12"/>
      <c r="H77" s="12"/>
      <c r="I77" s="12"/>
      <c r="J77" s="12"/>
      <c r="K77" s="20"/>
      <c r="L77" s="12"/>
      <c r="M77" s="12"/>
      <c r="N77" s="12"/>
      <c r="O77" s="12"/>
      <c r="P77" s="12"/>
      <c r="AA77" s="10"/>
      <c r="AB77" s="10"/>
      <c r="AC77" s="10"/>
    </row>
    <row r="78" spans="1:29" s="9" customFormat="1" ht="12" x14ac:dyDescent="0.2">
      <c r="A78" s="20"/>
      <c r="B78" s="12"/>
      <c r="C78" s="12"/>
      <c r="D78" s="12"/>
      <c r="E78" s="12"/>
      <c r="F78" s="12"/>
      <c r="G78" s="12"/>
      <c r="H78" s="12"/>
      <c r="I78" s="12"/>
      <c r="J78" s="12"/>
      <c r="K78" s="20"/>
      <c r="L78" s="12"/>
      <c r="M78" s="12"/>
      <c r="N78" s="12"/>
      <c r="O78" s="12"/>
      <c r="P78" s="12"/>
      <c r="AA78" s="10"/>
      <c r="AB78" s="10"/>
      <c r="AC78" s="10"/>
    </row>
    <row r="79" spans="1:29" s="9" customFormat="1" ht="12" x14ac:dyDescent="0.2">
      <c r="A79" s="20"/>
      <c r="B79" s="12"/>
      <c r="C79" s="12"/>
      <c r="D79" s="12"/>
      <c r="E79" s="12"/>
      <c r="F79" s="12"/>
      <c r="G79" s="12"/>
      <c r="H79" s="12"/>
      <c r="I79" s="12"/>
      <c r="J79" s="12"/>
      <c r="K79" s="20"/>
      <c r="L79" s="12"/>
      <c r="M79" s="12"/>
      <c r="N79" s="12"/>
      <c r="O79" s="12"/>
      <c r="P79" s="12"/>
      <c r="AA79" s="10"/>
      <c r="AB79" s="10"/>
      <c r="AC79" s="10"/>
    </row>
    <row r="80" spans="1:29" s="9" customFormat="1" ht="12" x14ac:dyDescent="0.2">
      <c r="A80" s="20"/>
      <c r="B80" s="12"/>
      <c r="C80" s="12"/>
      <c r="D80" s="12"/>
      <c r="E80" s="12"/>
      <c r="F80" s="12"/>
      <c r="G80" s="12"/>
      <c r="H80" s="12"/>
      <c r="I80" s="12"/>
      <c r="J80" s="12"/>
      <c r="K80" s="20"/>
      <c r="L80" s="12"/>
      <c r="M80" s="12"/>
      <c r="N80" s="12"/>
      <c r="O80" s="12"/>
      <c r="P80" s="12"/>
      <c r="AA80" s="10"/>
      <c r="AB80" s="10"/>
      <c r="AC80" s="10"/>
    </row>
    <row r="81" spans="1:29" s="9" customFormat="1" ht="12" x14ac:dyDescent="0.2">
      <c r="A81" s="20"/>
      <c r="B81" s="12"/>
      <c r="C81" s="12"/>
      <c r="D81" s="12"/>
      <c r="E81" s="12"/>
      <c r="F81" s="12"/>
      <c r="G81" s="12"/>
      <c r="H81" s="12"/>
      <c r="I81" s="12"/>
      <c r="J81" s="12"/>
      <c r="K81" s="20"/>
      <c r="L81" s="12"/>
      <c r="M81" s="12"/>
      <c r="N81" s="12"/>
      <c r="O81" s="12"/>
      <c r="P81" s="12"/>
      <c r="AA81" s="10"/>
      <c r="AB81" s="10"/>
      <c r="AC81" s="10"/>
    </row>
    <row r="82" spans="1:29" s="9" customFormat="1" ht="12" x14ac:dyDescent="0.2">
      <c r="A82" s="20"/>
      <c r="B82" s="12"/>
      <c r="C82" s="12"/>
      <c r="D82" s="12"/>
      <c r="E82" s="12"/>
      <c r="F82" s="12"/>
      <c r="G82" s="12"/>
      <c r="H82" s="12"/>
      <c r="I82" s="12"/>
      <c r="J82" s="12"/>
      <c r="K82" s="20"/>
      <c r="L82" s="12"/>
      <c r="M82" s="12"/>
      <c r="N82" s="12"/>
      <c r="O82" s="12"/>
      <c r="P82" s="12"/>
      <c r="AA82" s="10"/>
      <c r="AB82" s="10"/>
      <c r="AC82" s="10"/>
    </row>
    <row r="83" spans="1:29" s="9" customFormat="1" ht="12" x14ac:dyDescent="0.2">
      <c r="A83" s="20"/>
      <c r="B83" s="12"/>
      <c r="C83" s="12"/>
      <c r="D83" s="12"/>
      <c r="E83" s="12"/>
      <c r="F83" s="12"/>
      <c r="G83" s="12"/>
      <c r="H83" s="12"/>
      <c r="I83" s="12"/>
      <c r="J83" s="12"/>
      <c r="K83" s="20"/>
      <c r="L83" s="12"/>
      <c r="M83" s="12"/>
      <c r="N83" s="12"/>
      <c r="O83" s="12"/>
      <c r="P83" s="12"/>
      <c r="AA83" s="10"/>
      <c r="AB83" s="10"/>
      <c r="AC83" s="10"/>
    </row>
    <row r="84" spans="1:29" s="9" customFormat="1" ht="12" x14ac:dyDescent="0.2">
      <c r="A84" s="20"/>
      <c r="B84" s="12"/>
      <c r="C84" s="12"/>
      <c r="D84" s="12"/>
      <c r="E84" s="12"/>
      <c r="F84" s="12"/>
      <c r="G84" s="12"/>
      <c r="H84" s="12"/>
      <c r="I84" s="12"/>
      <c r="J84" s="12"/>
      <c r="K84" s="20"/>
      <c r="L84" s="12"/>
      <c r="M84" s="12"/>
      <c r="N84" s="12"/>
      <c r="O84" s="12"/>
      <c r="P84" s="12"/>
      <c r="AA84" s="10"/>
      <c r="AB84" s="10"/>
      <c r="AC84" s="10"/>
    </row>
    <row r="85" spans="1:29" s="9" customFormat="1" ht="12" x14ac:dyDescent="0.2">
      <c r="A85" s="20"/>
      <c r="B85" s="12"/>
      <c r="C85" s="12"/>
      <c r="D85" s="12"/>
      <c r="E85" s="12"/>
      <c r="F85" s="12"/>
      <c r="G85" s="12"/>
      <c r="H85" s="12"/>
      <c r="I85" s="12"/>
      <c r="J85" s="12"/>
      <c r="K85" s="20"/>
      <c r="L85" s="12"/>
      <c r="M85" s="12"/>
      <c r="N85" s="12"/>
      <c r="O85" s="12"/>
      <c r="P85" s="12"/>
      <c r="AA85" s="10"/>
      <c r="AB85" s="10"/>
      <c r="AC85" s="10"/>
    </row>
    <row r="86" spans="1:29" s="9" customFormat="1" ht="12" x14ac:dyDescent="0.2">
      <c r="A86" s="20"/>
      <c r="B86" s="12"/>
      <c r="C86" s="12"/>
      <c r="D86" s="12"/>
      <c r="E86" s="12"/>
      <c r="F86" s="12"/>
      <c r="G86" s="12"/>
      <c r="H86" s="12"/>
      <c r="I86" s="12"/>
      <c r="J86" s="12"/>
      <c r="K86" s="20"/>
      <c r="L86" s="12"/>
      <c r="M86" s="12"/>
      <c r="N86" s="12"/>
      <c r="O86" s="12"/>
      <c r="P86" s="12"/>
      <c r="AA86" s="10"/>
      <c r="AB86" s="10"/>
      <c r="AC86" s="10"/>
    </row>
    <row r="87" spans="1:29" s="9" customFormat="1" ht="12" x14ac:dyDescent="0.2">
      <c r="A87" s="20"/>
      <c r="B87" s="12"/>
      <c r="C87" s="12"/>
      <c r="D87" s="12"/>
      <c r="E87" s="12"/>
      <c r="F87" s="12"/>
      <c r="G87" s="12"/>
      <c r="H87" s="12"/>
      <c r="I87" s="12"/>
      <c r="J87" s="12"/>
      <c r="K87" s="20"/>
      <c r="L87" s="12"/>
      <c r="M87" s="12"/>
      <c r="N87" s="12"/>
      <c r="O87" s="12"/>
      <c r="P87" s="12"/>
      <c r="AA87" s="10"/>
      <c r="AB87" s="10"/>
      <c r="AC87" s="10"/>
    </row>
    <row r="88" spans="1:29" s="9" customFormat="1" ht="12" x14ac:dyDescent="0.2">
      <c r="A88" s="20"/>
      <c r="B88" s="12"/>
      <c r="C88" s="12"/>
      <c r="D88" s="12"/>
      <c r="E88" s="12"/>
      <c r="F88" s="12"/>
      <c r="G88" s="12"/>
      <c r="H88" s="12"/>
      <c r="I88" s="12"/>
      <c r="J88" s="12"/>
      <c r="K88" s="20"/>
      <c r="L88" s="12"/>
      <c r="M88" s="12"/>
      <c r="N88" s="12"/>
      <c r="O88" s="12"/>
      <c r="P88" s="12"/>
      <c r="AA88" s="10"/>
      <c r="AB88" s="10"/>
      <c r="AC88" s="10"/>
    </row>
    <row r="89" spans="1:29" s="9" customFormat="1" ht="12" x14ac:dyDescent="0.2">
      <c r="A89" s="20"/>
      <c r="B89" s="12"/>
      <c r="C89" s="12"/>
      <c r="D89" s="12"/>
      <c r="E89" s="12"/>
      <c r="F89" s="12"/>
      <c r="G89" s="12"/>
      <c r="H89" s="12"/>
      <c r="I89" s="12"/>
      <c r="J89" s="12"/>
      <c r="K89" s="20"/>
      <c r="L89" s="12"/>
      <c r="M89" s="12"/>
      <c r="N89" s="12"/>
      <c r="O89" s="12"/>
      <c r="P89" s="12"/>
      <c r="AA89" s="10"/>
      <c r="AB89" s="10"/>
      <c r="AC89" s="10"/>
    </row>
    <row r="90" spans="1:29" s="9" customFormat="1" ht="12" x14ac:dyDescent="0.2">
      <c r="A90" s="20"/>
      <c r="B90" s="12"/>
      <c r="C90" s="12"/>
      <c r="D90" s="12"/>
      <c r="E90" s="12"/>
      <c r="F90" s="12"/>
      <c r="G90" s="12"/>
      <c r="H90" s="12"/>
      <c r="I90" s="12"/>
      <c r="J90" s="12"/>
      <c r="K90" s="20"/>
      <c r="L90" s="12"/>
      <c r="M90" s="12"/>
      <c r="N90" s="12"/>
      <c r="O90" s="12"/>
      <c r="P90" s="12"/>
      <c r="AA90" s="10"/>
      <c r="AB90" s="10"/>
      <c r="AC90" s="10"/>
    </row>
    <row r="91" spans="1:29" s="9" customFormat="1" ht="12" x14ac:dyDescent="0.2">
      <c r="A91" s="20"/>
      <c r="B91" s="12"/>
      <c r="C91" s="12"/>
      <c r="D91" s="12"/>
      <c r="E91" s="12"/>
      <c r="F91" s="12"/>
      <c r="G91" s="12"/>
      <c r="H91" s="12"/>
      <c r="I91" s="12"/>
      <c r="J91" s="12"/>
      <c r="K91" s="20"/>
      <c r="L91" s="12"/>
      <c r="M91" s="12"/>
      <c r="N91" s="12"/>
      <c r="O91" s="12"/>
      <c r="P91" s="12"/>
      <c r="AA91" s="10"/>
      <c r="AB91" s="10"/>
      <c r="AC91" s="10"/>
    </row>
    <row r="92" spans="1:29" s="9" customFormat="1" ht="12" x14ac:dyDescent="0.2">
      <c r="A92" s="20"/>
      <c r="B92" s="12"/>
      <c r="C92" s="12"/>
      <c r="D92" s="12"/>
      <c r="E92" s="12"/>
      <c r="F92" s="12"/>
      <c r="G92" s="12"/>
      <c r="H92" s="12"/>
      <c r="I92" s="12"/>
      <c r="J92" s="12"/>
      <c r="K92" s="20"/>
      <c r="L92" s="12"/>
      <c r="M92" s="12"/>
      <c r="N92" s="12"/>
      <c r="O92" s="12"/>
      <c r="P92" s="12"/>
      <c r="AA92" s="10"/>
      <c r="AB92" s="10"/>
      <c r="AC92" s="10"/>
    </row>
    <row r="93" spans="1:29" s="9" customFormat="1" ht="12" x14ac:dyDescent="0.2">
      <c r="A93" s="20"/>
      <c r="B93" s="12"/>
      <c r="C93" s="12"/>
      <c r="D93" s="12"/>
      <c r="E93" s="12"/>
      <c r="F93" s="12"/>
      <c r="G93" s="12"/>
      <c r="H93" s="12"/>
      <c r="I93" s="12"/>
      <c r="J93" s="12"/>
      <c r="K93" s="20"/>
      <c r="L93" s="12"/>
      <c r="M93" s="12"/>
      <c r="N93" s="12"/>
      <c r="O93" s="12"/>
      <c r="P93" s="12"/>
      <c r="AA93" s="10"/>
      <c r="AB93" s="10"/>
      <c r="AC93" s="10"/>
    </row>
    <row r="94" spans="1:29" s="9" customFormat="1" ht="12" x14ac:dyDescent="0.2">
      <c r="A94" s="20"/>
      <c r="B94" s="12"/>
      <c r="C94" s="12"/>
      <c r="D94" s="12"/>
      <c r="E94" s="12"/>
      <c r="F94" s="12"/>
      <c r="G94" s="12"/>
      <c r="H94" s="12"/>
      <c r="I94" s="12"/>
      <c r="J94" s="12"/>
      <c r="K94" s="20"/>
      <c r="L94" s="12"/>
      <c r="M94" s="12"/>
      <c r="N94" s="12"/>
      <c r="O94" s="12"/>
      <c r="P94" s="12"/>
      <c r="AA94" s="10"/>
      <c r="AB94" s="10"/>
      <c r="AC94" s="10"/>
    </row>
    <row r="95" spans="1:29" s="9" customFormat="1" ht="12" x14ac:dyDescent="0.2">
      <c r="A95" s="20"/>
      <c r="B95" s="12"/>
      <c r="C95" s="12"/>
      <c r="D95" s="12"/>
      <c r="E95" s="12"/>
      <c r="F95" s="12"/>
      <c r="G95" s="12"/>
      <c r="H95" s="12"/>
      <c r="I95" s="12"/>
      <c r="J95" s="12"/>
      <c r="K95" s="20"/>
      <c r="L95" s="12"/>
      <c r="M95" s="12"/>
      <c r="N95" s="12"/>
      <c r="O95" s="12"/>
      <c r="P95" s="12"/>
      <c r="AA95" s="10"/>
      <c r="AB95" s="10"/>
      <c r="AC95" s="10"/>
    </row>
    <row r="96" spans="1:29" s="9" customFormat="1" ht="12" x14ac:dyDescent="0.2">
      <c r="A96" s="20"/>
      <c r="B96" s="12"/>
      <c r="C96" s="12"/>
      <c r="D96" s="12"/>
      <c r="E96" s="12"/>
      <c r="F96" s="12"/>
      <c r="G96" s="12"/>
      <c r="H96" s="12"/>
      <c r="I96" s="12"/>
      <c r="J96" s="12"/>
      <c r="K96" s="20"/>
      <c r="L96" s="12"/>
      <c r="M96" s="12"/>
      <c r="N96" s="12"/>
      <c r="O96" s="12"/>
      <c r="P96" s="12"/>
      <c r="AA96" s="10"/>
      <c r="AB96" s="10"/>
      <c r="AC96" s="10"/>
    </row>
    <row r="97" spans="1:29" s="9" customFormat="1" ht="12" x14ac:dyDescent="0.2">
      <c r="A97" s="20"/>
      <c r="B97" s="12"/>
      <c r="C97" s="12"/>
      <c r="D97" s="12"/>
      <c r="E97" s="12"/>
      <c r="F97" s="12"/>
      <c r="G97" s="12"/>
      <c r="H97" s="12"/>
      <c r="I97" s="12"/>
      <c r="J97" s="12"/>
      <c r="K97" s="20"/>
      <c r="L97" s="12"/>
      <c r="M97" s="12"/>
      <c r="N97" s="12"/>
      <c r="O97" s="12"/>
      <c r="P97" s="12"/>
      <c r="AA97" s="10"/>
      <c r="AB97" s="10"/>
      <c r="AC97" s="10"/>
    </row>
    <row r="98" spans="1:29" s="9" customFormat="1" ht="12" x14ac:dyDescent="0.2">
      <c r="A98" s="20"/>
      <c r="B98" s="12"/>
      <c r="C98" s="12"/>
      <c r="D98" s="12"/>
      <c r="E98" s="12"/>
      <c r="F98" s="12"/>
      <c r="G98" s="12"/>
      <c r="H98" s="12"/>
      <c r="I98" s="12"/>
      <c r="J98" s="12"/>
      <c r="K98" s="20"/>
      <c r="L98" s="12"/>
      <c r="M98" s="12"/>
      <c r="N98" s="12"/>
      <c r="O98" s="12"/>
      <c r="P98" s="12"/>
      <c r="AA98" s="10"/>
      <c r="AB98" s="10"/>
      <c r="AC98" s="10"/>
    </row>
    <row r="99" spans="1:29" s="9" customFormat="1" ht="12" x14ac:dyDescent="0.2">
      <c r="A99" s="20"/>
      <c r="B99" s="12"/>
      <c r="C99" s="12"/>
      <c r="D99" s="12"/>
      <c r="E99" s="12"/>
      <c r="F99" s="12"/>
      <c r="G99" s="12"/>
      <c r="H99" s="12"/>
      <c r="I99" s="12"/>
      <c r="J99" s="12"/>
      <c r="K99" s="20"/>
      <c r="L99" s="12"/>
      <c r="M99" s="12"/>
      <c r="N99" s="12"/>
      <c r="O99" s="12"/>
      <c r="P99" s="12"/>
      <c r="AA99" s="10"/>
      <c r="AB99" s="10"/>
      <c r="AC99" s="10"/>
    </row>
    <row r="100" spans="1:29" s="9" customFormat="1" ht="12" x14ac:dyDescent="0.2">
      <c r="A100" s="20"/>
      <c r="B100" s="12"/>
      <c r="C100" s="12"/>
      <c r="D100" s="12"/>
      <c r="E100" s="12"/>
      <c r="F100" s="12"/>
      <c r="G100" s="12"/>
      <c r="H100" s="12"/>
      <c r="I100" s="12"/>
      <c r="J100" s="12"/>
      <c r="K100" s="20"/>
      <c r="L100" s="12"/>
      <c r="M100" s="12"/>
      <c r="N100" s="12"/>
      <c r="O100" s="12"/>
      <c r="P100" s="12"/>
      <c r="AA100" s="10"/>
      <c r="AB100" s="10"/>
      <c r="AC100" s="10"/>
    </row>
    <row r="101" spans="1:29" s="9" customFormat="1" ht="12" x14ac:dyDescent="0.2">
      <c r="A101" s="20"/>
      <c r="B101" s="12"/>
      <c r="C101" s="12"/>
      <c r="D101" s="12"/>
      <c r="E101" s="12"/>
      <c r="F101" s="12"/>
      <c r="G101" s="12"/>
      <c r="H101" s="12"/>
      <c r="I101" s="12"/>
      <c r="J101" s="12"/>
      <c r="K101" s="20"/>
      <c r="L101" s="12"/>
      <c r="M101" s="12"/>
      <c r="N101" s="12"/>
      <c r="O101" s="12"/>
      <c r="P101" s="12"/>
      <c r="AA101" s="10"/>
      <c r="AB101" s="10"/>
      <c r="AC101" s="10"/>
    </row>
    <row r="102" spans="1:29" s="9" customFormat="1" ht="12" x14ac:dyDescent="0.2">
      <c r="A102" s="20"/>
      <c r="B102" s="12"/>
      <c r="C102" s="12"/>
      <c r="D102" s="12"/>
      <c r="E102" s="12"/>
      <c r="F102" s="12"/>
      <c r="G102" s="12"/>
      <c r="H102" s="12"/>
      <c r="I102" s="12"/>
      <c r="J102" s="12"/>
      <c r="K102" s="20"/>
      <c r="L102" s="12"/>
      <c r="M102" s="12"/>
      <c r="N102" s="12"/>
      <c r="O102" s="12"/>
      <c r="P102" s="12"/>
      <c r="AA102" s="10"/>
      <c r="AB102" s="10"/>
      <c r="AC102" s="10"/>
    </row>
    <row r="103" spans="1:29" s="9" customFormat="1" ht="12" x14ac:dyDescent="0.2">
      <c r="A103" s="20"/>
      <c r="B103" s="12"/>
      <c r="C103" s="12"/>
      <c r="D103" s="12"/>
      <c r="E103" s="12"/>
      <c r="F103" s="12"/>
      <c r="G103" s="12"/>
      <c r="H103" s="12"/>
      <c r="I103" s="12"/>
      <c r="J103" s="12"/>
      <c r="K103" s="20"/>
      <c r="L103" s="12"/>
      <c r="M103" s="12"/>
      <c r="N103" s="12"/>
      <c r="O103" s="12"/>
      <c r="P103" s="12"/>
      <c r="AA103" s="10"/>
      <c r="AB103" s="10"/>
      <c r="AC103" s="10"/>
    </row>
    <row r="104" spans="1:29" s="9" customFormat="1" ht="12" x14ac:dyDescent="0.2">
      <c r="A104" s="20"/>
      <c r="B104" s="12"/>
      <c r="C104" s="12"/>
      <c r="D104" s="12"/>
      <c r="E104" s="12"/>
      <c r="F104" s="12"/>
      <c r="G104" s="12"/>
      <c r="H104" s="12"/>
      <c r="I104" s="12"/>
      <c r="J104" s="12"/>
      <c r="K104" s="20"/>
      <c r="L104" s="12"/>
      <c r="M104" s="12"/>
      <c r="N104" s="12"/>
      <c r="O104" s="12"/>
      <c r="P104" s="12"/>
      <c r="AA104" s="10"/>
      <c r="AB104" s="10"/>
      <c r="AC104" s="10"/>
    </row>
    <row r="105" spans="1:29" s="9" customFormat="1" ht="12" x14ac:dyDescent="0.2">
      <c r="A105" s="20"/>
      <c r="B105" s="12"/>
      <c r="C105" s="12"/>
      <c r="D105" s="12"/>
      <c r="E105" s="12"/>
      <c r="F105" s="12"/>
      <c r="G105" s="12"/>
      <c r="H105" s="12"/>
      <c r="I105" s="12"/>
      <c r="J105" s="12"/>
      <c r="K105" s="20"/>
      <c r="L105" s="12"/>
      <c r="M105" s="12"/>
      <c r="N105" s="12"/>
      <c r="O105" s="12"/>
      <c r="P105" s="12"/>
      <c r="AA105" s="10"/>
      <c r="AB105" s="10"/>
      <c r="AC105" s="10"/>
    </row>
    <row r="106" spans="1:29" s="9" customFormat="1" ht="12" x14ac:dyDescent="0.2">
      <c r="A106" s="20"/>
      <c r="B106" s="12"/>
      <c r="C106" s="12"/>
      <c r="D106" s="12"/>
      <c r="E106" s="12"/>
      <c r="F106" s="12"/>
      <c r="G106" s="12"/>
      <c r="H106" s="12"/>
      <c r="I106" s="12"/>
      <c r="J106" s="12"/>
      <c r="K106" s="20"/>
      <c r="L106" s="12"/>
      <c r="M106" s="12"/>
      <c r="N106" s="12"/>
      <c r="O106" s="12"/>
      <c r="P106" s="12"/>
      <c r="AA106" s="10"/>
      <c r="AB106" s="10"/>
      <c r="AC106" s="10"/>
    </row>
    <row r="107" spans="1:29" s="9" customFormat="1" ht="12" x14ac:dyDescent="0.2">
      <c r="A107" s="20"/>
      <c r="B107" s="12"/>
      <c r="C107" s="12"/>
      <c r="D107" s="12"/>
      <c r="E107" s="12"/>
      <c r="F107" s="12"/>
      <c r="G107" s="12"/>
      <c r="H107" s="12"/>
      <c r="I107" s="12"/>
      <c r="J107" s="12"/>
      <c r="K107" s="20"/>
      <c r="L107" s="12"/>
      <c r="M107" s="12"/>
      <c r="N107" s="12"/>
      <c r="O107" s="12"/>
      <c r="P107" s="12"/>
      <c r="AA107" s="10"/>
      <c r="AB107" s="10"/>
      <c r="AC107" s="10"/>
    </row>
    <row r="108" spans="1:29" s="9" customFormat="1" ht="12" x14ac:dyDescent="0.2">
      <c r="A108" s="20"/>
      <c r="B108" s="12"/>
      <c r="C108" s="12"/>
      <c r="D108" s="12"/>
      <c r="E108" s="12"/>
      <c r="F108" s="12"/>
      <c r="G108" s="12"/>
      <c r="H108" s="12"/>
      <c r="I108" s="12"/>
      <c r="J108" s="12"/>
      <c r="K108" s="20"/>
      <c r="L108" s="12"/>
      <c r="M108" s="12"/>
      <c r="N108" s="12"/>
      <c r="O108" s="12"/>
      <c r="P108" s="12"/>
      <c r="AA108" s="10"/>
      <c r="AB108" s="10"/>
      <c r="AC108" s="10"/>
    </row>
    <row r="109" spans="1:29" s="9" customFormat="1" ht="12" x14ac:dyDescent="0.2">
      <c r="A109" s="20"/>
      <c r="B109" s="12"/>
      <c r="C109" s="12"/>
      <c r="D109" s="12"/>
      <c r="E109" s="12"/>
      <c r="F109" s="12"/>
      <c r="G109" s="12"/>
      <c r="H109" s="12"/>
      <c r="I109" s="12"/>
      <c r="J109" s="12"/>
      <c r="K109" s="20"/>
      <c r="L109" s="12"/>
      <c r="M109" s="12"/>
      <c r="N109" s="12"/>
      <c r="O109" s="12"/>
      <c r="P109" s="12"/>
      <c r="AA109" s="10"/>
      <c r="AB109" s="10"/>
      <c r="AC109" s="10"/>
    </row>
    <row r="110" spans="1:29" s="9" customFormat="1" ht="12" x14ac:dyDescent="0.2">
      <c r="A110" s="20"/>
      <c r="B110" s="12"/>
      <c r="C110" s="12"/>
      <c r="D110" s="12"/>
      <c r="E110" s="12"/>
      <c r="F110" s="12"/>
      <c r="G110" s="12"/>
      <c r="H110" s="12"/>
      <c r="I110" s="12"/>
      <c r="J110" s="12"/>
      <c r="K110" s="20"/>
      <c r="L110" s="12"/>
      <c r="M110" s="12"/>
      <c r="N110" s="12"/>
      <c r="O110" s="12"/>
      <c r="P110" s="12"/>
      <c r="AA110" s="10"/>
      <c r="AB110" s="10"/>
      <c r="AC110" s="10"/>
    </row>
    <row r="111" spans="1:29" s="9" customFormat="1" ht="12" x14ac:dyDescent="0.2">
      <c r="A111" s="20"/>
      <c r="B111" s="12"/>
      <c r="C111" s="12"/>
      <c r="D111" s="12"/>
      <c r="E111" s="12"/>
      <c r="F111" s="12"/>
      <c r="G111" s="12"/>
      <c r="H111" s="12"/>
      <c r="I111" s="12"/>
      <c r="J111" s="12"/>
      <c r="K111" s="20"/>
      <c r="L111" s="12"/>
      <c r="M111" s="12"/>
      <c r="N111" s="12"/>
      <c r="O111" s="12"/>
      <c r="P111" s="12"/>
      <c r="AA111" s="10"/>
      <c r="AB111" s="10"/>
      <c r="AC111" s="10"/>
    </row>
    <row r="112" spans="1:29" s="9" customFormat="1" ht="12" x14ac:dyDescent="0.2">
      <c r="A112" s="20"/>
      <c r="B112" s="12"/>
      <c r="C112" s="12"/>
      <c r="D112" s="12"/>
      <c r="E112" s="12"/>
      <c r="F112" s="12"/>
      <c r="G112" s="12"/>
      <c r="H112" s="12"/>
      <c r="I112" s="12"/>
      <c r="J112" s="12"/>
      <c r="K112" s="20"/>
      <c r="L112" s="12"/>
      <c r="M112" s="12"/>
      <c r="N112" s="12"/>
      <c r="O112" s="12"/>
      <c r="P112" s="12"/>
      <c r="AA112" s="10"/>
      <c r="AB112" s="10"/>
      <c r="AC112" s="10"/>
    </row>
    <row r="113" spans="1:29" s="9" customFormat="1" ht="12" x14ac:dyDescent="0.2">
      <c r="A113" s="20"/>
      <c r="B113" s="12"/>
      <c r="C113" s="12"/>
      <c r="D113" s="12"/>
      <c r="E113" s="12"/>
      <c r="F113" s="12"/>
      <c r="G113" s="12"/>
      <c r="H113" s="12"/>
      <c r="I113" s="12"/>
      <c r="J113" s="12"/>
      <c r="K113" s="20"/>
      <c r="L113" s="12"/>
      <c r="M113" s="12"/>
      <c r="N113" s="12"/>
      <c r="O113" s="12"/>
      <c r="P113" s="12"/>
      <c r="AA113" s="10"/>
      <c r="AB113" s="10"/>
      <c r="AC113" s="10"/>
    </row>
    <row r="114" spans="1:29" s="9" customFormat="1" ht="12" x14ac:dyDescent="0.2">
      <c r="A114" s="20"/>
      <c r="B114" s="12"/>
      <c r="C114" s="12"/>
      <c r="D114" s="12"/>
      <c r="E114" s="12"/>
      <c r="F114" s="12"/>
      <c r="G114" s="12"/>
      <c r="H114" s="12"/>
      <c r="I114" s="12"/>
      <c r="J114" s="12"/>
      <c r="K114" s="20"/>
      <c r="L114" s="12"/>
      <c r="M114" s="12"/>
      <c r="N114" s="12"/>
      <c r="O114" s="12"/>
      <c r="P114" s="12"/>
      <c r="AA114" s="10"/>
      <c r="AB114" s="10"/>
      <c r="AC114" s="10"/>
    </row>
    <row r="115" spans="1:29" s="9" customFormat="1" ht="12" x14ac:dyDescent="0.2">
      <c r="A115" s="20"/>
      <c r="B115" s="12"/>
      <c r="C115" s="12"/>
      <c r="D115" s="12"/>
      <c r="E115" s="12"/>
      <c r="F115" s="12"/>
      <c r="G115" s="12"/>
      <c r="H115" s="12"/>
      <c r="I115" s="12"/>
      <c r="J115" s="12"/>
      <c r="K115" s="20"/>
      <c r="L115" s="12"/>
      <c r="M115" s="12"/>
      <c r="N115" s="12"/>
      <c r="O115" s="12"/>
      <c r="P115" s="12"/>
      <c r="AA115" s="10"/>
      <c r="AB115" s="10"/>
      <c r="AC115" s="10"/>
    </row>
    <row r="116" spans="1:29" s="9" customFormat="1" ht="12" x14ac:dyDescent="0.2">
      <c r="A116" s="20"/>
      <c r="B116" s="12"/>
      <c r="C116" s="12"/>
      <c r="D116" s="12"/>
      <c r="E116" s="12"/>
      <c r="F116" s="12"/>
      <c r="G116" s="12"/>
      <c r="H116" s="12"/>
      <c r="I116" s="12"/>
      <c r="J116" s="12"/>
      <c r="K116" s="20"/>
      <c r="L116" s="12"/>
      <c r="M116" s="12"/>
      <c r="N116" s="12"/>
      <c r="O116" s="12"/>
      <c r="P116" s="12"/>
      <c r="AA116" s="10"/>
      <c r="AB116" s="10"/>
      <c r="AC116" s="10"/>
    </row>
    <row r="117" spans="1:29" s="9" customFormat="1" ht="12" x14ac:dyDescent="0.2">
      <c r="A117" s="20"/>
      <c r="B117" s="12"/>
      <c r="C117" s="12"/>
      <c r="D117" s="12"/>
      <c r="E117" s="12"/>
      <c r="F117" s="12"/>
      <c r="G117" s="12"/>
      <c r="H117" s="12"/>
      <c r="I117" s="12"/>
      <c r="J117" s="12"/>
      <c r="K117" s="20"/>
      <c r="L117" s="12"/>
      <c r="M117" s="12"/>
      <c r="N117" s="12"/>
      <c r="O117" s="12"/>
      <c r="P117" s="12"/>
      <c r="AA117" s="10"/>
      <c r="AB117" s="10"/>
      <c r="AC117" s="10"/>
    </row>
    <row r="118" spans="1:29" s="9" customFormat="1" ht="12" x14ac:dyDescent="0.2">
      <c r="A118" s="20"/>
      <c r="B118" s="12"/>
      <c r="C118" s="12"/>
      <c r="D118" s="12"/>
      <c r="E118" s="12"/>
      <c r="F118" s="12"/>
      <c r="G118" s="12"/>
      <c r="H118" s="12"/>
      <c r="I118" s="12"/>
      <c r="J118" s="12"/>
      <c r="K118" s="20"/>
      <c r="L118" s="12"/>
      <c r="M118" s="12"/>
      <c r="N118" s="12"/>
      <c r="O118" s="12"/>
      <c r="P118" s="12"/>
      <c r="AA118" s="10"/>
      <c r="AB118" s="10"/>
      <c r="AC118" s="10"/>
    </row>
    <row r="119" spans="1:29" s="9" customFormat="1" ht="12" x14ac:dyDescent="0.2">
      <c r="A119" s="20"/>
      <c r="B119" s="12"/>
      <c r="C119" s="12"/>
      <c r="D119" s="12"/>
      <c r="E119" s="12"/>
      <c r="F119" s="12"/>
      <c r="G119" s="12"/>
      <c r="H119" s="12"/>
      <c r="I119" s="12"/>
      <c r="J119" s="12"/>
      <c r="K119" s="20"/>
      <c r="L119" s="12"/>
      <c r="M119" s="12"/>
      <c r="N119" s="12"/>
      <c r="O119" s="12"/>
      <c r="P119" s="12"/>
      <c r="AA119" s="10"/>
      <c r="AB119" s="10"/>
      <c r="AC119" s="10"/>
    </row>
    <row r="120" spans="1:29" s="9" customFormat="1" ht="12" x14ac:dyDescent="0.2">
      <c r="A120" s="20"/>
      <c r="B120" s="12"/>
      <c r="C120" s="12"/>
      <c r="D120" s="12"/>
      <c r="E120" s="12"/>
      <c r="F120" s="12"/>
      <c r="G120" s="12"/>
      <c r="H120" s="12"/>
      <c r="I120" s="12"/>
      <c r="J120" s="12"/>
      <c r="K120" s="20"/>
      <c r="L120" s="12"/>
      <c r="M120" s="12"/>
      <c r="N120" s="12"/>
      <c r="O120" s="12"/>
      <c r="P120" s="12"/>
      <c r="AA120" s="10"/>
      <c r="AB120" s="10"/>
      <c r="AC120" s="10"/>
    </row>
    <row r="121" spans="1:29" s="9" customFormat="1" ht="12" x14ac:dyDescent="0.2">
      <c r="A121" s="20"/>
      <c r="B121" s="12"/>
      <c r="C121" s="12"/>
      <c r="D121" s="12"/>
      <c r="E121" s="12"/>
      <c r="F121" s="12"/>
      <c r="G121" s="12"/>
      <c r="H121" s="12"/>
      <c r="I121" s="12"/>
      <c r="J121" s="12"/>
      <c r="K121" s="20"/>
      <c r="L121" s="12"/>
      <c r="M121" s="12"/>
      <c r="N121" s="12"/>
      <c r="O121" s="12"/>
      <c r="P121" s="12"/>
      <c r="AA121" s="10"/>
      <c r="AB121" s="10"/>
      <c r="AC121" s="10"/>
    </row>
    <row r="122" spans="1:29" s="9" customFormat="1" ht="12" x14ac:dyDescent="0.2">
      <c r="A122" s="20"/>
      <c r="B122" s="12"/>
      <c r="C122" s="12"/>
      <c r="D122" s="12"/>
      <c r="E122" s="12"/>
      <c r="F122" s="12"/>
      <c r="G122" s="12"/>
      <c r="H122" s="12"/>
      <c r="I122" s="12"/>
      <c r="J122" s="12"/>
      <c r="K122" s="20"/>
      <c r="L122" s="12"/>
      <c r="M122" s="12"/>
      <c r="N122" s="12"/>
      <c r="O122" s="12"/>
      <c r="P122" s="12"/>
      <c r="AA122" s="10"/>
      <c r="AB122" s="10"/>
      <c r="AC122" s="10"/>
    </row>
    <row r="123" spans="1:29" s="9" customFormat="1" ht="12" x14ac:dyDescent="0.2">
      <c r="A123" s="20"/>
      <c r="B123" s="12"/>
      <c r="C123" s="12"/>
      <c r="D123" s="12"/>
      <c r="E123" s="12"/>
      <c r="F123" s="12"/>
      <c r="G123" s="12"/>
      <c r="H123" s="12"/>
      <c r="I123" s="12"/>
      <c r="J123" s="12"/>
      <c r="K123" s="20"/>
      <c r="L123" s="12"/>
      <c r="M123" s="12"/>
      <c r="N123" s="12"/>
      <c r="O123" s="12"/>
      <c r="P123" s="12"/>
      <c r="AA123" s="10"/>
      <c r="AB123" s="10"/>
      <c r="AC123" s="10"/>
    </row>
    <row r="124" spans="1:29" s="9" customFormat="1" ht="12" x14ac:dyDescent="0.2">
      <c r="A124" s="20"/>
      <c r="B124" s="12"/>
      <c r="C124" s="12"/>
      <c r="D124" s="12"/>
      <c r="E124" s="12"/>
      <c r="F124" s="12"/>
      <c r="G124" s="12"/>
      <c r="H124" s="12"/>
      <c r="I124" s="12"/>
      <c r="J124" s="12"/>
      <c r="K124" s="20"/>
      <c r="L124" s="12"/>
      <c r="M124" s="12"/>
      <c r="N124" s="12"/>
      <c r="O124" s="12"/>
      <c r="P124" s="12"/>
      <c r="AA124" s="10"/>
      <c r="AB124" s="10"/>
      <c r="AC124" s="10"/>
    </row>
    <row r="125" spans="1:29" s="9" customFormat="1" ht="12" x14ac:dyDescent="0.2">
      <c r="A125" s="20"/>
      <c r="B125" s="12"/>
      <c r="C125" s="12"/>
      <c r="D125" s="12"/>
      <c r="E125" s="12"/>
      <c r="F125" s="12"/>
      <c r="G125" s="12"/>
      <c r="H125" s="12"/>
      <c r="I125" s="12"/>
      <c r="J125" s="12"/>
      <c r="K125" s="20"/>
      <c r="L125" s="12"/>
      <c r="M125" s="12"/>
      <c r="N125" s="12"/>
      <c r="O125" s="12"/>
      <c r="P125" s="12"/>
      <c r="AA125" s="10"/>
      <c r="AB125" s="10"/>
      <c r="AC125" s="10"/>
    </row>
    <row r="126" spans="1:29" s="9" customFormat="1" ht="12" x14ac:dyDescent="0.2">
      <c r="A126" s="20"/>
      <c r="B126" s="12"/>
      <c r="C126" s="12"/>
      <c r="D126" s="12"/>
      <c r="E126" s="12"/>
      <c r="F126" s="12"/>
      <c r="G126" s="12"/>
      <c r="H126" s="12"/>
      <c r="I126" s="12"/>
      <c r="J126" s="12"/>
      <c r="K126" s="20"/>
      <c r="L126" s="12"/>
      <c r="M126" s="12"/>
      <c r="N126" s="12"/>
      <c r="O126" s="12"/>
      <c r="P126" s="12"/>
      <c r="AA126" s="10"/>
      <c r="AB126" s="10"/>
      <c r="AC126" s="10"/>
    </row>
    <row r="127" spans="1:29" s="9" customFormat="1" ht="12" x14ac:dyDescent="0.2">
      <c r="A127" s="20"/>
      <c r="B127" s="12"/>
      <c r="C127" s="12"/>
      <c r="D127" s="12"/>
      <c r="E127" s="12"/>
      <c r="F127" s="12"/>
      <c r="G127" s="12"/>
      <c r="H127" s="12"/>
      <c r="I127" s="12"/>
      <c r="J127" s="12"/>
      <c r="K127" s="20"/>
      <c r="L127" s="12"/>
      <c r="M127" s="12"/>
      <c r="N127" s="12"/>
      <c r="O127" s="12"/>
      <c r="P127" s="12"/>
      <c r="AA127" s="10"/>
      <c r="AB127" s="10"/>
      <c r="AC127" s="10"/>
    </row>
    <row r="128" spans="1:29" s="9" customFormat="1" ht="12" x14ac:dyDescent="0.2">
      <c r="A128" s="20"/>
      <c r="B128" s="12"/>
      <c r="C128" s="12"/>
      <c r="D128" s="12"/>
      <c r="E128" s="12"/>
      <c r="F128" s="12"/>
      <c r="G128" s="12"/>
      <c r="H128" s="12"/>
      <c r="I128" s="12"/>
      <c r="J128" s="12"/>
      <c r="K128" s="20"/>
      <c r="L128" s="12"/>
      <c r="M128" s="12"/>
      <c r="N128" s="12"/>
      <c r="O128" s="12"/>
      <c r="P128" s="12"/>
      <c r="AA128" s="10"/>
      <c r="AB128" s="10"/>
      <c r="AC128" s="10"/>
    </row>
    <row r="129" spans="1:29" s="9" customFormat="1" ht="12" x14ac:dyDescent="0.2">
      <c r="A129" s="20"/>
      <c r="B129" s="12"/>
      <c r="C129" s="12"/>
      <c r="D129" s="12"/>
      <c r="E129" s="12"/>
      <c r="F129" s="12"/>
      <c r="G129" s="12"/>
      <c r="H129" s="12"/>
      <c r="I129" s="12"/>
      <c r="J129" s="12"/>
      <c r="K129" s="20"/>
      <c r="L129" s="12"/>
      <c r="M129" s="12"/>
      <c r="N129" s="12"/>
      <c r="O129" s="12"/>
      <c r="P129" s="12"/>
      <c r="AA129" s="10"/>
      <c r="AB129" s="10"/>
      <c r="AC129" s="10"/>
    </row>
    <row r="130" spans="1:29" s="9" customFormat="1" ht="12" x14ac:dyDescent="0.2">
      <c r="A130" s="20"/>
      <c r="B130" s="12"/>
      <c r="C130" s="12"/>
      <c r="D130" s="12"/>
      <c r="E130" s="12"/>
      <c r="F130" s="12"/>
      <c r="G130" s="12"/>
      <c r="H130" s="12"/>
      <c r="I130" s="12"/>
      <c r="J130" s="12"/>
      <c r="K130" s="20"/>
      <c r="L130" s="12"/>
      <c r="M130" s="12"/>
      <c r="N130" s="12"/>
      <c r="O130" s="12"/>
      <c r="P130" s="12"/>
      <c r="AA130" s="10"/>
      <c r="AB130" s="10"/>
      <c r="AC130" s="10"/>
    </row>
    <row r="131" spans="1:29" s="9" customFormat="1" ht="12" x14ac:dyDescent="0.2">
      <c r="A131" s="20"/>
      <c r="B131" s="12"/>
      <c r="C131" s="12"/>
      <c r="D131" s="12"/>
      <c r="E131" s="12"/>
      <c r="F131" s="12"/>
      <c r="G131" s="12"/>
      <c r="H131" s="12"/>
      <c r="I131" s="12"/>
      <c r="J131" s="12"/>
      <c r="K131" s="20"/>
      <c r="L131" s="12"/>
      <c r="M131" s="12"/>
      <c r="N131" s="12"/>
      <c r="O131" s="12"/>
      <c r="P131" s="12"/>
      <c r="AA131" s="10"/>
      <c r="AB131" s="10"/>
      <c r="AC131" s="10"/>
    </row>
    <row r="132" spans="1:29" s="9" customFormat="1" ht="12" x14ac:dyDescent="0.2">
      <c r="A132" s="20"/>
      <c r="B132" s="12"/>
      <c r="C132" s="12"/>
      <c r="D132" s="12"/>
      <c r="E132" s="12"/>
      <c r="F132" s="12"/>
      <c r="G132" s="12"/>
      <c r="H132" s="12"/>
      <c r="I132" s="12"/>
      <c r="J132" s="12"/>
      <c r="K132" s="20"/>
      <c r="L132" s="12"/>
      <c r="M132" s="12"/>
      <c r="N132" s="12"/>
      <c r="O132" s="12"/>
      <c r="P132" s="12"/>
      <c r="AA132" s="10"/>
      <c r="AB132" s="10"/>
      <c r="AC132" s="10"/>
    </row>
    <row r="133" spans="1:29" s="9" customFormat="1" ht="12" x14ac:dyDescent="0.2">
      <c r="A133" s="20"/>
      <c r="B133" s="12"/>
      <c r="C133" s="12"/>
      <c r="D133" s="12"/>
      <c r="E133" s="12"/>
      <c r="F133" s="12"/>
      <c r="G133" s="12"/>
      <c r="H133" s="12"/>
      <c r="I133" s="12"/>
      <c r="J133" s="12"/>
      <c r="K133" s="20"/>
      <c r="L133" s="12"/>
      <c r="M133" s="12"/>
      <c r="N133" s="12"/>
      <c r="O133" s="12"/>
      <c r="P133" s="12"/>
      <c r="AA133" s="10"/>
      <c r="AB133" s="10"/>
      <c r="AC133" s="10"/>
    </row>
    <row r="134" spans="1:29" s="9" customFormat="1" ht="12" x14ac:dyDescent="0.2">
      <c r="A134" s="20"/>
      <c r="B134" s="12"/>
      <c r="C134" s="12"/>
      <c r="D134" s="12"/>
      <c r="E134" s="12"/>
      <c r="F134" s="12"/>
      <c r="G134" s="12"/>
      <c r="H134" s="12"/>
      <c r="I134" s="12"/>
      <c r="J134" s="12"/>
      <c r="K134" s="20"/>
      <c r="L134" s="12"/>
      <c r="M134" s="12"/>
      <c r="N134" s="12"/>
      <c r="O134" s="12"/>
      <c r="P134" s="12"/>
      <c r="AA134" s="10"/>
      <c r="AB134" s="10"/>
      <c r="AC134" s="10"/>
    </row>
    <row r="135" spans="1:29" s="9" customFormat="1" ht="12" x14ac:dyDescent="0.2">
      <c r="A135" s="20"/>
      <c r="B135" s="12"/>
      <c r="C135" s="12"/>
      <c r="D135" s="12"/>
      <c r="E135" s="12"/>
      <c r="F135" s="12"/>
      <c r="G135" s="12"/>
      <c r="H135" s="12"/>
      <c r="I135" s="12"/>
      <c r="J135" s="12"/>
      <c r="K135" s="20"/>
      <c r="L135" s="12"/>
      <c r="M135" s="12"/>
      <c r="N135" s="12"/>
      <c r="O135" s="12"/>
      <c r="P135" s="12"/>
      <c r="AA135" s="10"/>
      <c r="AB135" s="10"/>
      <c r="AC135" s="10"/>
    </row>
    <row r="136" spans="1:29" s="9" customFormat="1" ht="12" x14ac:dyDescent="0.2">
      <c r="A136" s="20"/>
      <c r="B136" s="12"/>
      <c r="C136" s="12"/>
      <c r="D136" s="12"/>
      <c r="E136" s="12"/>
      <c r="F136" s="12"/>
      <c r="G136" s="12"/>
      <c r="H136" s="12"/>
      <c r="I136" s="12"/>
      <c r="J136" s="12"/>
      <c r="K136" s="20"/>
      <c r="L136" s="12"/>
      <c r="M136" s="12"/>
      <c r="N136" s="12"/>
      <c r="O136" s="12"/>
      <c r="P136" s="12"/>
      <c r="AA136" s="10"/>
      <c r="AB136" s="10"/>
      <c r="AC136" s="10"/>
    </row>
    <row r="137" spans="1:29" s="9" customFormat="1" ht="12" x14ac:dyDescent="0.2">
      <c r="A137" s="20"/>
      <c r="B137" s="12"/>
      <c r="C137" s="12"/>
      <c r="D137" s="12"/>
      <c r="E137" s="12"/>
      <c r="F137" s="12"/>
      <c r="G137" s="12"/>
      <c r="H137" s="12"/>
      <c r="I137" s="12"/>
      <c r="J137" s="12"/>
      <c r="K137" s="20"/>
      <c r="L137" s="12"/>
      <c r="M137" s="12"/>
      <c r="N137" s="12"/>
      <c r="O137" s="12"/>
      <c r="P137" s="12"/>
      <c r="AA137" s="10"/>
      <c r="AB137" s="10"/>
      <c r="AC137" s="10"/>
    </row>
    <row r="138" spans="1:29" s="9" customFormat="1" ht="12" x14ac:dyDescent="0.2">
      <c r="A138" s="20"/>
      <c r="B138" s="12"/>
      <c r="C138" s="12"/>
      <c r="D138" s="12"/>
      <c r="E138" s="12"/>
      <c r="F138" s="12"/>
      <c r="G138" s="12"/>
      <c r="H138" s="12"/>
      <c r="I138" s="12"/>
      <c r="J138" s="12"/>
      <c r="K138" s="20"/>
      <c r="L138" s="12"/>
      <c r="M138" s="12"/>
      <c r="N138" s="12"/>
      <c r="O138" s="12"/>
      <c r="P138" s="12"/>
      <c r="AA138" s="10"/>
      <c r="AB138" s="10"/>
      <c r="AC138" s="10"/>
    </row>
    <row r="139" spans="1:29" s="9" customFormat="1" ht="12" x14ac:dyDescent="0.2">
      <c r="A139" s="20"/>
      <c r="B139" s="12"/>
      <c r="C139" s="12"/>
      <c r="D139" s="12"/>
      <c r="E139" s="12"/>
      <c r="F139" s="12"/>
      <c r="G139" s="12"/>
      <c r="H139" s="12"/>
      <c r="I139" s="12"/>
      <c r="J139" s="12"/>
      <c r="K139" s="20"/>
      <c r="L139" s="12"/>
      <c r="M139" s="12"/>
      <c r="N139" s="12"/>
      <c r="O139" s="12"/>
      <c r="P139" s="12"/>
      <c r="AA139" s="10"/>
      <c r="AB139" s="10"/>
      <c r="AC139" s="10"/>
    </row>
    <row r="140" spans="1:29" s="9" customFormat="1" ht="12" x14ac:dyDescent="0.2">
      <c r="A140" s="20"/>
      <c r="B140" s="12"/>
      <c r="C140" s="12"/>
      <c r="D140" s="12"/>
      <c r="E140" s="12"/>
      <c r="F140" s="12"/>
      <c r="G140" s="12"/>
      <c r="H140" s="12"/>
      <c r="I140" s="12"/>
      <c r="J140" s="12"/>
      <c r="K140" s="20"/>
      <c r="L140" s="12"/>
      <c r="M140" s="12"/>
      <c r="N140" s="12"/>
      <c r="O140" s="12"/>
      <c r="P140" s="12"/>
      <c r="AA140" s="10"/>
      <c r="AB140" s="10"/>
      <c r="AC140" s="10"/>
    </row>
    <row r="141" spans="1:29" s="9" customFormat="1" ht="12" x14ac:dyDescent="0.2">
      <c r="A141" s="20"/>
      <c r="B141" s="12"/>
      <c r="C141" s="12"/>
      <c r="D141" s="12"/>
      <c r="E141" s="12"/>
      <c r="F141" s="12"/>
      <c r="G141" s="12"/>
      <c r="H141" s="12"/>
      <c r="I141" s="12"/>
      <c r="J141" s="12"/>
      <c r="K141" s="20"/>
      <c r="L141" s="12"/>
      <c r="M141" s="12"/>
      <c r="N141" s="12"/>
      <c r="O141" s="12"/>
      <c r="P141" s="12"/>
      <c r="AA141" s="10"/>
      <c r="AB141" s="10"/>
      <c r="AC141" s="10"/>
    </row>
    <row r="142" spans="1:29" s="9" customFormat="1" ht="12" x14ac:dyDescent="0.2">
      <c r="A142" s="20"/>
      <c r="B142" s="12"/>
      <c r="C142" s="12"/>
      <c r="D142" s="12"/>
      <c r="E142" s="12"/>
      <c r="F142" s="12"/>
      <c r="G142" s="12"/>
      <c r="H142" s="12"/>
      <c r="I142" s="12"/>
      <c r="J142" s="12"/>
      <c r="K142" s="20"/>
      <c r="L142" s="12"/>
      <c r="M142" s="12"/>
      <c r="N142" s="12"/>
      <c r="O142" s="12"/>
      <c r="P142" s="12"/>
      <c r="AA142" s="10"/>
      <c r="AB142" s="10"/>
      <c r="AC142" s="10"/>
    </row>
    <row r="143" spans="1:29" s="9" customFormat="1" ht="12" x14ac:dyDescent="0.2">
      <c r="A143" s="20"/>
      <c r="B143" s="12"/>
      <c r="C143" s="12"/>
      <c r="D143" s="12"/>
      <c r="E143" s="12"/>
      <c r="F143" s="12"/>
      <c r="G143" s="12"/>
      <c r="H143" s="12"/>
      <c r="I143" s="12"/>
      <c r="J143" s="12"/>
      <c r="K143" s="20"/>
      <c r="L143" s="12"/>
      <c r="M143" s="12"/>
      <c r="N143" s="12"/>
      <c r="O143" s="12"/>
      <c r="P143" s="12"/>
      <c r="AA143" s="10"/>
      <c r="AB143" s="10"/>
      <c r="AC143" s="10"/>
    </row>
    <row r="144" spans="1:29" s="9" customFormat="1" ht="12" x14ac:dyDescent="0.2">
      <c r="A144" s="20"/>
      <c r="B144" s="12"/>
      <c r="C144" s="12"/>
      <c r="D144" s="12"/>
      <c r="E144" s="12"/>
      <c r="F144" s="12"/>
      <c r="G144" s="12"/>
      <c r="H144" s="12"/>
      <c r="I144" s="12"/>
      <c r="J144" s="12"/>
      <c r="K144" s="20"/>
      <c r="L144" s="12"/>
      <c r="M144" s="12"/>
      <c r="N144" s="12"/>
      <c r="O144" s="12"/>
      <c r="P144" s="12"/>
      <c r="AA144" s="10"/>
      <c r="AB144" s="10"/>
      <c r="AC144" s="10"/>
    </row>
    <row r="145" spans="1:29" s="9" customFormat="1" ht="12" x14ac:dyDescent="0.2">
      <c r="A145" s="20"/>
      <c r="B145" s="12"/>
      <c r="C145" s="12"/>
      <c r="D145" s="12"/>
      <c r="E145" s="12"/>
      <c r="F145" s="12"/>
      <c r="G145" s="12"/>
      <c r="H145" s="12"/>
      <c r="I145" s="12"/>
      <c r="J145" s="12"/>
      <c r="K145" s="20"/>
      <c r="L145" s="12"/>
      <c r="M145" s="12"/>
      <c r="N145" s="12"/>
      <c r="O145" s="12"/>
      <c r="P145" s="12"/>
      <c r="AA145" s="10"/>
      <c r="AB145" s="10"/>
      <c r="AC145" s="10"/>
    </row>
    <row r="146" spans="1:29" s="9" customFormat="1" ht="12" x14ac:dyDescent="0.2">
      <c r="A146" s="20"/>
      <c r="B146" s="12"/>
      <c r="C146" s="12"/>
      <c r="D146" s="12"/>
      <c r="E146" s="12"/>
      <c r="F146" s="12"/>
      <c r="G146" s="12"/>
      <c r="H146" s="12"/>
      <c r="I146" s="12"/>
      <c r="J146" s="12"/>
      <c r="K146" s="20"/>
      <c r="L146" s="12"/>
      <c r="M146" s="12"/>
      <c r="N146" s="12"/>
      <c r="O146" s="12"/>
      <c r="P146" s="12"/>
      <c r="AA146" s="10"/>
      <c r="AB146" s="10"/>
      <c r="AC146" s="10"/>
    </row>
    <row r="147" spans="1:29" s="9" customFormat="1" ht="12" x14ac:dyDescent="0.2">
      <c r="A147" s="20"/>
      <c r="B147" s="12"/>
      <c r="C147" s="12"/>
      <c r="D147" s="12"/>
      <c r="E147" s="12"/>
      <c r="F147" s="12"/>
      <c r="G147" s="12"/>
      <c r="H147" s="12"/>
      <c r="I147" s="12"/>
      <c r="J147" s="12"/>
      <c r="K147" s="20"/>
      <c r="L147" s="12"/>
      <c r="M147" s="12"/>
      <c r="N147" s="12"/>
      <c r="O147" s="12"/>
      <c r="P147" s="12"/>
      <c r="AA147" s="10"/>
      <c r="AB147" s="10"/>
      <c r="AC147" s="10"/>
    </row>
    <row r="148" spans="1:29" s="9" customFormat="1" ht="12" x14ac:dyDescent="0.2">
      <c r="A148" s="20"/>
      <c r="B148" s="12"/>
      <c r="C148" s="12"/>
      <c r="D148" s="12"/>
      <c r="E148" s="12"/>
      <c r="F148" s="12"/>
      <c r="G148" s="12"/>
      <c r="H148" s="12"/>
      <c r="I148" s="12"/>
      <c r="J148" s="12"/>
      <c r="K148" s="20"/>
      <c r="L148" s="12"/>
      <c r="M148" s="12"/>
      <c r="N148" s="12"/>
      <c r="O148" s="12"/>
      <c r="P148" s="12"/>
      <c r="AA148" s="10"/>
      <c r="AB148" s="10"/>
      <c r="AC148" s="10"/>
    </row>
    <row r="149" spans="1:29" s="6" customFormat="1" ht="12.75" x14ac:dyDescent="0.2">
      <c r="A149" s="21"/>
      <c r="B149" s="12"/>
      <c r="C149" s="12"/>
      <c r="D149" s="12"/>
      <c r="E149" s="12"/>
      <c r="F149" s="12"/>
      <c r="G149" s="12"/>
      <c r="H149" s="12"/>
      <c r="I149" s="12"/>
      <c r="J149" s="12"/>
      <c r="K149" s="21"/>
      <c r="L149" s="12"/>
      <c r="M149" s="12"/>
      <c r="N149" s="12"/>
      <c r="O149" s="12"/>
      <c r="P149" s="12"/>
      <c r="AA149" s="7"/>
      <c r="AB149" s="7"/>
      <c r="AC149" s="7"/>
    </row>
    <row r="150" spans="1:29" s="6" customFormat="1" ht="12.75" x14ac:dyDescent="0.2">
      <c r="A150" s="21"/>
      <c r="B150" s="12"/>
      <c r="C150" s="12"/>
      <c r="D150" s="12"/>
      <c r="E150" s="12"/>
      <c r="F150" s="12"/>
      <c r="G150" s="12"/>
      <c r="H150" s="12"/>
      <c r="I150" s="12"/>
      <c r="J150" s="12"/>
      <c r="K150" s="21"/>
      <c r="L150" s="12"/>
      <c r="M150" s="12"/>
      <c r="N150" s="12"/>
      <c r="O150" s="12"/>
      <c r="P150" s="12"/>
      <c r="AA150" s="7"/>
      <c r="AB150" s="7"/>
      <c r="AC150" s="7"/>
    </row>
    <row r="151" spans="1:29" s="6" customFormat="1" ht="12.75" x14ac:dyDescent="0.2">
      <c r="A151" s="21"/>
      <c r="B151" s="12"/>
      <c r="C151" s="12"/>
      <c r="D151" s="12"/>
      <c r="E151" s="12"/>
      <c r="F151" s="12"/>
      <c r="G151" s="12"/>
      <c r="H151" s="12"/>
      <c r="I151" s="12"/>
      <c r="J151" s="12"/>
      <c r="K151" s="21"/>
      <c r="L151" s="12"/>
      <c r="M151" s="12"/>
      <c r="N151" s="12"/>
      <c r="O151" s="12"/>
      <c r="P151" s="12"/>
      <c r="AA151" s="7"/>
      <c r="AB151" s="7"/>
      <c r="AC151" s="7"/>
    </row>
    <row r="152" spans="1:29" s="6" customFormat="1" ht="12.75" x14ac:dyDescent="0.2">
      <c r="A152" s="21"/>
      <c r="B152" s="12"/>
      <c r="C152" s="12"/>
      <c r="D152" s="12"/>
      <c r="E152" s="12"/>
      <c r="F152" s="12"/>
      <c r="G152" s="12"/>
      <c r="H152" s="12"/>
      <c r="I152" s="12"/>
      <c r="J152" s="12"/>
      <c r="K152" s="21"/>
      <c r="L152" s="12"/>
      <c r="M152" s="12"/>
      <c r="N152" s="12"/>
      <c r="O152" s="12"/>
      <c r="P152" s="12"/>
      <c r="AA152" s="7"/>
      <c r="AB152" s="7"/>
      <c r="AC152" s="7"/>
    </row>
    <row r="153" spans="1:29" s="6" customFormat="1" ht="12.75" x14ac:dyDescent="0.2">
      <c r="A153" s="21"/>
      <c r="B153" s="12"/>
      <c r="C153" s="12"/>
      <c r="D153" s="12"/>
      <c r="E153" s="12"/>
      <c r="F153" s="12"/>
      <c r="G153" s="12"/>
      <c r="H153" s="12"/>
      <c r="I153" s="12"/>
      <c r="J153" s="12"/>
      <c r="K153" s="21"/>
      <c r="L153" s="12"/>
      <c r="M153" s="12"/>
      <c r="N153" s="12"/>
      <c r="O153" s="12"/>
      <c r="P153" s="12"/>
      <c r="AA153" s="7"/>
      <c r="AB153" s="7"/>
      <c r="AC153" s="7"/>
    </row>
    <row r="154" spans="1:29" s="6" customFormat="1" ht="12.75" x14ac:dyDescent="0.2">
      <c r="A154" s="21"/>
      <c r="B154" s="12"/>
      <c r="C154" s="12"/>
      <c r="D154" s="12"/>
      <c r="E154" s="12"/>
      <c r="F154" s="12"/>
      <c r="G154" s="12"/>
      <c r="H154" s="12"/>
      <c r="I154" s="12"/>
      <c r="J154" s="12"/>
      <c r="K154" s="21"/>
      <c r="L154" s="12"/>
      <c r="M154" s="12"/>
      <c r="N154" s="12"/>
      <c r="O154" s="12"/>
      <c r="P154" s="12"/>
      <c r="AA154" s="7"/>
      <c r="AB154" s="7"/>
      <c r="AC154" s="7"/>
    </row>
    <row r="155" spans="1:29" s="6" customFormat="1" ht="12.75" x14ac:dyDescent="0.2">
      <c r="A155" s="21"/>
      <c r="B155" s="12"/>
      <c r="C155" s="12"/>
      <c r="D155" s="12"/>
      <c r="E155" s="12"/>
      <c r="F155" s="12"/>
      <c r="G155" s="12"/>
      <c r="H155" s="12"/>
      <c r="I155" s="12"/>
      <c r="J155" s="12"/>
      <c r="K155" s="21"/>
      <c r="L155" s="12"/>
      <c r="M155" s="12"/>
      <c r="N155" s="12"/>
      <c r="O155" s="12"/>
      <c r="P155" s="12"/>
      <c r="AA155" s="7"/>
      <c r="AB155" s="7"/>
      <c r="AC155" s="7"/>
    </row>
    <row r="156" spans="1:29" s="6" customFormat="1" ht="12.75" x14ac:dyDescent="0.2">
      <c r="A156" s="21"/>
      <c r="B156" s="12"/>
      <c r="C156" s="12"/>
      <c r="D156" s="12"/>
      <c r="E156" s="12"/>
      <c r="F156" s="12"/>
      <c r="G156" s="12"/>
      <c r="H156" s="12"/>
      <c r="I156" s="12"/>
      <c r="J156" s="12"/>
      <c r="K156" s="21"/>
      <c r="L156" s="12"/>
      <c r="M156" s="12"/>
      <c r="N156" s="12"/>
      <c r="O156" s="12"/>
      <c r="P156" s="12"/>
      <c r="AA156" s="7"/>
      <c r="AB156" s="7"/>
      <c r="AC156" s="7"/>
    </row>
    <row r="157" spans="1:29" s="6" customFormat="1" ht="12.75" x14ac:dyDescent="0.2">
      <c r="A157" s="21"/>
      <c r="B157" s="12"/>
      <c r="C157" s="12"/>
      <c r="D157" s="12"/>
      <c r="E157" s="12"/>
      <c r="F157" s="12"/>
      <c r="G157" s="12"/>
      <c r="H157" s="12"/>
      <c r="I157" s="12"/>
      <c r="J157" s="12"/>
      <c r="K157" s="21"/>
      <c r="L157" s="12"/>
      <c r="M157" s="12"/>
      <c r="N157" s="12"/>
      <c r="O157" s="12"/>
      <c r="P157" s="12"/>
      <c r="AA157" s="7"/>
      <c r="AB157" s="7"/>
      <c r="AC157" s="7"/>
    </row>
    <row r="158" spans="1:29" s="6" customFormat="1" ht="12.75" x14ac:dyDescent="0.2">
      <c r="A158" s="21"/>
      <c r="B158" s="12"/>
      <c r="C158" s="12"/>
      <c r="D158" s="12"/>
      <c r="E158" s="12"/>
      <c r="F158" s="12"/>
      <c r="G158" s="12"/>
      <c r="H158" s="12"/>
      <c r="I158" s="12"/>
      <c r="J158" s="12"/>
      <c r="K158" s="21"/>
      <c r="L158" s="12"/>
      <c r="M158" s="12"/>
      <c r="N158" s="12"/>
      <c r="O158" s="12"/>
      <c r="P158" s="12"/>
      <c r="AA158" s="7"/>
      <c r="AB158" s="7"/>
      <c r="AC158" s="7"/>
    </row>
    <row r="159" spans="1:29" s="6" customFormat="1" ht="12.75" x14ac:dyDescent="0.2">
      <c r="A159" s="21"/>
      <c r="B159" s="12"/>
      <c r="C159" s="12"/>
      <c r="D159" s="12"/>
      <c r="E159" s="12"/>
      <c r="F159" s="12"/>
      <c r="G159" s="12"/>
      <c r="H159" s="12"/>
      <c r="I159" s="12"/>
      <c r="J159" s="12"/>
      <c r="K159" s="21"/>
      <c r="L159" s="12"/>
      <c r="M159" s="12"/>
      <c r="N159" s="12"/>
      <c r="O159" s="12"/>
      <c r="P159" s="12"/>
      <c r="AA159" s="7"/>
      <c r="AB159" s="7"/>
      <c r="AC159" s="7"/>
    </row>
    <row r="160" spans="1:29" s="6" customFormat="1" ht="12.75" x14ac:dyDescent="0.2">
      <c r="A160" s="21"/>
      <c r="B160" s="12"/>
      <c r="C160" s="12"/>
      <c r="D160" s="12"/>
      <c r="E160" s="12"/>
      <c r="F160" s="12"/>
      <c r="G160" s="12"/>
      <c r="H160" s="12"/>
      <c r="I160" s="12"/>
      <c r="J160" s="12"/>
      <c r="K160" s="21"/>
      <c r="L160" s="12"/>
      <c r="M160" s="12"/>
      <c r="N160" s="12"/>
      <c r="O160" s="12"/>
      <c r="P160" s="12"/>
      <c r="AA160" s="7"/>
      <c r="AB160" s="7"/>
      <c r="AC160" s="7"/>
    </row>
    <row r="161" spans="1:29" s="6" customFormat="1" ht="12.75" x14ac:dyDescent="0.2">
      <c r="A161" s="21"/>
      <c r="B161" s="12"/>
      <c r="C161" s="12"/>
      <c r="D161" s="12"/>
      <c r="E161" s="12"/>
      <c r="F161" s="12"/>
      <c r="G161" s="12"/>
      <c r="H161" s="12"/>
      <c r="I161" s="12"/>
      <c r="J161" s="12"/>
      <c r="K161" s="21"/>
      <c r="L161" s="12"/>
      <c r="M161" s="12"/>
      <c r="N161" s="12"/>
      <c r="O161" s="12"/>
      <c r="P161" s="12"/>
      <c r="AA161" s="7"/>
      <c r="AB161" s="7"/>
      <c r="AC161" s="7"/>
    </row>
    <row r="162" spans="1:29" s="6" customFormat="1" ht="12.75" x14ac:dyDescent="0.2">
      <c r="A162" s="21"/>
      <c r="B162" s="12"/>
      <c r="C162" s="12"/>
      <c r="D162" s="12"/>
      <c r="E162" s="12"/>
      <c r="F162" s="12"/>
      <c r="G162" s="12"/>
      <c r="H162" s="12"/>
      <c r="I162" s="12"/>
      <c r="J162" s="12"/>
      <c r="K162" s="21"/>
      <c r="L162" s="12"/>
      <c r="M162" s="12"/>
      <c r="N162" s="12"/>
      <c r="O162" s="12"/>
      <c r="P162" s="12"/>
      <c r="AA162" s="7"/>
      <c r="AB162" s="7"/>
      <c r="AC162" s="7"/>
    </row>
    <row r="163" spans="1:29" s="6" customFormat="1" ht="12.75" x14ac:dyDescent="0.2">
      <c r="A163" s="21"/>
      <c r="B163" s="12"/>
      <c r="C163" s="12"/>
      <c r="D163" s="12"/>
      <c r="E163" s="12"/>
      <c r="F163" s="12"/>
      <c r="G163" s="12"/>
      <c r="H163" s="12"/>
      <c r="I163" s="12"/>
      <c r="J163" s="12"/>
      <c r="K163" s="21"/>
      <c r="L163" s="12"/>
      <c r="M163" s="12"/>
      <c r="N163" s="12"/>
      <c r="O163" s="12"/>
      <c r="P163" s="12"/>
      <c r="AA163" s="7"/>
      <c r="AB163" s="7"/>
      <c r="AC163" s="7"/>
    </row>
    <row r="164" spans="1:29" s="6" customFormat="1" ht="12.75" x14ac:dyDescent="0.2">
      <c r="A164" s="21"/>
      <c r="B164" s="12"/>
      <c r="C164" s="12"/>
      <c r="D164" s="12"/>
      <c r="E164" s="12"/>
      <c r="F164" s="12"/>
      <c r="G164" s="12"/>
      <c r="H164" s="12"/>
      <c r="I164" s="12"/>
      <c r="J164" s="12"/>
      <c r="K164" s="21"/>
      <c r="L164" s="12"/>
      <c r="M164" s="12"/>
      <c r="N164" s="12"/>
      <c r="O164" s="12"/>
      <c r="P164" s="12"/>
      <c r="AA164" s="7"/>
      <c r="AB164" s="7"/>
      <c r="AC164" s="7"/>
    </row>
    <row r="165" spans="1:29" s="6" customFormat="1" ht="12.75" x14ac:dyDescent="0.2">
      <c r="A165" s="21"/>
      <c r="B165" s="12"/>
      <c r="C165" s="12"/>
      <c r="D165" s="12"/>
      <c r="E165" s="12"/>
      <c r="F165" s="12"/>
      <c r="G165" s="12"/>
      <c r="H165" s="12"/>
      <c r="I165" s="12"/>
      <c r="J165" s="12"/>
      <c r="K165" s="21"/>
      <c r="L165" s="12"/>
      <c r="M165" s="12"/>
      <c r="N165" s="12"/>
      <c r="O165" s="12"/>
      <c r="P165" s="12"/>
      <c r="AA165" s="7"/>
      <c r="AB165" s="7"/>
      <c r="AC165" s="7"/>
    </row>
    <row r="166" spans="1:29" s="6" customFormat="1" ht="12.75" x14ac:dyDescent="0.2">
      <c r="A166" s="21"/>
      <c r="B166" s="12"/>
      <c r="C166" s="12"/>
      <c r="D166" s="12"/>
      <c r="E166" s="12"/>
      <c r="F166" s="12"/>
      <c r="G166" s="12"/>
      <c r="H166" s="12"/>
      <c r="I166" s="12"/>
      <c r="J166" s="12"/>
      <c r="K166" s="21"/>
      <c r="L166" s="12"/>
      <c r="M166" s="12"/>
      <c r="N166" s="12"/>
      <c r="O166" s="12"/>
      <c r="P166" s="12"/>
      <c r="AA166" s="7"/>
      <c r="AB166" s="7"/>
      <c r="AC166" s="7"/>
    </row>
    <row r="167" spans="1:29" s="6" customFormat="1" ht="12.75" x14ac:dyDescent="0.2">
      <c r="A167" s="21"/>
      <c r="B167" s="12"/>
      <c r="C167" s="12"/>
      <c r="D167" s="12"/>
      <c r="E167" s="12"/>
      <c r="F167" s="12"/>
      <c r="G167" s="12"/>
      <c r="H167" s="12"/>
      <c r="I167" s="12"/>
      <c r="J167" s="12"/>
      <c r="K167" s="21"/>
      <c r="L167" s="12"/>
      <c r="M167" s="12"/>
      <c r="N167" s="12"/>
      <c r="O167" s="12"/>
      <c r="P167" s="12"/>
      <c r="AA167" s="7"/>
      <c r="AB167" s="7"/>
      <c r="AC167" s="7"/>
    </row>
    <row r="168" spans="1:29" s="6" customFormat="1" ht="12.75" x14ac:dyDescent="0.2">
      <c r="A168" s="21"/>
      <c r="B168" s="12"/>
      <c r="C168" s="12"/>
      <c r="D168" s="12"/>
      <c r="E168" s="12"/>
      <c r="F168" s="12"/>
      <c r="G168" s="12"/>
      <c r="H168" s="12"/>
      <c r="I168" s="12"/>
      <c r="J168" s="12"/>
      <c r="K168" s="21"/>
      <c r="L168" s="12"/>
      <c r="M168" s="12"/>
      <c r="N168" s="12"/>
      <c r="O168" s="12"/>
      <c r="P168" s="12"/>
      <c r="AA168" s="7"/>
      <c r="AB168" s="7"/>
      <c r="AC168" s="7"/>
    </row>
    <row r="169" spans="1:29" s="6" customFormat="1" ht="12.75" x14ac:dyDescent="0.2">
      <c r="A169" s="21"/>
      <c r="B169" s="12"/>
      <c r="C169" s="12"/>
      <c r="D169" s="12"/>
      <c r="E169" s="12"/>
      <c r="F169" s="12"/>
      <c r="G169" s="12"/>
      <c r="H169" s="12"/>
      <c r="I169" s="12"/>
      <c r="J169" s="12"/>
      <c r="K169" s="21"/>
      <c r="L169" s="12"/>
      <c r="M169" s="12"/>
      <c r="N169" s="12"/>
      <c r="O169" s="12"/>
      <c r="P169" s="12"/>
      <c r="AA169" s="7"/>
      <c r="AB169" s="7"/>
      <c r="AC169" s="7"/>
    </row>
    <row r="170" spans="1:29" s="6" customFormat="1" ht="12.75" x14ac:dyDescent="0.2">
      <c r="A170" s="21"/>
      <c r="B170" s="12"/>
      <c r="C170" s="12"/>
      <c r="D170" s="12"/>
      <c r="E170" s="12"/>
      <c r="F170" s="12"/>
      <c r="G170" s="12"/>
      <c r="H170" s="12"/>
      <c r="I170" s="12"/>
      <c r="J170" s="12"/>
      <c r="K170" s="21"/>
      <c r="L170" s="12"/>
      <c r="M170" s="12"/>
      <c r="N170" s="12"/>
      <c r="O170" s="12"/>
      <c r="P170" s="12"/>
      <c r="AA170" s="7"/>
      <c r="AB170" s="7"/>
      <c r="AC170" s="7"/>
    </row>
    <row r="171" spans="1:29" s="6" customFormat="1" ht="12.75" x14ac:dyDescent="0.2">
      <c r="A171" s="21"/>
      <c r="B171" s="12"/>
      <c r="C171" s="12"/>
      <c r="D171" s="12"/>
      <c r="E171" s="12"/>
      <c r="F171" s="12"/>
      <c r="G171" s="12"/>
      <c r="H171" s="12"/>
      <c r="I171" s="12"/>
      <c r="J171" s="12"/>
      <c r="K171" s="21"/>
      <c r="L171" s="12"/>
      <c r="M171" s="12"/>
      <c r="N171" s="12"/>
      <c r="O171" s="12"/>
      <c r="P171" s="12"/>
      <c r="AA171" s="7"/>
      <c r="AB171" s="7"/>
      <c r="AC171" s="7"/>
    </row>
    <row r="172" spans="1:29" s="6" customFormat="1" ht="12.75" x14ac:dyDescent="0.2">
      <c r="A172" s="21"/>
      <c r="B172" s="12"/>
      <c r="C172" s="12"/>
      <c r="D172" s="12"/>
      <c r="E172" s="12"/>
      <c r="F172" s="12"/>
      <c r="G172" s="12"/>
      <c r="H172" s="12"/>
      <c r="I172" s="12"/>
      <c r="J172" s="12"/>
      <c r="K172" s="21"/>
      <c r="L172" s="12"/>
      <c r="M172" s="12"/>
      <c r="N172" s="12"/>
      <c r="O172" s="12"/>
      <c r="P172" s="12"/>
      <c r="AA172" s="7"/>
      <c r="AB172" s="7"/>
      <c r="AC172" s="7"/>
    </row>
    <row r="173" spans="1:29" s="6" customFormat="1" ht="12.75" x14ac:dyDescent="0.2">
      <c r="A173" s="21"/>
      <c r="B173" s="12"/>
      <c r="C173" s="12"/>
      <c r="D173" s="12"/>
      <c r="E173" s="12"/>
      <c r="F173" s="12"/>
      <c r="G173" s="12"/>
      <c r="H173" s="12"/>
      <c r="I173" s="12"/>
      <c r="J173" s="12"/>
      <c r="K173" s="21"/>
      <c r="L173" s="12"/>
      <c r="M173" s="12"/>
      <c r="N173" s="12"/>
      <c r="O173" s="12"/>
      <c r="P173" s="12"/>
      <c r="AA173" s="7"/>
      <c r="AB173" s="7"/>
      <c r="AC173" s="7"/>
    </row>
    <row r="174" spans="1:29" s="6" customFormat="1" ht="12.75" x14ac:dyDescent="0.2">
      <c r="A174" s="21"/>
      <c r="B174" s="12"/>
      <c r="C174" s="12"/>
      <c r="D174" s="12"/>
      <c r="E174" s="12"/>
      <c r="F174" s="12"/>
      <c r="G174" s="12"/>
      <c r="H174" s="12"/>
      <c r="I174" s="12"/>
      <c r="J174" s="12"/>
      <c r="K174" s="21"/>
      <c r="L174" s="12"/>
      <c r="M174" s="12"/>
      <c r="N174" s="12"/>
      <c r="O174" s="12"/>
      <c r="P174" s="12"/>
      <c r="AA174" s="7"/>
      <c r="AB174" s="7"/>
      <c r="AC174" s="7"/>
    </row>
    <row r="175" spans="1:29" s="6" customFormat="1" ht="12.75" x14ac:dyDescent="0.2">
      <c r="A175" s="21"/>
      <c r="B175" s="12"/>
      <c r="C175" s="12"/>
      <c r="D175" s="12"/>
      <c r="E175" s="12"/>
      <c r="F175" s="12"/>
      <c r="G175" s="12"/>
      <c r="H175" s="12"/>
      <c r="I175" s="12"/>
      <c r="J175" s="12"/>
      <c r="K175" s="21"/>
      <c r="L175" s="12"/>
      <c r="M175" s="12"/>
      <c r="N175" s="12"/>
      <c r="O175" s="12"/>
      <c r="P175" s="12"/>
      <c r="AA175" s="7"/>
      <c r="AB175" s="7"/>
      <c r="AC175" s="7"/>
    </row>
    <row r="176" spans="1:29" s="6" customFormat="1" ht="12.75" x14ac:dyDescent="0.2">
      <c r="A176" s="21"/>
      <c r="B176" s="12"/>
      <c r="C176" s="12"/>
      <c r="D176" s="12"/>
      <c r="E176" s="12"/>
      <c r="F176" s="12"/>
      <c r="G176" s="12"/>
      <c r="H176" s="12"/>
      <c r="I176" s="12"/>
      <c r="J176" s="12"/>
      <c r="K176" s="21"/>
      <c r="L176" s="12"/>
      <c r="M176" s="12"/>
      <c r="N176" s="12"/>
      <c r="O176" s="12"/>
      <c r="P176" s="12"/>
      <c r="AA176" s="7"/>
      <c r="AB176" s="7"/>
      <c r="AC176" s="7"/>
    </row>
    <row r="177" spans="1:29" s="6" customFormat="1" ht="12.75" x14ac:dyDescent="0.2">
      <c r="A177" s="21"/>
      <c r="B177" s="12"/>
      <c r="C177" s="12"/>
      <c r="D177" s="12"/>
      <c r="E177" s="12"/>
      <c r="F177" s="12"/>
      <c r="G177" s="12"/>
      <c r="H177" s="12"/>
      <c r="I177" s="12"/>
      <c r="J177" s="12"/>
      <c r="K177" s="21"/>
      <c r="L177" s="12"/>
      <c r="M177" s="12"/>
      <c r="N177" s="12"/>
      <c r="O177" s="12"/>
      <c r="P177" s="12"/>
      <c r="AA177" s="7"/>
      <c r="AB177" s="7"/>
      <c r="AC177" s="7"/>
    </row>
    <row r="178" spans="1:29" s="6" customFormat="1" ht="12.75" x14ac:dyDescent="0.2">
      <c r="A178" s="21"/>
      <c r="B178" s="12"/>
      <c r="C178" s="12"/>
      <c r="D178" s="12"/>
      <c r="E178" s="12"/>
      <c r="F178" s="12"/>
      <c r="G178" s="12"/>
      <c r="H178" s="12"/>
      <c r="I178" s="12"/>
      <c r="J178" s="12"/>
      <c r="K178" s="21"/>
      <c r="L178" s="12"/>
      <c r="M178" s="12"/>
      <c r="N178" s="12"/>
      <c r="O178" s="12"/>
      <c r="P178" s="12"/>
      <c r="AA178" s="7"/>
      <c r="AB178" s="7"/>
      <c r="AC178" s="7"/>
    </row>
    <row r="179" spans="1:29" s="6" customFormat="1" ht="12.75" x14ac:dyDescent="0.2">
      <c r="A179" s="21"/>
      <c r="B179" s="12"/>
      <c r="C179" s="12"/>
      <c r="D179" s="12"/>
      <c r="E179" s="12"/>
      <c r="F179" s="12"/>
      <c r="G179" s="12"/>
      <c r="H179" s="12"/>
      <c r="I179" s="12"/>
      <c r="J179" s="12"/>
      <c r="K179" s="21"/>
      <c r="L179" s="12"/>
      <c r="M179" s="12"/>
      <c r="N179" s="12"/>
      <c r="O179" s="12"/>
      <c r="P179" s="12"/>
      <c r="AA179" s="7"/>
      <c r="AB179" s="7"/>
      <c r="AC179" s="7"/>
    </row>
    <row r="180" spans="1:29" s="6" customFormat="1" ht="12.75" x14ac:dyDescent="0.2">
      <c r="A180" s="21"/>
      <c r="B180" s="12"/>
      <c r="C180" s="12"/>
      <c r="D180" s="12"/>
      <c r="E180" s="12"/>
      <c r="F180" s="12"/>
      <c r="G180" s="12"/>
      <c r="H180" s="12"/>
      <c r="I180" s="12"/>
      <c r="J180" s="12"/>
      <c r="K180" s="21"/>
      <c r="L180" s="12"/>
      <c r="M180" s="12"/>
      <c r="N180" s="12"/>
      <c r="O180" s="12"/>
      <c r="P180" s="12"/>
    </row>
    <row r="181" spans="1:29" s="6" customFormat="1" ht="12.75" x14ac:dyDescent="0.2">
      <c r="A181" s="21"/>
      <c r="B181" s="12"/>
      <c r="C181" s="12"/>
      <c r="D181" s="12"/>
      <c r="E181" s="12"/>
      <c r="F181" s="12"/>
      <c r="G181" s="12"/>
      <c r="H181" s="12"/>
      <c r="I181" s="12"/>
      <c r="J181" s="12"/>
      <c r="K181" s="21"/>
      <c r="L181" s="12"/>
      <c r="M181" s="12"/>
      <c r="N181" s="12"/>
      <c r="O181" s="12"/>
      <c r="P181" s="12"/>
    </row>
    <row r="182" spans="1:29" s="6" customFormat="1" ht="12.75" x14ac:dyDescent="0.2">
      <c r="A182" s="21"/>
      <c r="B182" s="12"/>
      <c r="C182" s="12"/>
      <c r="D182" s="12"/>
      <c r="E182" s="12"/>
      <c r="F182" s="12"/>
      <c r="G182" s="12"/>
      <c r="H182" s="12"/>
      <c r="I182" s="12"/>
      <c r="J182" s="12"/>
      <c r="K182" s="21"/>
      <c r="L182" s="12"/>
      <c r="M182" s="12"/>
      <c r="N182" s="12"/>
      <c r="O182" s="12"/>
      <c r="P182" s="12"/>
    </row>
    <row r="183" spans="1:29" s="6" customFormat="1" ht="12.75" x14ac:dyDescent="0.2">
      <c r="A183" s="21"/>
      <c r="B183" s="12"/>
      <c r="C183" s="12"/>
      <c r="D183" s="12"/>
      <c r="E183" s="12"/>
      <c r="F183" s="12"/>
      <c r="G183" s="12"/>
      <c r="H183" s="12"/>
      <c r="I183" s="12"/>
      <c r="J183" s="12"/>
      <c r="K183" s="21"/>
      <c r="L183" s="12"/>
      <c r="M183" s="12"/>
      <c r="N183" s="12"/>
      <c r="O183" s="12"/>
      <c r="P183" s="12"/>
    </row>
    <row r="184" spans="1:29" s="6" customFormat="1" ht="12.75" x14ac:dyDescent="0.2">
      <c r="A184" s="21"/>
      <c r="B184" s="12"/>
      <c r="C184" s="12"/>
      <c r="D184" s="12"/>
      <c r="E184" s="12"/>
      <c r="F184" s="12"/>
      <c r="G184" s="12"/>
      <c r="H184" s="12"/>
      <c r="I184" s="12"/>
      <c r="J184" s="12"/>
      <c r="K184" s="21"/>
      <c r="L184" s="12"/>
      <c r="M184" s="12"/>
      <c r="N184" s="12"/>
      <c r="O184" s="12"/>
      <c r="P184" s="12"/>
    </row>
    <row r="185" spans="1:29" s="6" customFormat="1" ht="12.75" x14ac:dyDescent="0.2">
      <c r="A185" s="21"/>
      <c r="B185" s="12"/>
      <c r="C185" s="12"/>
      <c r="D185" s="12"/>
      <c r="E185" s="12"/>
      <c r="F185" s="12"/>
      <c r="G185" s="12"/>
      <c r="H185" s="12"/>
      <c r="I185" s="12"/>
      <c r="J185" s="12"/>
      <c r="K185" s="21"/>
      <c r="L185" s="12"/>
      <c r="M185" s="12"/>
      <c r="N185" s="12"/>
      <c r="O185" s="12"/>
      <c r="P185" s="12"/>
    </row>
    <row r="186" spans="1:29" s="6" customFormat="1" ht="12.75" x14ac:dyDescent="0.2">
      <c r="A186" s="21"/>
      <c r="B186" s="12"/>
      <c r="C186" s="12"/>
      <c r="D186" s="12"/>
      <c r="E186" s="12"/>
      <c r="F186" s="12"/>
      <c r="G186" s="12"/>
      <c r="H186" s="12"/>
      <c r="I186" s="12"/>
      <c r="J186" s="12"/>
      <c r="K186" s="21"/>
      <c r="L186" s="12"/>
      <c r="M186" s="12"/>
      <c r="N186" s="12"/>
      <c r="O186" s="12"/>
      <c r="P186" s="12"/>
    </row>
    <row r="187" spans="1:29" s="6" customFormat="1" ht="12.75" x14ac:dyDescent="0.2">
      <c r="A187" s="21"/>
      <c r="B187" s="12"/>
      <c r="C187" s="12"/>
      <c r="D187" s="12"/>
      <c r="E187" s="12"/>
      <c r="F187" s="12"/>
      <c r="G187" s="12"/>
      <c r="H187" s="12"/>
      <c r="I187" s="12"/>
      <c r="J187" s="12"/>
      <c r="K187" s="21"/>
      <c r="L187" s="12"/>
      <c r="M187" s="12"/>
      <c r="N187" s="12"/>
      <c r="O187" s="12"/>
      <c r="P187" s="12"/>
    </row>
    <row r="188" spans="1:29" s="6" customFormat="1" ht="12.75" x14ac:dyDescent="0.2">
      <c r="A188" s="21"/>
      <c r="B188" s="12"/>
      <c r="C188" s="12"/>
      <c r="D188" s="12"/>
      <c r="E188" s="12"/>
      <c r="F188" s="12"/>
      <c r="G188" s="12"/>
      <c r="H188" s="12"/>
      <c r="I188" s="12"/>
      <c r="J188" s="12"/>
      <c r="K188" s="21"/>
      <c r="L188" s="12"/>
      <c r="M188" s="12"/>
      <c r="N188" s="12"/>
      <c r="O188" s="12"/>
      <c r="P188" s="12"/>
    </row>
    <row r="189" spans="1:29" s="6" customFormat="1" ht="12.75" x14ac:dyDescent="0.2">
      <c r="A189" s="21"/>
      <c r="B189" s="12"/>
      <c r="C189" s="12"/>
      <c r="D189" s="12"/>
      <c r="E189" s="12"/>
      <c r="F189" s="12"/>
      <c r="G189" s="12"/>
      <c r="H189" s="12"/>
      <c r="I189" s="12"/>
      <c r="J189" s="12"/>
      <c r="K189" s="21"/>
      <c r="L189" s="12"/>
      <c r="M189" s="12"/>
      <c r="N189" s="12"/>
      <c r="O189" s="12"/>
      <c r="P189" s="12"/>
    </row>
    <row r="190" spans="1:29" s="6" customFormat="1" ht="12.75" x14ac:dyDescent="0.2">
      <c r="A190" s="21"/>
      <c r="B190" s="12"/>
      <c r="C190" s="12"/>
      <c r="D190" s="12"/>
      <c r="E190" s="12"/>
      <c r="F190" s="12"/>
      <c r="G190" s="12"/>
      <c r="H190" s="12"/>
      <c r="I190" s="12"/>
      <c r="J190" s="12"/>
      <c r="K190" s="21"/>
      <c r="L190" s="12"/>
      <c r="M190" s="12"/>
      <c r="N190" s="12"/>
      <c r="O190" s="12"/>
      <c r="P190" s="12"/>
    </row>
    <row r="191" spans="1:29" s="6" customFormat="1" ht="12.75" x14ac:dyDescent="0.2">
      <c r="A191" s="21"/>
      <c r="B191" s="12"/>
      <c r="C191" s="12"/>
      <c r="D191" s="12"/>
      <c r="E191" s="12"/>
      <c r="F191" s="12"/>
      <c r="G191" s="12"/>
      <c r="H191" s="12"/>
      <c r="I191" s="12"/>
      <c r="J191" s="12"/>
      <c r="K191" s="21"/>
      <c r="L191" s="12"/>
      <c r="M191" s="12"/>
      <c r="N191" s="12"/>
      <c r="O191" s="12"/>
      <c r="P191" s="12"/>
    </row>
    <row r="192" spans="1:29" s="6" customFormat="1" ht="12.75" x14ac:dyDescent="0.2">
      <c r="A192" s="21"/>
      <c r="B192" s="12"/>
      <c r="C192" s="12"/>
      <c r="D192" s="12"/>
      <c r="E192" s="12"/>
      <c r="F192" s="12"/>
      <c r="G192" s="12"/>
      <c r="H192" s="12"/>
      <c r="I192" s="12"/>
      <c r="J192" s="12"/>
      <c r="K192" s="21"/>
      <c r="L192" s="12"/>
      <c r="M192" s="12"/>
      <c r="N192" s="12"/>
      <c r="O192" s="12"/>
      <c r="P192" s="12"/>
    </row>
    <row r="193" spans="1:16" s="6" customFormat="1" ht="12.75" x14ac:dyDescent="0.2">
      <c r="A193" s="21"/>
      <c r="B193" s="12"/>
      <c r="C193" s="12"/>
      <c r="D193" s="12"/>
      <c r="E193" s="12"/>
      <c r="F193" s="12"/>
      <c r="G193" s="12"/>
      <c r="H193" s="12"/>
      <c r="I193" s="12"/>
      <c r="J193" s="12"/>
      <c r="K193" s="21"/>
      <c r="L193" s="12"/>
      <c r="M193" s="12"/>
      <c r="N193" s="12"/>
      <c r="O193" s="12"/>
      <c r="P193" s="12"/>
    </row>
    <row r="194" spans="1:16" s="6" customFormat="1" ht="12.75" x14ac:dyDescent="0.2">
      <c r="A194" s="21"/>
      <c r="B194" s="12"/>
      <c r="C194" s="12"/>
      <c r="D194" s="12"/>
      <c r="E194" s="12"/>
      <c r="F194" s="12"/>
      <c r="G194" s="12"/>
      <c r="H194" s="12"/>
      <c r="I194" s="12"/>
      <c r="J194" s="12"/>
      <c r="K194" s="21"/>
      <c r="L194" s="12"/>
      <c r="M194" s="12"/>
      <c r="N194" s="12"/>
      <c r="O194" s="12"/>
      <c r="P194" s="12"/>
    </row>
    <row r="195" spans="1:16" s="6" customFormat="1" ht="12.75" x14ac:dyDescent="0.2">
      <c r="A195" s="21"/>
      <c r="B195" s="12"/>
      <c r="C195" s="12"/>
      <c r="D195" s="12"/>
      <c r="E195" s="12"/>
      <c r="F195" s="12"/>
      <c r="G195" s="12"/>
      <c r="H195" s="12"/>
      <c r="I195" s="12"/>
      <c r="J195" s="12"/>
      <c r="K195" s="21"/>
      <c r="L195" s="12"/>
      <c r="M195" s="12"/>
      <c r="N195" s="12"/>
      <c r="O195" s="12"/>
      <c r="P195" s="12"/>
    </row>
    <row r="196" spans="1:16" s="6" customFormat="1" ht="12.75" x14ac:dyDescent="0.2">
      <c r="A196" s="21"/>
      <c r="B196" s="12"/>
      <c r="C196" s="12"/>
      <c r="D196" s="12"/>
      <c r="E196" s="12"/>
      <c r="F196" s="12"/>
      <c r="G196" s="12"/>
      <c r="H196" s="12"/>
      <c r="I196" s="12"/>
      <c r="J196" s="12"/>
      <c r="K196" s="21"/>
      <c r="L196" s="12"/>
      <c r="M196" s="12"/>
      <c r="N196" s="12"/>
      <c r="O196" s="12"/>
      <c r="P196" s="12"/>
    </row>
    <row r="197" spans="1:16" s="6" customFormat="1" ht="12.75" x14ac:dyDescent="0.2">
      <c r="A197" s="21"/>
      <c r="B197" s="12"/>
      <c r="C197" s="12"/>
      <c r="D197" s="12"/>
      <c r="E197" s="12"/>
      <c r="F197" s="12"/>
      <c r="G197" s="12"/>
      <c r="H197" s="12"/>
      <c r="I197" s="12"/>
      <c r="J197" s="12"/>
      <c r="K197" s="21"/>
      <c r="L197" s="12"/>
      <c r="M197" s="12"/>
      <c r="N197" s="12"/>
      <c r="O197" s="12"/>
      <c r="P197" s="12"/>
    </row>
    <row r="198" spans="1:16" s="6" customFormat="1" ht="12.75" x14ac:dyDescent="0.2">
      <c r="A198" s="21"/>
      <c r="B198" s="12"/>
      <c r="C198" s="12"/>
      <c r="D198" s="12"/>
      <c r="E198" s="12"/>
      <c r="F198" s="12"/>
      <c r="G198" s="12"/>
      <c r="H198" s="12"/>
      <c r="I198" s="12"/>
      <c r="J198" s="12"/>
      <c r="K198" s="21"/>
      <c r="L198" s="12"/>
      <c r="M198" s="12"/>
      <c r="N198" s="12"/>
      <c r="O198" s="12"/>
      <c r="P198" s="12"/>
    </row>
    <row r="199" spans="1:16" s="6" customFormat="1" ht="12.75" x14ac:dyDescent="0.2">
      <c r="A199" s="21"/>
      <c r="B199" s="12"/>
      <c r="C199" s="12"/>
      <c r="D199" s="12"/>
      <c r="E199" s="12"/>
      <c r="F199" s="12"/>
      <c r="G199" s="12"/>
      <c r="H199" s="12"/>
      <c r="I199" s="12"/>
      <c r="J199" s="12"/>
      <c r="K199" s="21"/>
      <c r="L199" s="12"/>
      <c r="M199" s="12"/>
      <c r="N199" s="12"/>
      <c r="O199" s="12"/>
      <c r="P199" s="12"/>
    </row>
    <row r="200" spans="1:16" s="6" customFormat="1" ht="12.75" x14ac:dyDescent="0.2">
      <c r="A200" s="21"/>
      <c r="B200" s="12"/>
      <c r="C200" s="12"/>
      <c r="D200" s="12"/>
      <c r="E200" s="12"/>
      <c r="F200" s="12"/>
      <c r="G200" s="12"/>
      <c r="H200" s="12"/>
      <c r="I200" s="12"/>
      <c r="J200" s="12"/>
      <c r="K200" s="21"/>
      <c r="L200" s="12"/>
      <c r="M200" s="12"/>
      <c r="N200" s="12"/>
      <c r="O200" s="12"/>
      <c r="P200" s="12"/>
    </row>
    <row r="201" spans="1:16" s="6" customFormat="1" ht="12.75" x14ac:dyDescent="0.2">
      <c r="A201" s="21"/>
      <c r="B201" s="12"/>
      <c r="C201" s="12"/>
      <c r="D201" s="12"/>
      <c r="E201" s="12"/>
      <c r="F201" s="12"/>
      <c r="G201" s="12"/>
      <c r="H201" s="12"/>
      <c r="I201" s="12"/>
      <c r="J201" s="12"/>
      <c r="K201" s="21"/>
      <c r="L201" s="12"/>
      <c r="M201" s="12"/>
      <c r="N201" s="12"/>
      <c r="O201" s="12"/>
      <c r="P201" s="12"/>
    </row>
    <row r="202" spans="1:16" s="6" customFormat="1" ht="12.75" x14ac:dyDescent="0.2">
      <c r="A202" s="21"/>
      <c r="B202" s="12"/>
      <c r="C202" s="12"/>
      <c r="D202" s="12"/>
      <c r="E202" s="12"/>
      <c r="F202" s="12"/>
      <c r="G202" s="12"/>
      <c r="H202" s="12"/>
      <c r="I202" s="12"/>
      <c r="J202" s="12"/>
      <c r="K202" s="21"/>
      <c r="L202" s="12"/>
      <c r="M202" s="12"/>
      <c r="N202" s="12"/>
      <c r="O202" s="12"/>
      <c r="P202" s="12"/>
    </row>
    <row r="203" spans="1:16" s="6" customFormat="1" ht="12.75" x14ac:dyDescent="0.2">
      <c r="A203" s="21"/>
      <c r="B203" s="12"/>
      <c r="C203" s="12"/>
      <c r="D203" s="12"/>
      <c r="E203" s="12"/>
      <c r="F203" s="12"/>
      <c r="G203" s="12"/>
      <c r="H203" s="12"/>
      <c r="I203" s="12"/>
      <c r="J203" s="12"/>
      <c r="K203" s="21"/>
      <c r="L203" s="12"/>
      <c r="M203" s="12"/>
      <c r="N203" s="12"/>
      <c r="O203" s="12"/>
      <c r="P203" s="12"/>
    </row>
    <row r="204" spans="1:16" s="6" customFormat="1" ht="12.75" x14ac:dyDescent="0.2">
      <c r="A204" s="21"/>
      <c r="B204" s="12"/>
      <c r="C204" s="12"/>
      <c r="D204" s="12"/>
      <c r="E204" s="12"/>
      <c r="F204" s="12"/>
      <c r="G204" s="12"/>
      <c r="H204" s="12"/>
      <c r="I204" s="12"/>
      <c r="J204" s="12"/>
      <c r="K204" s="21"/>
      <c r="L204" s="12"/>
      <c r="M204" s="12"/>
      <c r="N204" s="12"/>
      <c r="O204" s="12"/>
      <c r="P204" s="12"/>
    </row>
    <row r="205" spans="1:16" s="6" customFormat="1" ht="12.75" x14ac:dyDescent="0.2">
      <c r="A205" s="21"/>
      <c r="B205" s="12"/>
      <c r="C205" s="12"/>
      <c r="D205" s="12"/>
      <c r="E205" s="12"/>
      <c r="F205" s="12"/>
      <c r="G205" s="12"/>
      <c r="H205" s="12"/>
      <c r="I205" s="12"/>
      <c r="J205" s="12"/>
      <c r="K205" s="21"/>
      <c r="L205" s="12"/>
      <c r="M205" s="12"/>
      <c r="N205" s="12"/>
      <c r="O205" s="12"/>
      <c r="P205" s="12"/>
    </row>
    <row r="206" spans="1:16" s="6" customFormat="1" ht="12.75" x14ac:dyDescent="0.2">
      <c r="A206" s="21"/>
      <c r="B206" s="12"/>
      <c r="C206" s="12"/>
      <c r="D206" s="12"/>
      <c r="E206" s="12"/>
      <c r="F206" s="12"/>
      <c r="G206" s="12"/>
      <c r="H206" s="12"/>
      <c r="I206" s="12"/>
      <c r="J206" s="12"/>
      <c r="K206" s="21"/>
      <c r="L206" s="12"/>
      <c r="M206" s="12"/>
      <c r="N206" s="12"/>
      <c r="O206" s="12"/>
      <c r="P206" s="12"/>
    </row>
    <row r="207" spans="1:16" s="6" customFormat="1" ht="12.75" x14ac:dyDescent="0.2">
      <c r="A207" s="21"/>
      <c r="B207" s="12"/>
      <c r="C207" s="12"/>
      <c r="D207" s="12"/>
      <c r="E207" s="12"/>
      <c r="F207" s="12"/>
      <c r="G207" s="12"/>
      <c r="H207" s="12"/>
      <c r="I207" s="12"/>
      <c r="J207" s="12"/>
      <c r="K207" s="21"/>
      <c r="L207" s="12"/>
      <c r="M207" s="12"/>
      <c r="N207" s="12"/>
      <c r="O207" s="12"/>
      <c r="P207" s="12"/>
    </row>
    <row r="208" spans="1:16" s="6" customFormat="1" ht="12.75" x14ac:dyDescent="0.2">
      <c r="A208" s="21"/>
      <c r="B208" s="12"/>
      <c r="C208" s="12"/>
      <c r="D208" s="12"/>
      <c r="E208" s="12"/>
      <c r="F208" s="12"/>
      <c r="G208" s="12"/>
      <c r="H208" s="12"/>
      <c r="I208" s="12"/>
      <c r="J208" s="12"/>
      <c r="K208" s="21"/>
      <c r="L208" s="12"/>
      <c r="M208" s="12"/>
      <c r="N208" s="12"/>
      <c r="O208" s="12"/>
      <c r="P208" s="12"/>
    </row>
    <row r="209" spans="1:16" s="6" customFormat="1" ht="12.75" x14ac:dyDescent="0.2">
      <c r="A209" s="21"/>
      <c r="B209" s="12"/>
      <c r="C209" s="12"/>
      <c r="D209" s="12"/>
      <c r="E209" s="12"/>
      <c r="F209" s="12"/>
      <c r="G209" s="12"/>
      <c r="H209" s="12"/>
      <c r="I209" s="12"/>
      <c r="J209" s="12"/>
      <c r="K209" s="21"/>
      <c r="L209" s="12"/>
      <c r="M209" s="12"/>
      <c r="N209" s="12"/>
      <c r="O209" s="12"/>
      <c r="P209" s="12"/>
    </row>
    <row r="210" spans="1:16" s="6" customFormat="1" ht="12.75" x14ac:dyDescent="0.2">
      <c r="A210" s="21"/>
      <c r="B210" s="12"/>
      <c r="C210" s="12"/>
      <c r="D210" s="12"/>
      <c r="E210" s="12"/>
      <c r="F210" s="12"/>
      <c r="G210" s="12"/>
      <c r="H210" s="12"/>
      <c r="I210" s="12"/>
      <c r="J210" s="12"/>
      <c r="K210" s="21"/>
      <c r="L210" s="12"/>
      <c r="M210" s="12"/>
      <c r="N210" s="12"/>
      <c r="O210" s="12"/>
      <c r="P210" s="12"/>
    </row>
    <row r="211" spans="1:16" s="6" customFormat="1" ht="12.75" x14ac:dyDescent="0.2">
      <c r="A211" s="21"/>
      <c r="B211" s="12"/>
      <c r="C211" s="12"/>
      <c r="D211" s="12"/>
      <c r="E211" s="12"/>
      <c r="F211" s="12"/>
      <c r="G211" s="12"/>
      <c r="H211" s="12"/>
      <c r="I211" s="12"/>
      <c r="J211" s="12"/>
      <c r="K211" s="21"/>
      <c r="L211" s="12"/>
      <c r="M211" s="12"/>
      <c r="N211" s="12"/>
      <c r="O211" s="12"/>
      <c r="P211" s="12"/>
    </row>
    <row r="212" spans="1:16" s="6" customFormat="1" ht="12.75" x14ac:dyDescent="0.2">
      <c r="A212" s="21"/>
      <c r="B212" s="12"/>
      <c r="C212" s="12"/>
      <c r="D212" s="12"/>
      <c r="E212" s="12"/>
      <c r="F212" s="12"/>
      <c r="G212" s="12"/>
      <c r="H212" s="12"/>
      <c r="I212" s="12"/>
      <c r="J212" s="12"/>
      <c r="K212" s="21"/>
      <c r="L212" s="12"/>
      <c r="M212" s="12"/>
      <c r="N212" s="12"/>
      <c r="O212" s="12"/>
      <c r="P212" s="12"/>
    </row>
    <row r="213" spans="1:16" s="6" customFormat="1" ht="12.75" x14ac:dyDescent="0.2">
      <c r="A213" s="21"/>
      <c r="B213" s="12"/>
      <c r="C213" s="12"/>
      <c r="D213" s="12"/>
      <c r="E213" s="12"/>
      <c r="F213" s="12"/>
      <c r="G213" s="12"/>
      <c r="H213" s="12"/>
      <c r="I213" s="12"/>
      <c r="J213" s="12"/>
      <c r="K213" s="21"/>
      <c r="L213" s="12"/>
      <c r="M213" s="12"/>
      <c r="N213" s="12"/>
      <c r="O213" s="12"/>
      <c r="P213" s="12"/>
    </row>
    <row r="214" spans="1:16" s="6" customFormat="1" ht="12.75" x14ac:dyDescent="0.2">
      <c r="A214" s="21"/>
      <c r="B214" s="12"/>
      <c r="C214" s="12"/>
      <c r="D214" s="12"/>
      <c r="E214" s="12"/>
      <c r="F214" s="12"/>
      <c r="G214" s="12"/>
      <c r="H214" s="12"/>
      <c r="I214" s="12"/>
      <c r="J214" s="12"/>
      <c r="K214" s="21"/>
      <c r="L214" s="12"/>
      <c r="M214" s="12"/>
      <c r="N214" s="12"/>
      <c r="O214" s="12"/>
      <c r="P214" s="12"/>
    </row>
    <row r="215" spans="1:16" s="6" customFormat="1" ht="12.75" x14ac:dyDescent="0.2">
      <c r="A215" s="21"/>
      <c r="B215" s="12"/>
      <c r="C215" s="12"/>
      <c r="D215" s="12"/>
      <c r="E215" s="12"/>
      <c r="F215" s="12"/>
      <c r="G215" s="12"/>
      <c r="H215" s="12"/>
      <c r="I215" s="12"/>
      <c r="J215" s="12"/>
      <c r="K215" s="21"/>
      <c r="L215" s="12"/>
      <c r="M215" s="12"/>
      <c r="N215" s="12"/>
      <c r="O215" s="12"/>
      <c r="P215" s="12"/>
    </row>
    <row r="216" spans="1:16" s="6" customFormat="1" ht="12.75" x14ac:dyDescent="0.2">
      <c r="A216" s="21"/>
      <c r="B216" s="12"/>
      <c r="C216" s="12"/>
      <c r="D216" s="12"/>
      <c r="E216" s="12"/>
      <c r="F216" s="12"/>
      <c r="G216" s="12"/>
      <c r="H216" s="12"/>
      <c r="I216" s="12"/>
      <c r="J216" s="12"/>
      <c r="K216" s="21"/>
      <c r="L216" s="12"/>
      <c r="M216" s="12"/>
      <c r="N216" s="12"/>
      <c r="O216" s="12"/>
      <c r="P216" s="12"/>
    </row>
    <row r="217" spans="1:16" s="6" customFormat="1" ht="12.75" x14ac:dyDescent="0.2">
      <c r="A217" s="21"/>
      <c r="B217" s="12"/>
      <c r="C217" s="12"/>
      <c r="D217" s="12"/>
      <c r="E217" s="12"/>
      <c r="F217" s="12"/>
      <c r="G217" s="12"/>
      <c r="H217" s="12"/>
      <c r="I217" s="12"/>
      <c r="J217" s="12"/>
      <c r="K217" s="21"/>
      <c r="L217" s="12"/>
      <c r="M217" s="12"/>
      <c r="N217" s="12"/>
      <c r="O217" s="12"/>
      <c r="P217" s="12"/>
    </row>
    <row r="218" spans="1:16" s="6" customFormat="1" ht="12.75" x14ac:dyDescent="0.2">
      <c r="A218" s="21"/>
      <c r="B218" s="12"/>
      <c r="C218" s="12"/>
      <c r="D218" s="12"/>
      <c r="E218" s="12"/>
      <c r="F218" s="12"/>
      <c r="G218" s="12"/>
      <c r="H218" s="12"/>
      <c r="I218" s="12"/>
      <c r="J218" s="12"/>
      <c r="K218" s="21"/>
      <c r="L218" s="12"/>
      <c r="M218" s="12"/>
      <c r="N218" s="12"/>
      <c r="O218" s="12"/>
      <c r="P218" s="12"/>
    </row>
    <row r="219" spans="1:16" s="6" customFormat="1" ht="12.75" x14ac:dyDescent="0.2">
      <c r="A219" s="21"/>
      <c r="B219" s="12"/>
      <c r="C219" s="12"/>
      <c r="D219" s="12"/>
      <c r="E219" s="12"/>
      <c r="F219" s="12"/>
      <c r="G219" s="12"/>
      <c r="H219" s="12"/>
      <c r="I219" s="12"/>
      <c r="J219" s="12"/>
      <c r="K219" s="21"/>
      <c r="L219" s="12"/>
      <c r="M219" s="12"/>
      <c r="N219" s="12"/>
      <c r="O219" s="12"/>
      <c r="P219" s="12"/>
    </row>
    <row r="220" spans="1:16" s="6" customFormat="1" ht="12.75" x14ac:dyDescent="0.2">
      <c r="A220" s="21"/>
      <c r="B220" s="12"/>
      <c r="C220" s="12"/>
      <c r="D220" s="12"/>
      <c r="E220" s="12"/>
      <c r="F220" s="12"/>
      <c r="G220" s="12"/>
      <c r="H220" s="12"/>
      <c r="I220" s="12"/>
      <c r="J220" s="12"/>
      <c r="K220" s="21"/>
      <c r="L220" s="12"/>
      <c r="M220" s="12"/>
      <c r="N220" s="12"/>
      <c r="O220" s="12"/>
      <c r="P220" s="12"/>
    </row>
    <row r="221" spans="1:16" s="6" customFormat="1" ht="12.75" x14ac:dyDescent="0.2">
      <c r="A221" s="21"/>
      <c r="B221" s="12"/>
      <c r="C221" s="12"/>
      <c r="D221" s="12"/>
      <c r="E221" s="12"/>
      <c r="F221" s="12"/>
      <c r="G221" s="12"/>
      <c r="H221" s="12"/>
      <c r="I221" s="12"/>
      <c r="J221" s="12"/>
      <c r="K221" s="21"/>
      <c r="L221" s="12"/>
      <c r="M221" s="12"/>
      <c r="N221" s="12"/>
      <c r="O221" s="12"/>
      <c r="P221" s="12"/>
    </row>
    <row r="222" spans="1:16" s="6" customFormat="1" ht="12.75" x14ac:dyDescent="0.2">
      <c r="A222" s="21"/>
      <c r="B222" s="12"/>
      <c r="C222" s="12"/>
      <c r="D222" s="12"/>
      <c r="E222" s="12"/>
      <c r="F222" s="12"/>
      <c r="G222" s="12"/>
      <c r="H222" s="12"/>
      <c r="I222" s="12"/>
      <c r="J222" s="12"/>
      <c r="K222" s="21"/>
      <c r="L222" s="12"/>
      <c r="M222" s="12"/>
      <c r="N222" s="12"/>
      <c r="O222" s="12"/>
      <c r="P222" s="12"/>
    </row>
    <row r="223" spans="1:16" s="6" customFormat="1" ht="12.75" x14ac:dyDescent="0.2">
      <c r="A223" s="21"/>
      <c r="B223" s="12"/>
      <c r="C223" s="12"/>
      <c r="D223" s="12"/>
      <c r="E223" s="12"/>
      <c r="F223" s="12"/>
      <c r="G223" s="12"/>
      <c r="H223" s="12"/>
      <c r="I223" s="12"/>
      <c r="J223" s="12"/>
      <c r="K223" s="21"/>
      <c r="L223" s="12"/>
      <c r="M223" s="12"/>
      <c r="N223" s="12"/>
      <c r="O223" s="12"/>
      <c r="P223" s="12"/>
    </row>
    <row r="224" spans="1:16" s="6" customFormat="1" ht="12.75" x14ac:dyDescent="0.2">
      <c r="A224" s="21"/>
      <c r="B224" s="12"/>
      <c r="C224" s="12"/>
      <c r="D224" s="12"/>
      <c r="E224" s="12"/>
      <c r="F224" s="12"/>
      <c r="G224" s="12"/>
      <c r="H224" s="12"/>
      <c r="I224" s="12"/>
      <c r="J224" s="12"/>
      <c r="K224" s="21"/>
      <c r="L224" s="12"/>
      <c r="M224" s="12"/>
      <c r="N224" s="12"/>
      <c r="O224" s="12"/>
      <c r="P224" s="12"/>
    </row>
    <row r="225" spans="1:16" s="6" customFormat="1" ht="12.75" x14ac:dyDescent="0.2">
      <c r="A225" s="21"/>
      <c r="B225" s="12"/>
      <c r="C225" s="12"/>
      <c r="D225" s="12"/>
      <c r="E225" s="12"/>
      <c r="F225" s="12"/>
      <c r="G225" s="12"/>
      <c r="H225" s="12"/>
      <c r="I225" s="12"/>
      <c r="J225" s="12"/>
      <c r="K225" s="21"/>
      <c r="L225" s="12"/>
      <c r="M225" s="12"/>
      <c r="N225" s="12"/>
      <c r="O225" s="12"/>
      <c r="P225" s="12"/>
    </row>
    <row r="226" spans="1:16" s="6" customFormat="1" ht="12.75" x14ac:dyDescent="0.2">
      <c r="A226" s="21"/>
      <c r="B226" s="12"/>
      <c r="C226" s="12"/>
      <c r="D226" s="12"/>
      <c r="E226" s="12"/>
      <c r="F226" s="12"/>
      <c r="G226" s="12"/>
      <c r="H226" s="12"/>
      <c r="I226" s="12"/>
      <c r="J226" s="12"/>
      <c r="K226" s="21"/>
      <c r="L226" s="12"/>
      <c r="M226" s="12"/>
      <c r="N226" s="12"/>
      <c r="O226" s="12"/>
      <c r="P226" s="12"/>
    </row>
    <row r="227" spans="1:16" s="6" customFormat="1" ht="12.75" x14ac:dyDescent="0.2">
      <c r="A227" s="21"/>
      <c r="B227" s="12"/>
      <c r="C227" s="12"/>
      <c r="D227" s="12"/>
      <c r="E227" s="12"/>
      <c r="F227" s="12"/>
      <c r="G227" s="12"/>
      <c r="H227" s="12"/>
      <c r="I227" s="12"/>
      <c r="J227" s="12"/>
      <c r="K227" s="21"/>
      <c r="L227" s="12"/>
      <c r="M227" s="12"/>
      <c r="N227" s="12"/>
      <c r="O227" s="12"/>
      <c r="P227" s="12"/>
    </row>
    <row r="228" spans="1:16" s="6" customFormat="1" ht="12.75" x14ac:dyDescent="0.2">
      <c r="A228" s="21"/>
      <c r="B228" s="12"/>
      <c r="C228" s="12"/>
      <c r="D228" s="12"/>
      <c r="E228" s="12"/>
      <c r="F228" s="12"/>
      <c r="G228" s="12"/>
      <c r="H228" s="12"/>
      <c r="I228" s="12"/>
      <c r="J228" s="12"/>
      <c r="K228" s="21"/>
      <c r="L228" s="12"/>
      <c r="M228" s="12"/>
      <c r="N228" s="12"/>
      <c r="O228" s="12"/>
      <c r="P228" s="12"/>
    </row>
    <row r="229" spans="1:16" s="6" customFormat="1" ht="12.75" x14ac:dyDescent="0.2">
      <c r="A229" s="21"/>
      <c r="B229" s="12"/>
      <c r="C229" s="12"/>
      <c r="D229" s="12"/>
      <c r="E229" s="12"/>
      <c r="F229" s="12"/>
      <c r="G229" s="12"/>
      <c r="H229" s="12"/>
      <c r="I229" s="12"/>
      <c r="J229" s="12"/>
      <c r="K229" s="21"/>
      <c r="L229" s="12"/>
      <c r="M229" s="12"/>
      <c r="N229" s="12"/>
      <c r="O229" s="12"/>
      <c r="P229" s="12"/>
    </row>
    <row r="230" spans="1:16" s="6" customFormat="1" ht="12.75" x14ac:dyDescent="0.2">
      <c r="A230" s="21"/>
      <c r="B230" s="12"/>
      <c r="C230" s="12"/>
      <c r="D230" s="12"/>
      <c r="E230" s="12"/>
      <c r="F230" s="12"/>
      <c r="G230" s="12"/>
      <c r="H230" s="12"/>
      <c r="I230" s="12"/>
      <c r="J230" s="12"/>
      <c r="K230" s="21"/>
      <c r="L230" s="12"/>
      <c r="M230" s="12"/>
      <c r="N230" s="12"/>
      <c r="O230" s="12"/>
      <c r="P230" s="12"/>
    </row>
    <row r="231" spans="1:16" s="6" customFormat="1" ht="12.75" x14ac:dyDescent="0.2">
      <c r="A231" s="21"/>
      <c r="B231" s="12"/>
      <c r="C231" s="12"/>
      <c r="D231" s="12"/>
      <c r="E231" s="12"/>
      <c r="F231" s="12"/>
      <c r="G231" s="12"/>
      <c r="H231" s="12"/>
      <c r="I231" s="12"/>
      <c r="J231" s="12"/>
      <c r="K231" s="21"/>
      <c r="L231" s="12"/>
      <c r="M231" s="12"/>
      <c r="N231" s="12"/>
      <c r="O231" s="12"/>
      <c r="P231" s="12"/>
    </row>
    <row r="232" spans="1:16" s="6" customFormat="1" ht="12.75" x14ac:dyDescent="0.2">
      <c r="A232" s="21"/>
      <c r="B232" s="12"/>
      <c r="C232" s="12"/>
      <c r="D232" s="12"/>
      <c r="E232" s="12"/>
      <c r="F232" s="12"/>
      <c r="G232" s="12"/>
      <c r="H232" s="12"/>
      <c r="I232" s="12"/>
      <c r="J232" s="12"/>
      <c r="K232" s="21"/>
      <c r="L232" s="12"/>
      <c r="M232" s="12"/>
      <c r="N232" s="12"/>
      <c r="O232" s="12"/>
      <c r="P232" s="12"/>
    </row>
    <row r="233" spans="1:16" s="6" customFormat="1" ht="12.75" x14ac:dyDescent="0.2">
      <c r="A233" s="21"/>
      <c r="B233" s="12"/>
      <c r="C233" s="12"/>
      <c r="D233" s="12"/>
      <c r="E233" s="12"/>
      <c r="F233" s="12"/>
      <c r="G233" s="12"/>
      <c r="H233" s="12"/>
      <c r="I233" s="12"/>
      <c r="J233" s="12"/>
      <c r="K233" s="21"/>
      <c r="L233" s="12"/>
      <c r="M233" s="12"/>
      <c r="N233" s="12"/>
      <c r="O233" s="12"/>
      <c r="P233" s="12"/>
    </row>
    <row r="234" spans="1:16" s="6" customFormat="1" ht="12.75" x14ac:dyDescent="0.2">
      <c r="A234" s="21"/>
      <c r="B234" s="12"/>
      <c r="C234" s="12"/>
      <c r="D234" s="12"/>
      <c r="E234" s="12"/>
      <c r="F234" s="12"/>
      <c r="G234" s="12"/>
      <c r="H234" s="12"/>
      <c r="I234" s="12"/>
      <c r="J234" s="12"/>
      <c r="K234" s="21"/>
      <c r="L234" s="12"/>
      <c r="M234" s="12"/>
      <c r="N234" s="12"/>
      <c r="O234" s="12"/>
      <c r="P234" s="12"/>
    </row>
    <row r="235" spans="1:16" s="6" customFormat="1" ht="12.75" x14ac:dyDescent="0.2">
      <c r="A235" s="21"/>
      <c r="B235" s="12"/>
      <c r="C235" s="12"/>
      <c r="D235" s="12"/>
      <c r="E235" s="12"/>
      <c r="F235" s="12"/>
      <c r="G235" s="12"/>
      <c r="H235" s="12"/>
      <c r="I235" s="12"/>
      <c r="J235" s="12"/>
      <c r="K235" s="21"/>
      <c r="L235" s="12"/>
      <c r="M235" s="12"/>
      <c r="N235" s="12"/>
      <c r="O235" s="12"/>
      <c r="P235" s="12"/>
    </row>
    <row r="236" spans="1:16" s="6" customFormat="1" ht="12.75" x14ac:dyDescent="0.2">
      <c r="A236" s="21"/>
      <c r="B236" s="12"/>
      <c r="C236" s="12"/>
      <c r="D236" s="12"/>
      <c r="E236" s="12"/>
      <c r="F236" s="12"/>
      <c r="G236" s="12"/>
      <c r="H236" s="12"/>
      <c r="I236" s="12"/>
      <c r="J236" s="12"/>
      <c r="K236" s="21"/>
      <c r="L236" s="12"/>
      <c r="M236" s="12"/>
      <c r="N236" s="12"/>
      <c r="O236" s="12"/>
      <c r="P236" s="12"/>
    </row>
    <row r="237" spans="1:16" s="6" customFormat="1" ht="12.75" x14ac:dyDescent="0.2">
      <c r="A237" s="21"/>
      <c r="B237" s="12"/>
      <c r="C237" s="12"/>
      <c r="D237" s="12"/>
      <c r="E237" s="12"/>
      <c r="F237" s="12"/>
      <c r="G237" s="12"/>
      <c r="H237" s="12"/>
      <c r="I237" s="12"/>
      <c r="J237" s="12"/>
      <c r="K237" s="21"/>
      <c r="L237" s="12"/>
      <c r="M237" s="12"/>
      <c r="N237" s="12"/>
      <c r="O237" s="12"/>
      <c r="P237" s="12"/>
    </row>
    <row r="238" spans="1:16" s="6" customFormat="1" ht="12.75" x14ac:dyDescent="0.2">
      <c r="A238" s="21"/>
      <c r="B238" s="12"/>
      <c r="C238" s="12"/>
      <c r="D238" s="12"/>
      <c r="E238" s="12"/>
      <c r="F238" s="12"/>
      <c r="G238" s="12"/>
      <c r="H238" s="12"/>
      <c r="I238" s="12"/>
      <c r="J238" s="12"/>
      <c r="K238" s="21"/>
      <c r="L238" s="12"/>
      <c r="M238" s="12"/>
      <c r="N238" s="12"/>
      <c r="O238" s="12"/>
      <c r="P238" s="12"/>
    </row>
    <row r="239" spans="1:16" s="6" customFormat="1" ht="12.75" x14ac:dyDescent="0.2">
      <c r="A239" s="21"/>
      <c r="B239" s="12"/>
      <c r="C239" s="12"/>
      <c r="D239" s="12"/>
      <c r="E239" s="12"/>
      <c r="F239" s="12"/>
      <c r="G239" s="12"/>
      <c r="H239" s="12"/>
      <c r="I239" s="12"/>
      <c r="J239" s="12"/>
      <c r="K239" s="21"/>
      <c r="L239" s="12"/>
      <c r="M239" s="12"/>
      <c r="N239" s="12"/>
      <c r="O239" s="12"/>
      <c r="P239" s="12"/>
    </row>
    <row r="240" spans="1:16" s="6" customFormat="1" ht="12.75" x14ac:dyDescent="0.2">
      <c r="A240" s="21"/>
      <c r="B240" s="12"/>
      <c r="C240" s="12"/>
      <c r="D240" s="12"/>
      <c r="E240" s="12"/>
      <c r="F240" s="12"/>
      <c r="G240" s="12"/>
      <c r="H240" s="12"/>
      <c r="I240" s="12"/>
      <c r="J240" s="12"/>
      <c r="K240" s="21"/>
      <c r="L240" s="12"/>
      <c r="M240" s="12"/>
      <c r="N240" s="12"/>
      <c r="O240" s="12"/>
      <c r="P240" s="12"/>
    </row>
    <row r="241" spans="1:16" s="6" customFormat="1" ht="12.75" x14ac:dyDescent="0.2">
      <c r="A241" s="21"/>
      <c r="B241" s="12"/>
      <c r="C241" s="12"/>
      <c r="D241" s="12"/>
      <c r="E241" s="12"/>
      <c r="F241" s="12"/>
      <c r="G241" s="12"/>
      <c r="H241" s="12"/>
      <c r="I241" s="12"/>
      <c r="J241" s="12"/>
      <c r="K241" s="21"/>
      <c r="L241" s="12"/>
      <c r="M241" s="12"/>
      <c r="N241" s="12"/>
      <c r="O241" s="12"/>
      <c r="P241" s="12"/>
    </row>
    <row r="242" spans="1:16" s="6" customFormat="1" ht="12.75" x14ac:dyDescent="0.2">
      <c r="A242" s="21"/>
      <c r="B242" s="12"/>
      <c r="C242" s="12"/>
      <c r="D242" s="12"/>
      <c r="E242" s="12"/>
      <c r="F242" s="12"/>
      <c r="G242" s="12"/>
      <c r="H242" s="12"/>
      <c r="I242" s="12"/>
      <c r="J242" s="12"/>
      <c r="K242" s="21"/>
      <c r="L242" s="12"/>
      <c r="M242" s="12"/>
      <c r="N242" s="12"/>
      <c r="O242" s="12"/>
      <c r="P242" s="12"/>
    </row>
    <row r="243" spans="1:16" s="6" customFormat="1" ht="12.75" x14ac:dyDescent="0.2">
      <c r="A243" s="21"/>
      <c r="B243" s="12"/>
      <c r="C243" s="12"/>
      <c r="D243" s="12"/>
      <c r="E243" s="12"/>
      <c r="F243" s="12"/>
      <c r="G243" s="12"/>
      <c r="H243" s="12"/>
      <c r="I243" s="12"/>
      <c r="J243" s="12"/>
      <c r="K243" s="21"/>
      <c r="L243" s="12"/>
      <c r="M243" s="12"/>
      <c r="N243" s="12"/>
      <c r="O243" s="12"/>
      <c r="P243" s="12"/>
    </row>
    <row r="244" spans="1:16" s="6" customFormat="1" ht="12.75" x14ac:dyDescent="0.2">
      <c r="A244" s="21"/>
      <c r="B244" s="12"/>
      <c r="C244" s="12"/>
      <c r="D244" s="12"/>
      <c r="E244" s="12"/>
      <c r="F244" s="12"/>
      <c r="G244" s="12"/>
      <c r="H244" s="12"/>
      <c r="I244" s="12"/>
      <c r="J244" s="12"/>
      <c r="K244" s="21"/>
      <c r="L244" s="12"/>
      <c r="M244" s="12"/>
      <c r="N244" s="12"/>
      <c r="O244" s="12"/>
      <c r="P244" s="12"/>
    </row>
    <row r="245" spans="1:16" s="6" customFormat="1" ht="12.75" x14ac:dyDescent="0.2">
      <c r="A245" s="21"/>
      <c r="B245" s="12"/>
      <c r="C245" s="12"/>
      <c r="D245" s="12"/>
      <c r="E245" s="12"/>
      <c r="F245" s="12"/>
      <c r="G245" s="12"/>
      <c r="H245" s="12"/>
      <c r="I245" s="12"/>
      <c r="J245" s="12"/>
      <c r="K245" s="21"/>
      <c r="L245" s="12"/>
      <c r="M245" s="12"/>
      <c r="N245" s="12"/>
      <c r="O245" s="12"/>
      <c r="P245" s="12"/>
    </row>
    <row r="246" spans="1:16" s="6" customFormat="1" ht="12.75" x14ac:dyDescent="0.2">
      <c r="A246" s="21"/>
      <c r="B246" s="12"/>
      <c r="C246" s="12"/>
      <c r="D246" s="12"/>
      <c r="E246" s="12"/>
      <c r="F246" s="12"/>
      <c r="G246" s="12"/>
      <c r="H246" s="12"/>
      <c r="I246" s="12"/>
      <c r="J246" s="12"/>
      <c r="K246" s="21"/>
      <c r="L246" s="12"/>
      <c r="M246" s="12"/>
      <c r="N246" s="12"/>
      <c r="O246" s="12"/>
      <c r="P246" s="12"/>
    </row>
    <row r="247" spans="1:16" s="6" customFormat="1" ht="12.75" x14ac:dyDescent="0.2">
      <c r="A247" s="21"/>
      <c r="B247" s="12"/>
      <c r="C247" s="12"/>
      <c r="D247" s="12"/>
      <c r="E247" s="12"/>
      <c r="F247" s="12"/>
      <c r="G247" s="12"/>
      <c r="H247" s="12"/>
      <c r="I247" s="12"/>
      <c r="J247" s="12"/>
      <c r="K247" s="21"/>
      <c r="L247" s="12"/>
      <c r="M247" s="12"/>
      <c r="N247" s="12"/>
      <c r="O247" s="12"/>
      <c r="P247" s="12"/>
    </row>
    <row r="248" spans="1:16" s="6" customFormat="1" ht="12.75" x14ac:dyDescent="0.2">
      <c r="A248" s="21"/>
      <c r="B248" s="12"/>
      <c r="C248" s="12"/>
      <c r="D248" s="12"/>
      <c r="E248" s="12"/>
      <c r="F248" s="12"/>
      <c r="G248" s="12"/>
      <c r="H248" s="12"/>
      <c r="I248" s="12"/>
      <c r="J248" s="12"/>
      <c r="K248" s="21"/>
      <c r="L248" s="12"/>
      <c r="M248" s="12"/>
      <c r="N248" s="12"/>
      <c r="O248" s="12"/>
      <c r="P248" s="12"/>
    </row>
    <row r="249" spans="1:16" s="6" customFormat="1" ht="12.75" x14ac:dyDescent="0.2">
      <c r="A249" s="21"/>
      <c r="B249" s="12"/>
      <c r="C249" s="12"/>
      <c r="D249" s="12"/>
      <c r="E249" s="12"/>
      <c r="F249" s="12"/>
      <c r="G249" s="12"/>
      <c r="H249" s="12"/>
      <c r="I249" s="12"/>
      <c r="J249" s="12"/>
      <c r="K249" s="21"/>
      <c r="L249" s="12"/>
      <c r="M249" s="12"/>
      <c r="N249" s="12"/>
      <c r="O249" s="12"/>
      <c r="P249" s="12"/>
    </row>
    <row r="250" spans="1:16" s="6" customFormat="1" ht="12.75" x14ac:dyDescent="0.2">
      <c r="A250" s="21"/>
      <c r="B250" s="12"/>
      <c r="C250" s="12"/>
      <c r="D250" s="12"/>
      <c r="E250" s="12"/>
      <c r="F250" s="12"/>
      <c r="G250" s="12"/>
      <c r="H250" s="12"/>
      <c r="I250" s="12"/>
      <c r="J250" s="12"/>
      <c r="K250" s="21"/>
      <c r="L250" s="12"/>
      <c r="M250" s="12"/>
      <c r="N250" s="12"/>
      <c r="O250" s="12"/>
      <c r="P250" s="12"/>
    </row>
    <row r="251" spans="1:16" s="6" customFormat="1" ht="12.75" x14ac:dyDescent="0.2">
      <c r="A251" s="21"/>
      <c r="B251" s="12"/>
      <c r="C251" s="12"/>
      <c r="D251" s="12"/>
      <c r="E251" s="12"/>
      <c r="F251" s="12"/>
      <c r="G251" s="12"/>
      <c r="H251" s="12"/>
      <c r="I251" s="12"/>
      <c r="J251" s="12"/>
      <c r="K251" s="21"/>
      <c r="L251" s="12"/>
      <c r="M251" s="12"/>
      <c r="N251" s="12"/>
      <c r="O251" s="12"/>
      <c r="P251" s="12"/>
    </row>
    <row r="252" spans="1:16" s="6" customFormat="1" ht="12.75" x14ac:dyDescent="0.2">
      <c r="A252" s="21"/>
      <c r="B252" s="12"/>
      <c r="C252" s="12"/>
      <c r="D252" s="12"/>
      <c r="E252" s="12"/>
      <c r="F252" s="12"/>
      <c r="G252" s="12"/>
      <c r="H252" s="12"/>
      <c r="I252" s="12"/>
      <c r="J252" s="12"/>
      <c r="K252" s="21"/>
      <c r="L252" s="12"/>
      <c r="M252" s="12"/>
      <c r="N252" s="12"/>
      <c r="O252" s="12"/>
      <c r="P252" s="12"/>
    </row>
    <row r="253" spans="1:16" s="6" customFormat="1" ht="12.75" x14ac:dyDescent="0.2">
      <c r="A253" s="21"/>
      <c r="B253" s="12"/>
      <c r="C253" s="12"/>
      <c r="D253" s="12"/>
      <c r="E253" s="12"/>
      <c r="F253" s="12"/>
      <c r="G253" s="12"/>
      <c r="H253" s="12"/>
      <c r="I253" s="12"/>
      <c r="J253" s="12"/>
      <c r="K253" s="21"/>
      <c r="L253" s="12"/>
      <c r="M253" s="12"/>
      <c r="N253" s="12"/>
      <c r="O253" s="12"/>
      <c r="P253" s="12"/>
    </row>
    <row r="254" spans="1:16" s="6" customFormat="1" ht="12.75" x14ac:dyDescent="0.2">
      <c r="A254" s="21"/>
      <c r="B254" s="12"/>
      <c r="C254" s="12"/>
      <c r="D254" s="12"/>
      <c r="E254" s="12"/>
      <c r="F254" s="12"/>
      <c r="G254" s="12"/>
      <c r="H254" s="12"/>
      <c r="I254" s="12"/>
      <c r="J254" s="12"/>
      <c r="K254" s="21"/>
      <c r="L254" s="12"/>
      <c r="M254" s="12"/>
      <c r="N254" s="12"/>
      <c r="O254" s="12"/>
      <c r="P254" s="12"/>
    </row>
    <row r="255" spans="1:16" s="6" customFormat="1" ht="12.75" x14ac:dyDescent="0.2">
      <c r="A255" s="21"/>
      <c r="B255" s="12"/>
      <c r="C255" s="12"/>
      <c r="D255" s="12"/>
      <c r="E255" s="12"/>
      <c r="F255" s="12"/>
      <c r="G255" s="12"/>
      <c r="H255" s="12"/>
      <c r="I255" s="12"/>
      <c r="J255" s="12"/>
      <c r="K255" s="21"/>
      <c r="L255" s="12"/>
      <c r="M255" s="12"/>
      <c r="N255" s="12"/>
      <c r="O255" s="12"/>
      <c r="P255" s="12"/>
    </row>
    <row r="256" spans="1:16" s="6" customFormat="1" ht="12.75" x14ac:dyDescent="0.2">
      <c r="A256" s="21"/>
      <c r="B256" s="12"/>
      <c r="C256" s="12"/>
      <c r="D256" s="12"/>
      <c r="E256" s="12"/>
      <c r="F256" s="12"/>
      <c r="G256" s="12"/>
      <c r="H256" s="12"/>
      <c r="I256" s="12"/>
      <c r="J256" s="12"/>
      <c r="K256" s="21"/>
      <c r="L256" s="12"/>
      <c r="M256" s="12"/>
      <c r="N256" s="12"/>
      <c r="O256" s="12"/>
      <c r="P256" s="12"/>
    </row>
    <row r="257" spans="1:16" s="6" customFormat="1" ht="12.75" x14ac:dyDescent="0.2">
      <c r="A257" s="21"/>
      <c r="B257" s="12"/>
      <c r="C257" s="12"/>
      <c r="D257" s="12"/>
      <c r="E257" s="12"/>
      <c r="F257" s="12"/>
      <c r="G257" s="12"/>
      <c r="H257" s="12"/>
      <c r="I257" s="12"/>
      <c r="J257" s="12"/>
      <c r="K257" s="21"/>
      <c r="L257" s="12"/>
      <c r="M257" s="12"/>
      <c r="N257" s="12"/>
      <c r="O257" s="12"/>
      <c r="P257" s="12"/>
    </row>
    <row r="258" spans="1:16" s="6" customFormat="1" ht="12.75" x14ac:dyDescent="0.2">
      <c r="A258" s="21"/>
      <c r="B258" s="12"/>
      <c r="C258" s="12"/>
      <c r="D258" s="12"/>
      <c r="E258" s="12"/>
      <c r="F258" s="12"/>
      <c r="G258" s="12"/>
      <c r="H258" s="12"/>
      <c r="I258" s="12"/>
      <c r="J258" s="12"/>
      <c r="K258" s="21"/>
      <c r="L258" s="12"/>
      <c r="M258" s="12"/>
      <c r="N258" s="12"/>
      <c r="O258" s="12"/>
      <c r="P258" s="12"/>
    </row>
    <row r="259" spans="1:16" s="6" customFormat="1" ht="12.75" x14ac:dyDescent="0.2">
      <c r="A259" s="21"/>
      <c r="B259" s="12"/>
      <c r="C259" s="12"/>
      <c r="D259" s="12"/>
      <c r="E259" s="12"/>
      <c r="F259" s="12"/>
      <c r="G259" s="12"/>
      <c r="H259" s="12"/>
      <c r="I259" s="12"/>
      <c r="J259" s="12"/>
      <c r="K259" s="21"/>
      <c r="L259" s="12"/>
      <c r="M259" s="12"/>
      <c r="N259" s="12"/>
      <c r="O259" s="12"/>
      <c r="P259" s="12"/>
    </row>
    <row r="260" spans="1:16" s="6" customFormat="1" ht="12.75" x14ac:dyDescent="0.2">
      <c r="A260" s="21"/>
      <c r="B260" s="12"/>
      <c r="C260" s="12"/>
      <c r="D260" s="12"/>
      <c r="E260" s="12"/>
      <c r="F260" s="12"/>
      <c r="G260" s="12"/>
      <c r="H260" s="12"/>
      <c r="I260" s="12"/>
      <c r="J260" s="12"/>
      <c r="K260" s="21"/>
      <c r="L260" s="12"/>
      <c r="M260" s="12"/>
      <c r="N260" s="12"/>
      <c r="O260" s="12"/>
      <c r="P260" s="12"/>
    </row>
    <row r="261" spans="1:16" s="6" customFormat="1" ht="12.75" x14ac:dyDescent="0.2">
      <c r="A261" s="21"/>
      <c r="B261" s="12"/>
      <c r="C261" s="12"/>
      <c r="D261" s="12"/>
      <c r="E261" s="12"/>
      <c r="F261" s="12"/>
      <c r="G261" s="12"/>
      <c r="H261" s="12"/>
      <c r="I261" s="12"/>
      <c r="J261" s="12"/>
      <c r="K261" s="21"/>
      <c r="L261" s="12"/>
      <c r="M261" s="12"/>
      <c r="N261" s="12"/>
      <c r="O261" s="12"/>
      <c r="P261" s="12"/>
    </row>
    <row r="262" spans="1:16" s="6" customFormat="1" ht="12.75" x14ac:dyDescent="0.2">
      <c r="A262" s="21"/>
      <c r="B262" s="12"/>
      <c r="C262" s="12"/>
      <c r="D262" s="12"/>
      <c r="E262" s="12"/>
      <c r="F262" s="12"/>
      <c r="G262" s="12"/>
      <c r="H262" s="12"/>
      <c r="I262" s="12"/>
      <c r="J262" s="12"/>
      <c r="K262" s="21"/>
      <c r="L262" s="12"/>
      <c r="M262" s="12"/>
      <c r="N262" s="12"/>
      <c r="O262" s="12"/>
      <c r="P262" s="12"/>
    </row>
    <row r="263" spans="1:16" s="6" customFormat="1" ht="12.75" x14ac:dyDescent="0.2">
      <c r="A263" s="21"/>
      <c r="B263" s="12"/>
      <c r="C263" s="12"/>
      <c r="D263" s="12"/>
      <c r="E263" s="12"/>
      <c r="F263" s="12"/>
      <c r="G263" s="12"/>
      <c r="H263" s="12"/>
      <c r="I263" s="12"/>
      <c r="J263" s="12"/>
      <c r="K263" s="21"/>
      <c r="L263" s="12"/>
      <c r="M263" s="12"/>
      <c r="N263" s="12"/>
      <c r="O263" s="12"/>
      <c r="P263" s="12"/>
    </row>
    <row r="264" spans="1:16" s="6" customFormat="1" ht="12.75" x14ac:dyDescent="0.2">
      <c r="A264" s="21"/>
      <c r="B264" s="12"/>
      <c r="C264" s="12"/>
      <c r="D264" s="12"/>
      <c r="E264" s="12"/>
      <c r="F264" s="12"/>
      <c r="G264" s="12"/>
      <c r="H264" s="12"/>
      <c r="I264" s="12"/>
      <c r="J264" s="12"/>
      <c r="K264" s="21"/>
      <c r="L264" s="12"/>
      <c r="M264" s="12"/>
      <c r="N264" s="12"/>
      <c r="O264" s="12"/>
      <c r="P264" s="12"/>
    </row>
    <row r="265" spans="1:16" s="6" customFormat="1" ht="12.75" x14ac:dyDescent="0.2">
      <c r="A265" s="21"/>
      <c r="B265" s="12"/>
      <c r="C265" s="12"/>
      <c r="D265" s="12"/>
      <c r="E265" s="12"/>
      <c r="F265" s="12"/>
      <c r="G265" s="12"/>
      <c r="H265" s="12"/>
      <c r="I265" s="12"/>
      <c r="J265" s="12"/>
      <c r="K265" s="21"/>
      <c r="L265" s="12"/>
      <c r="M265" s="12"/>
      <c r="N265" s="12"/>
      <c r="O265" s="12"/>
      <c r="P265" s="12"/>
    </row>
    <row r="266" spans="1:16" s="6" customFormat="1" ht="12.75" x14ac:dyDescent="0.2">
      <c r="A266" s="21"/>
      <c r="B266" s="12"/>
      <c r="C266" s="12"/>
      <c r="D266" s="12"/>
      <c r="E266" s="12"/>
      <c r="F266" s="12"/>
      <c r="G266" s="12"/>
      <c r="H266" s="12"/>
      <c r="I266" s="12"/>
      <c r="J266" s="12"/>
      <c r="K266" s="21"/>
      <c r="L266" s="12"/>
      <c r="M266" s="12"/>
      <c r="N266" s="12"/>
      <c r="O266" s="12"/>
      <c r="P266" s="12"/>
    </row>
    <row r="267" spans="1:16" s="6" customFormat="1" ht="12.75" x14ac:dyDescent="0.2">
      <c r="A267" s="21"/>
      <c r="B267" s="12"/>
      <c r="C267" s="12"/>
      <c r="D267" s="12"/>
      <c r="E267" s="12"/>
      <c r="F267" s="12"/>
      <c r="G267" s="12"/>
      <c r="H267" s="12"/>
      <c r="I267" s="12"/>
      <c r="J267" s="12"/>
      <c r="K267" s="21"/>
      <c r="L267" s="12"/>
      <c r="M267" s="12"/>
      <c r="N267" s="12"/>
      <c r="O267" s="12"/>
      <c r="P267" s="12"/>
    </row>
    <row r="268" spans="1:16" s="6" customFormat="1" ht="12.75" x14ac:dyDescent="0.2">
      <c r="A268" s="21"/>
      <c r="B268" s="12"/>
      <c r="C268" s="12"/>
      <c r="D268" s="12"/>
      <c r="E268" s="12"/>
      <c r="F268" s="12"/>
      <c r="G268" s="12"/>
      <c r="H268" s="12"/>
      <c r="I268" s="12"/>
      <c r="J268" s="12"/>
      <c r="K268" s="21"/>
      <c r="L268" s="12"/>
      <c r="M268" s="12"/>
      <c r="N268" s="12"/>
      <c r="O268" s="12"/>
      <c r="P268" s="12"/>
    </row>
    <row r="269" spans="1:16" s="6" customFormat="1" ht="12.75" x14ac:dyDescent="0.2">
      <c r="A269" s="21"/>
      <c r="B269" s="12"/>
      <c r="C269" s="12"/>
      <c r="D269" s="12"/>
      <c r="E269" s="12"/>
      <c r="F269" s="12"/>
      <c r="G269" s="12"/>
      <c r="H269" s="12"/>
      <c r="I269" s="12"/>
      <c r="J269" s="12"/>
      <c r="K269" s="21"/>
      <c r="L269" s="12"/>
      <c r="M269" s="12"/>
      <c r="N269" s="12"/>
      <c r="O269" s="12"/>
      <c r="P269" s="12"/>
    </row>
    <row r="270" spans="1:16" s="6" customFormat="1" ht="12.75" x14ac:dyDescent="0.2">
      <c r="A270" s="21"/>
      <c r="B270" s="12"/>
      <c r="C270" s="12"/>
      <c r="D270" s="12"/>
      <c r="E270" s="12"/>
      <c r="F270" s="12"/>
      <c r="G270" s="12"/>
      <c r="H270" s="12"/>
      <c r="I270" s="12"/>
      <c r="J270" s="12"/>
      <c r="K270" s="21"/>
      <c r="L270" s="12"/>
      <c r="M270" s="12"/>
      <c r="N270" s="12"/>
      <c r="O270" s="12"/>
      <c r="P270" s="12"/>
    </row>
    <row r="271" spans="1:16" s="6" customFormat="1" ht="12.75" x14ac:dyDescent="0.2">
      <c r="A271" s="21"/>
      <c r="B271" s="12"/>
      <c r="C271" s="12"/>
      <c r="D271" s="12"/>
      <c r="E271" s="12"/>
      <c r="F271" s="12"/>
      <c r="G271" s="12"/>
      <c r="H271" s="12"/>
      <c r="I271" s="12"/>
      <c r="J271" s="12"/>
      <c r="K271" s="21"/>
      <c r="L271" s="12"/>
      <c r="M271" s="12"/>
      <c r="N271" s="12"/>
      <c r="O271" s="12"/>
      <c r="P271" s="12"/>
    </row>
    <row r="272" spans="1:16" s="6" customFormat="1" ht="12.75" x14ac:dyDescent="0.2">
      <c r="A272" s="21"/>
      <c r="B272" s="12"/>
      <c r="C272" s="12"/>
      <c r="D272" s="12"/>
      <c r="E272" s="12"/>
      <c r="F272" s="12"/>
      <c r="G272" s="12"/>
      <c r="H272" s="12"/>
      <c r="I272" s="12"/>
      <c r="J272" s="12"/>
      <c r="K272" s="21"/>
      <c r="L272" s="12"/>
      <c r="M272" s="12"/>
      <c r="N272" s="12"/>
      <c r="O272" s="12"/>
      <c r="P272" s="12"/>
    </row>
    <row r="273" spans="1:16" s="6" customFormat="1" ht="12.75" x14ac:dyDescent="0.2">
      <c r="A273" s="21"/>
      <c r="B273" s="12"/>
      <c r="C273" s="12"/>
      <c r="D273" s="12"/>
      <c r="E273" s="12"/>
      <c r="F273" s="12"/>
      <c r="G273" s="12"/>
      <c r="H273" s="12"/>
      <c r="I273" s="12"/>
      <c r="J273" s="12"/>
      <c r="K273" s="21"/>
      <c r="L273" s="12"/>
      <c r="M273" s="12"/>
      <c r="N273" s="12"/>
      <c r="O273" s="12"/>
      <c r="P273" s="12"/>
    </row>
    <row r="274" spans="1:16" s="6" customFormat="1" ht="12.75" x14ac:dyDescent="0.2">
      <c r="A274" s="21"/>
      <c r="B274" s="12"/>
      <c r="C274" s="12"/>
      <c r="D274" s="12"/>
      <c r="E274" s="12"/>
      <c r="F274" s="12"/>
      <c r="G274" s="12"/>
      <c r="H274" s="12"/>
      <c r="I274" s="12"/>
      <c r="J274" s="12"/>
      <c r="K274" s="21"/>
      <c r="L274" s="12"/>
      <c r="M274" s="12"/>
      <c r="N274" s="12"/>
      <c r="O274" s="12"/>
      <c r="P274" s="12"/>
    </row>
    <row r="275" spans="1:16" s="6" customFormat="1" ht="12.75" x14ac:dyDescent="0.2">
      <c r="A275" s="21"/>
      <c r="B275" s="12"/>
      <c r="C275" s="12"/>
      <c r="D275" s="12"/>
      <c r="E275" s="12"/>
      <c r="F275" s="12"/>
      <c r="G275" s="12"/>
      <c r="H275" s="12"/>
      <c r="I275" s="12"/>
      <c r="J275" s="12"/>
      <c r="K275" s="21"/>
      <c r="L275" s="12"/>
      <c r="M275" s="12"/>
      <c r="N275" s="12"/>
      <c r="O275" s="12"/>
      <c r="P275" s="12"/>
    </row>
    <row r="276" spans="1:16" s="6" customFormat="1" ht="12.75" x14ac:dyDescent="0.2">
      <c r="A276" s="21"/>
      <c r="B276" s="12"/>
      <c r="C276" s="12"/>
      <c r="D276" s="12"/>
      <c r="E276" s="12"/>
      <c r="F276" s="12"/>
      <c r="G276" s="12"/>
      <c r="H276" s="12"/>
      <c r="I276" s="12"/>
      <c r="J276" s="12"/>
      <c r="K276" s="21"/>
      <c r="L276" s="12"/>
      <c r="M276" s="12"/>
      <c r="N276" s="12"/>
      <c r="O276" s="12"/>
      <c r="P276" s="12"/>
    </row>
    <row r="277" spans="1:16" s="6" customFormat="1" ht="12.75" x14ac:dyDescent="0.2">
      <c r="A277" s="21"/>
      <c r="B277" s="12"/>
      <c r="C277" s="12"/>
      <c r="D277" s="12"/>
      <c r="E277" s="12"/>
      <c r="F277" s="12"/>
      <c r="G277" s="12"/>
      <c r="H277" s="12"/>
      <c r="I277" s="12"/>
      <c r="J277" s="12"/>
      <c r="K277" s="21"/>
      <c r="L277" s="12"/>
      <c r="M277" s="12"/>
      <c r="N277" s="12"/>
      <c r="O277" s="12"/>
      <c r="P277" s="12"/>
    </row>
    <row r="278" spans="1:16" s="6" customFormat="1" ht="12.75" x14ac:dyDescent="0.2">
      <c r="A278" s="21"/>
      <c r="B278" s="12"/>
      <c r="C278" s="12"/>
      <c r="D278" s="12"/>
      <c r="E278" s="12"/>
      <c r="F278" s="12"/>
      <c r="G278" s="12"/>
      <c r="H278" s="12"/>
      <c r="I278" s="12"/>
      <c r="J278" s="12"/>
      <c r="K278" s="21"/>
      <c r="L278" s="12"/>
      <c r="M278" s="12"/>
      <c r="N278" s="12"/>
      <c r="O278" s="12"/>
      <c r="P278" s="12"/>
    </row>
    <row r="279" spans="1:16" s="6" customFormat="1" ht="12.75" x14ac:dyDescent="0.2">
      <c r="A279" s="21"/>
      <c r="B279" s="12"/>
      <c r="C279" s="12"/>
      <c r="D279" s="12"/>
      <c r="E279" s="12"/>
      <c r="F279" s="12"/>
      <c r="G279" s="12"/>
      <c r="H279" s="12"/>
      <c r="I279" s="12"/>
      <c r="J279" s="12"/>
      <c r="K279" s="21"/>
      <c r="L279" s="12"/>
      <c r="M279" s="12"/>
      <c r="N279" s="12"/>
      <c r="O279" s="12"/>
      <c r="P279" s="12"/>
    </row>
    <row r="280" spans="1:16" s="6" customFormat="1" ht="12.75" x14ac:dyDescent="0.2">
      <c r="A280" s="21"/>
      <c r="B280" s="12"/>
      <c r="C280" s="12"/>
      <c r="D280" s="12"/>
      <c r="E280" s="12"/>
      <c r="F280" s="12"/>
      <c r="G280" s="12"/>
      <c r="H280" s="12"/>
      <c r="I280" s="12"/>
      <c r="J280" s="12"/>
      <c r="K280" s="21"/>
      <c r="L280" s="12"/>
      <c r="M280" s="12"/>
      <c r="N280" s="12"/>
      <c r="O280" s="12"/>
      <c r="P280" s="12"/>
    </row>
    <row r="281" spans="1:16" s="6" customFormat="1" ht="12.75" x14ac:dyDescent="0.2">
      <c r="A281" s="21"/>
      <c r="B281" s="12"/>
      <c r="C281" s="12"/>
      <c r="D281" s="12"/>
      <c r="E281" s="12"/>
      <c r="F281" s="12"/>
      <c r="G281" s="12"/>
      <c r="H281" s="12"/>
      <c r="I281" s="12"/>
      <c r="J281" s="12"/>
      <c r="K281" s="21"/>
      <c r="L281" s="12"/>
      <c r="M281" s="12"/>
      <c r="N281" s="12"/>
      <c r="O281" s="12"/>
      <c r="P281" s="12"/>
    </row>
    <row r="282" spans="1:16" s="6" customFormat="1" ht="12.75" x14ac:dyDescent="0.2">
      <c r="A282" s="21"/>
      <c r="B282" s="12"/>
      <c r="C282" s="12"/>
      <c r="D282" s="12"/>
      <c r="E282" s="12"/>
      <c r="F282" s="12"/>
      <c r="G282" s="12"/>
      <c r="H282" s="12"/>
      <c r="I282" s="12"/>
      <c r="J282" s="12"/>
      <c r="K282" s="21"/>
      <c r="L282" s="12"/>
      <c r="M282" s="12"/>
      <c r="N282" s="12"/>
      <c r="O282" s="12"/>
      <c r="P282" s="12"/>
    </row>
    <row r="283" spans="1:16" s="6" customFormat="1" ht="12.75" x14ac:dyDescent="0.2">
      <c r="A283" s="21"/>
      <c r="B283" s="12"/>
      <c r="C283" s="12"/>
      <c r="D283" s="12"/>
      <c r="E283" s="12"/>
      <c r="F283" s="12"/>
      <c r="G283" s="12"/>
      <c r="H283" s="12"/>
      <c r="I283" s="12"/>
      <c r="J283" s="12"/>
      <c r="K283" s="21"/>
      <c r="L283" s="12"/>
      <c r="M283" s="12"/>
      <c r="N283" s="12"/>
      <c r="O283" s="12"/>
      <c r="P283" s="12"/>
    </row>
    <row r="284" spans="1:16" s="6" customFormat="1" ht="12.75" x14ac:dyDescent="0.2">
      <c r="A284" s="21"/>
      <c r="B284" s="12"/>
      <c r="C284" s="12"/>
      <c r="D284" s="12"/>
      <c r="E284" s="12"/>
      <c r="F284" s="12"/>
      <c r="G284" s="12"/>
      <c r="H284" s="12"/>
      <c r="I284" s="12"/>
      <c r="J284" s="12"/>
      <c r="K284" s="21"/>
      <c r="L284" s="12"/>
      <c r="M284" s="12"/>
      <c r="N284" s="12"/>
      <c r="O284" s="12"/>
      <c r="P284" s="12"/>
    </row>
    <row r="285" spans="1:16" s="6" customFormat="1" ht="12.75" x14ac:dyDescent="0.2">
      <c r="A285" s="21"/>
      <c r="B285" s="12"/>
      <c r="C285" s="12"/>
      <c r="D285" s="12"/>
      <c r="E285" s="12"/>
      <c r="F285" s="12"/>
      <c r="G285" s="12"/>
      <c r="H285" s="12"/>
      <c r="I285" s="12"/>
      <c r="J285" s="12"/>
      <c r="K285" s="21"/>
      <c r="L285" s="12"/>
      <c r="M285" s="12"/>
      <c r="N285" s="12"/>
      <c r="O285" s="12"/>
      <c r="P285" s="12"/>
    </row>
    <row r="286" spans="1:16" s="6" customFormat="1" ht="12.75" x14ac:dyDescent="0.2">
      <c r="A286" s="21"/>
      <c r="B286" s="12"/>
      <c r="C286" s="12"/>
      <c r="D286" s="12"/>
      <c r="E286" s="12"/>
      <c r="F286" s="12"/>
      <c r="G286" s="12"/>
      <c r="H286" s="12"/>
      <c r="I286" s="12"/>
      <c r="J286" s="12"/>
      <c r="K286" s="21"/>
      <c r="L286" s="12"/>
      <c r="M286" s="12"/>
      <c r="N286" s="12"/>
      <c r="O286" s="12"/>
      <c r="P286" s="12"/>
    </row>
    <row r="287" spans="1:16" s="6" customFormat="1" ht="12.75" x14ac:dyDescent="0.2">
      <c r="A287" s="21"/>
      <c r="B287" s="12"/>
      <c r="C287" s="12"/>
      <c r="D287" s="12"/>
      <c r="E287" s="12"/>
      <c r="F287" s="12"/>
      <c r="G287" s="12"/>
      <c r="H287" s="12"/>
      <c r="I287" s="12"/>
      <c r="J287" s="12"/>
      <c r="K287" s="21"/>
      <c r="L287" s="12"/>
      <c r="M287" s="12"/>
      <c r="N287" s="12"/>
      <c r="O287" s="12"/>
      <c r="P287" s="12"/>
    </row>
    <row r="288" spans="1:16" s="6" customFormat="1" ht="12.75" x14ac:dyDescent="0.2">
      <c r="A288" s="21"/>
      <c r="B288" s="12"/>
      <c r="C288" s="12"/>
      <c r="D288" s="12"/>
      <c r="E288" s="12"/>
      <c r="F288" s="12"/>
      <c r="G288" s="12"/>
      <c r="H288" s="12"/>
      <c r="I288" s="12"/>
      <c r="J288" s="12"/>
      <c r="K288" s="21"/>
      <c r="L288" s="12"/>
      <c r="M288" s="12"/>
      <c r="N288" s="12"/>
      <c r="O288" s="12"/>
      <c r="P288" s="12"/>
    </row>
    <row r="289" spans="1:16" s="6" customFormat="1" ht="12.75" x14ac:dyDescent="0.2">
      <c r="A289" s="21"/>
      <c r="B289" s="12"/>
      <c r="C289" s="12"/>
      <c r="D289" s="12"/>
      <c r="E289" s="12"/>
      <c r="F289" s="12"/>
      <c r="G289" s="12"/>
      <c r="H289" s="12"/>
      <c r="I289" s="12"/>
      <c r="J289" s="12"/>
      <c r="K289" s="21"/>
      <c r="L289" s="12"/>
      <c r="M289" s="12"/>
      <c r="N289" s="12"/>
      <c r="O289" s="12"/>
      <c r="P289" s="12"/>
    </row>
    <row r="290" spans="1:16" s="6" customFormat="1" ht="12.75" x14ac:dyDescent="0.2">
      <c r="A290" s="21"/>
      <c r="B290" s="12"/>
      <c r="C290" s="12"/>
      <c r="D290" s="12"/>
      <c r="E290" s="12"/>
      <c r="F290" s="12"/>
      <c r="G290" s="12"/>
      <c r="H290" s="12"/>
      <c r="I290" s="12"/>
      <c r="J290" s="12"/>
      <c r="K290" s="21"/>
      <c r="L290" s="12"/>
      <c r="M290" s="12"/>
      <c r="N290" s="12"/>
      <c r="O290" s="12"/>
      <c r="P290" s="12"/>
    </row>
    <row r="291" spans="1:16" s="6" customFormat="1" ht="12.75" x14ac:dyDescent="0.2">
      <c r="A291" s="21"/>
      <c r="B291" s="12"/>
      <c r="C291" s="12"/>
      <c r="D291" s="12"/>
      <c r="E291" s="12"/>
      <c r="F291" s="12"/>
      <c r="G291" s="12"/>
      <c r="H291" s="12"/>
      <c r="I291" s="12"/>
      <c r="J291" s="12"/>
      <c r="K291" s="21"/>
      <c r="L291" s="12"/>
      <c r="M291" s="12"/>
      <c r="N291" s="12"/>
      <c r="O291" s="12"/>
      <c r="P291" s="12"/>
    </row>
    <row r="292" spans="1:16" s="6" customFormat="1" ht="12.75" x14ac:dyDescent="0.2">
      <c r="A292" s="21"/>
      <c r="B292" s="12"/>
      <c r="C292" s="12"/>
      <c r="D292" s="12"/>
      <c r="E292" s="12"/>
      <c r="F292" s="12"/>
      <c r="G292" s="12"/>
      <c r="H292" s="12"/>
      <c r="I292" s="12"/>
      <c r="J292" s="12"/>
      <c r="K292" s="21"/>
      <c r="L292" s="12"/>
      <c r="M292" s="12"/>
      <c r="N292" s="12"/>
      <c r="O292" s="12"/>
      <c r="P292" s="12"/>
    </row>
    <row r="293" spans="1:16" s="6" customFormat="1" ht="12.75" x14ac:dyDescent="0.2">
      <c r="A293" s="21"/>
      <c r="B293" s="12"/>
      <c r="C293" s="12"/>
      <c r="D293" s="12"/>
      <c r="E293" s="12"/>
      <c r="F293" s="12"/>
      <c r="G293" s="12"/>
      <c r="H293" s="12"/>
      <c r="I293" s="12"/>
      <c r="J293" s="12"/>
      <c r="K293" s="21"/>
      <c r="L293" s="12"/>
      <c r="M293" s="12"/>
      <c r="N293" s="12"/>
      <c r="O293" s="12"/>
      <c r="P293" s="12"/>
    </row>
    <row r="294" spans="1:16" s="6" customFormat="1" ht="12.75" x14ac:dyDescent="0.2">
      <c r="A294" s="21"/>
      <c r="B294" s="12"/>
      <c r="C294" s="12"/>
      <c r="D294" s="12"/>
      <c r="E294" s="12"/>
      <c r="F294" s="12"/>
      <c r="G294" s="12"/>
      <c r="H294" s="12"/>
      <c r="I294" s="12"/>
      <c r="J294" s="12"/>
      <c r="K294" s="21"/>
      <c r="L294" s="12"/>
      <c r="M294" s="12"/>
      <c r="N294" s="12"/>
      <c r="O294" s="12"/>
      <c r="P294" s="12"/>
    </row>
    <row r="295" spans="1:16" s="6" customFormat="1" ht="12.75" x14ac:dyDescent="0.2">
      <c r="A295" s="21"/>
      <c r="B295" s="12"/>
      <c r="C295" s="12"/>
      <c r="D295" s="12"/>
      <c r="E295" s="12"/>
      <c r="F295" s="12"/>
      <c r="G295" s="12"/>
      <c r="H295" s="12"/>
      <c r="I295" s="12"/>
      <c r="J295" s="12"/>
      <c r="K295" s="21"/>
      <c r="L295" s="12"/>
      <c r="M295" s="12"/>
      <c r="N295" s="12"/>
      <c r="O295" s="12"/>
      <c r="P295" s="12"/>
    </row>
    <row r="296" spans="1:16" s="6" customFormat="1" ht="12.75" x14ac:dyDescent="0.2">
      <c r="A296" s="21"/>
      <c r="B296" s="12"/>
      <c r="C296" s="12"/>
      <c r="D296" s="12"/>
      <c r="E296" s="12"/>
      <c r="F296" s="12"/>
      <c r="G296" s="12"/>
      <c r="H296" s="12"/>
      <c r="I296" s="12"/>
      <c r="J296" s="12"/>
      <c r="K296" s="21"/>
      <c r="L296" s="12"/>
      <c r="M296" s="12"/>
      <c r="N296" s="12"/>
      <c r="O296" s="12"/>
      <c r="P296" s="12"/>
    </row>
    <row r="297" spans="1:16" s="6" customFormat="1" ht="12.75" x14ac:dyDescent="0.2">
      <c r="A297" s="21"/>
      <c r="B297" s="12"/>
      <c r="C297" s="12"/>
      <c r="D297" s="12"/>
      <c r="E297" s="12"/>
      <c r="F297" s="12"/>
      <c r="G297" s="12"/>
      <c r="H297" s="12"/>
      <c r="I297" s="12"/>
      <c r="J297" s="12"/>
      <c r="K297" s="21"/>
      <c r="L297" s="12"/>
      <c r="M297" s="12"/>
      <c r="N297" s="12"/>
      <c r="O297" s="12"/>
      <c r="P297" s="12"/>
    </row>
    <row r="298" spans="1:16" s="6" customFormat="1" ht="12.75" x14ac:dyDescent="0.2">
      <c r="A298" s="21"/>
      <c r="B298" s="12"/>
      <c r="C298" s="12"/>
      <c r="D298" s="12"/>
      <c r="E298" s="12"/>
      <c r="F298" s="12"/>
      <c r="G298" s="12"/>
      <c r="H298" s="12"/>
      <c r="I298" s="12"/>
      <c r="J298" s="12"/>
      <c r="K298" s="21"/>
      <c r="L298" s="12"/>
      <c r="M298" s="12"/>
      <c r="N298" s="12"/>
      <c r="O298" s="12"/>
      <c r="P298" s="12"/>
    </row>
    <row r="299" spans="1:16" s="6" customFormat="1" ht="12.75" x14ac:dyDescent="0.2">
      <c r="A299" s="21"/>
      <c r="B299" s="12"/>
      <c r="C299" s="12"/>
      <c r="D299" s="12"/>
      <c r="E299" s="12"/>
      <c r="F299" s="12"/>
      <c r="G299" s="12"/>
      <c r="H299" s="12"/>
      <c r="I299" s="12"/>
      <c r="J299" s="12"/>
      <c r="K299" s="21"/>
      <c r="L299" s="12"/>
      <c r="M299" s="12"/>
      <c r="N299" s="12"/>
      <c r="O299" s="12"/>
      <c r="P299" s="12"/>
    </row>
    <row r="300" spans="1:16" s="6" customFormat="1" ht="12.75" x14ac:dyDescent="0.2">
      <c r="A300" s="21"/>
      <c r="B300" s="12"/>
      <c r="C300" s="12"/>
      <c r="D300" s="12"/>
      <c r="E300" s="12"/>
      <c r="F300" s="12"/>
      <c r="G300" s="12"/>
      <c r="H300" s="12"/>
      <c r="I300" s="12"/>
      <c r="J300" s="12"/>
      <c r="K300" s="21"/>
      <c r="L300" s="12"/>
      <c r="M300" s="12"/>
      <c r="N300" s="12"/>
      <c r="O300" s="12"/>
      <c r="P300" s="12"/>
    </row>
    <row r="301" spans="1:16" s="6" customFormat="1" ht="12.75" x14ac:dyDescent="0.2">
      <c r="A301" s="21"/>
      <c r="B301" s="12"/>
      <c r="C301" s="12"/>
      <c r="D301" s="12"/>
      <c r="E301" s="12"/>
      <c r="F301" s="12"/>
      <c r="G301" s="12"/>
      <c r="H301" s="12"/>
      <c r="I301" s="12"/>
      <c r="J301" s="12"/>
      <c r="K301" s="21"/>
      <c r="L301" s="12"/>
      <c r="M301" s="12"/>
      <c r="N301" s="12"/>
      <c r="O301" s="12"/>
      <c r="P301" s="12"/>
    </row>
    <row r="302" spans="1:16" s="6" customFormat="1" ht="12.75" x14ac:dyDescent="0.2">
      <c r="A302" s="21"/>
      <c r="B302" s="12"/>
      <c r="C302" s="12"/>
      <c r="D302" s="12"/>
      <c r="E302" s="12"/>
      <c r="F302" s="12"/>
      <c r="G302" s="12"/>
      <c r="H302" s="12"/>
      <c r="I302" s="12"/>
      <c r="J302" s="12"/>
      <c r="K302" s="21"/>
      <c r="L302" s="12"/>
      <c r="M302" s="12"/>
      <c r="N302" s="12"/>
      <c r="O302" s="12"/>
      <c r="P302" s="12"/>
    </row>
    <row r="303" spans="1:16" s="6" customFormat="1" ht="12.75" x14ac:dyDescent="0.2">
      <c r="A303" s="21"/>
      <c r="B303" s="12"/>
      <c r="C303" s="12"/>
      <c r="D303" s="12"/>
      <c r="E303" s="12"/>
      <c r="F303" s="12"/>
      <c r="G303" s="12"/>
      <c r="H303" s="12"/>
      <c r="I303" s="12"/>
      <c r="J303" s="12"/>
      <c r="K303" s="21"/>
      <c r="L303" s="12"/>
      <c r="M303" s="12"/>
      <c r="N303" s="12"/>
      <c r="O303" s="12"/>
      <c r="P303" s="12"/>
    </row>
    <row r="304" spans="1:16" s="6" customFormat="1" ht="12.75" x14ac:dyDescent="0.2">
      <c r="A304" s="21"/>
      <c r="B304" s="12"/>
      <c r="C304" s="12"/>
      <c r="D304" s="12"/>
      <c r="E304" s="12"/>
      <c r="F304" s="12"/>
      <c r="G304" s="12"/>
      <c r="H304" s="12"/>
      <c r="I304" s="12"/>
      <c r="J304" s="12"/>
      <c r="K304" s="21"/>
      <c r="L304" s="12"/>
      <c r="M304" s="12"/>
      <c r="N304" s="12"/>
      <c r="O304" s="12"/>
      <c r="P304" s="12"/>
    </row>
    <row r="305" spans="1:16" s="6" customFormat="1" ht="12.75" x14ac:dyDescent="0.2">
      <c r="A305" s="21"/>
      <c r="B305" s="12"/>
      <c r="C305" s="12"/>
      <c r="D305" s="12"/>
      <c r="E305" s="12"/>
      <c r="F305" s="12"/>
      <c r="G305" s="12"/>
      <c r="H305" s="12"/>
      <c r="I305" s="12"/>
      <c r="J305" s="12"/>
      <c r="K305" s="21"/>
      <c r="L305" s="12"/>
      <c r="M305" s="12"/>
      <c r="N305" s="12"/>
      <c r="O305" s="12"/>
      <c r="P305" s="12"/>
    </row>
    <row r="306" spans="1:16" s="6" customFormat="1" ht="12.75" x14ac:dyDescent="0.2">
      <c r="A306" s="21"/>
      <c r="B306" s="12"/>
      <c r="C306" s="12"/>
      <c r="D306" s="12"/>
      <c r="E306" s="12"/>
      <c r="F306" s="12"/>
      <c r="G306" s="12"/>
      <c r="H306" s="12"/>
      <c r="I306" s="12"/>
      <c r="J306" s="12"/>
      <c r="K306" s="21"/>
      <c r="L306" s="12"/>
      <c r="M306" s="12"/>
      <c r="N306" s="12"/>
      <c r="O306" s="12"/>
      <c r="P306" s="12"/>
    </row>
    <row r="307" spans="1:16" s="6" customFormat="1" ht="12.75" x14ac:dyDescent="0.2">
      <c r="A307" s="21"/>
      <c r="B307" s="12"/>
      <c r="C307" s="12"/>
      <c r="D307" s="12"/>
      <c r="E307" s="12"/>
      <c r="F307" s="12"/>
      <c r="G307" s="12"/>
      <c r="H307" s="12"/>
      <c r="I307" s="12"/>
      <c r="J307" s="12"/>
      <c r="K307" s="21"/>
      <c r="L307" s="12"/>
      <c r="M307" s="12"/>
      <c r="N307" s="12"/>
      <c r="O307" s="12"/>
      <c r="P307" s="12"/>
    </row>
    <row r="308" spans="1:16" s="6" customFormat="1" ht="12.75" x14ac:dyDescent="0.2">
      <c r="A308" s="21"/>
      <c r="B308" s="12"/>
      <c r="C308" s="12"/>
      <c r="D308" s="12"/>
      <c r="E308" s="12"/>
      <c r="F308" s="12"/>
      <c r="G308" s="12"/>
      <c r="H308" s="12"/>
      <c r="I308" s="12"/>
      <c r="J308" s="12"/>
      <c r="K308" s="21"/>
      <c r="L308" s="12"/>
      <c r="M308" s="12"/>
      <c r="N308" s="12"/>
      <c r="O308" s="12"/>
      <c r="P308" s="12"/>
    </row>
    <row r="309" spans="1:16" s="6" customFormat="1" ht="12.75" x14ac:dyDescent="0.2">
      <c r="A309" s="21"/>
      <c r="B309" s="12"/>
      <c r="C309" s="12"/>
      <c r="D309" s="12"/>
      <c r="E309" s="12"/>
      <c r="F309" s="12"/>
      <c r="G309" s="12"/>
      <c r="H309" s="12"/>
      <c r="I309" s="12"/>
      <c r="J309" s="12"/>
      <c r="K309" s="21"/>
      <c r="L309" s="12"/>
      <c r="M309" s="12"/>
      <c r="N309" s="12"/>
      <c r="O309" s="12"/>
      <c r="P309" s="12"/>
    </row>
    <row r="310" spans="1:16" s="6" customFormat="1" ht="12.75" x14ac:dyDescent="0.2">
      <c r="A310" s="21"/>
      <c r="B310" s="12"/>
      <c r="C310" s="12"/>
      <c r="D310" s="12"/>
      <c r="E310" s="12"/>
      <c r="F310" s="12"/>
      <c r="G310" s="12"/>
      <c r="H310" s="12"/>
      <c r="I310" s="12"/>
      <c r="J310" s="12"/>
      <c r="K310" s="21"/>
      <c r="L310" s="12"/>
      <c r="M310" s="12"/>
      <c r="N310" s="12"/>
      <c r="O310" s="12"/>
      <c r="P310" s="12"/>
    </row>
    <row r="311" spans="1:16" s="6" customFormat="1" ht="12.75" x14ac:dyDescent="0.2">
      <c r="A311" s="21"/>
      <c r="B311" s="12"/>
      <c r="C311" s="12"/>
      <c r="D311" s="12"/>
      <c r="E311" s="12"/>
      <c r="F311" s="12"/>
      <c r="G311" s="12"/>
      <c r="H311" s="12"/>
      <c r="I311" s="12"/>
      <c r="J311" s="12"/>
      <c r="K311" s="21"/>
      <c r="L311" s="12"/>
      <c r="M311" s="12"/>
      <c r="N311" s="12"/>
      <c r="O311" s="12"/>
      <c r="P311" s="12"/>
    </row>
    <row r="312" spans="1:16" s="6" customFormat="1" ht="12.75" x14ac:dyDescent="0.2">
      <c r="A312" s="21"/>
      <c r="B312" s="12"/>
      <c r="C312" s="12"/>
      <c r="D312" s="12"/>
      <c r="E312" s="12"/>
      <c r="F312" s="12"/>
      <c r="G312" s="12"/>
      <c r="H312" s="12"/>
      <c r="I312" s="12"/>
      <c r="J312" s="12"/>
      <c r="K312" s="21"/>
      <c r="L312" s="12"/>
      <c r="M312" s="12"/>
      <c r="N312" s="12"/>
      <c r="O312" s="12"/>
      <c r="P312" s="12"/>
    </row>
    <row r="313" spans="1:16" s="6" customFormat="1" ht="12.75" x14ac:dyDescent="0.2">
      <c r="A313" s="21"/>
      <c r="B313" s="12"/>
      <c r="C313" s="12"/>
      <c r="D313" s="12"/>
      <c r="E313" s="12"/>
      <c r="F313" s="12"/>
      <c r="G313" s="12"/>
      <c r="H313" s="12"/>
      <c r="I313" s="12"/>
      <c r="J313" s="12"/>
      <c r="K313" s="21"/>
      <c r="L313" s="12"/>
      <c r="M313" s="12"/>
      <c r="N313" s="12"/>
      <c r="O313" s="12"/>
      <c r="P313" s="12"/>
    </row>
    <row r="314" spans="1:16" s="6" customFormat="1" ht="12.75" x14ac:dyDescent="0.2">
      <c r="A314" s="21"/>
      <c r="B314" s="12"/>
      <c r="C314" s="12"/>
      <c r="D314" s="12"/>
      <c r="E314" s="12"/>
      <c r="F314" s="12"/>
      <c r="G314" s="12"/>
      <c r="H314" s="12"/>
      <c r="I314" s="12"/>
      <c r="J314" s="12"/>
      <c r="K314" s="21"/>
      <c r="L314" s="12"/>
      <c r="M314" s="12"/>
      <c r="N314" s="12"/>
      <c r="O314" s="12"/>
      <c r="P314" s="12"/>
    </row>
    <row r="315" spans="1:16" s="6" customFormat="1" ht="12.75" x14ac:dyDescent="0.2">
      <c r="A315" s="21"/>
      <c r="B315" s="12"/>
      <c r="C315" s="12"/>
      <c r="D315" s="12"/>
      <c r="E315" s="12"/>
      <c r="F315" s="12"/>
      <c r="G315" s="12"/>
      <c r="H315" s="12"/>
      <c r="I315" s="12"/>
      <c r="J315" s="12"/>
      <c r="K315" s="21"/>
      <c r="L315" s="12"/>
      <c r="M315" s="12"/>
      <c r="N315" s="12"/>
      <c r="O315" s="12"/>
      <c r="P315" s="12"/>
    </row>
    <row r="316" spans="1:16" s="6" customFormat="1" ht="12.75" x14ac:dyDescent="0.2">
      <c r="A316" s="21"/>
      <c r="B316" s="12"/>
      <c r="C316" s="12"/>
      <c r="D316" s="12"/>
      <c r="E316" s="12"/>
      <c r="F316" s="12"/>
      <c r="G316" s="12"/>
      <c r="H316" s="12"/>
      <c r="I316" s="12"/>
      <c r="J316" s="12"/>
      <c r="K316" s="21"/>
      <c r="L316" s="12"/>
      <c r="M316" s="12"/>
      <c r="N316" s="12"/>
      <c r="O316" s="12"/>
      <c r="P316" s="12"/>
    </row>
    <row r="317" spans="1:16" s="6" customFormat="1" ht="12.75" x14ac:dyDescent="0.2">
      <c r="A317" s="21"/>
      <c r="B317" s="12"/>
      <c r="C317" s="12"/>
      <c r="D317" s="12"/>
      <c r="E317" s="12"/>
      <c r="F317" s="12"/>
      <c r="G317" s="12"/>
      <c r="H317" s="12"/>
      <c r="I317" s="12"/>
      <c r="J317" s="12"/>
      <c r="K317" s="21"/>
      <c r="L317" s="12"/>
      <c r="M317" s="12"/>
      <c r="N317" s="12"/>
      <c r="O317" s="12"/>
      <c r="P317" s="12"/>
    </row>
    <row r="318" spans="1:16" s="6" customFormat="1" ht="12.75" x14ac:dyDescent="0.2">
      <c r="A318" s="21"/>
      <c r="B318" s="12"/>
      <c r="C318" s="12"/>
      <c r="D318" s="12"/>
      <c r="E318" s="12"/>
      <c r="F318" s="12"/>
      <c r="G318" s="12"/>
      <c r="H318" s="12"/>
      <c r="I318" s="12"/>
      <c r="J318" s="12"/>
      <c r="K318" s="21"/>
      <c r="L318" s="12"/>
      <c r="M318" s="12"/>
      <c r="N318" s="12"/>
      <c r="O318" s="12"/>
      <c r="P318" s="12"/>
    </row>
    <row r="319" spans="1:16" s="6" customFormat="1" ht="12.75" x14ac:dyDescent="0.2">
      <c r="A319" s="21"/>
      <c r="B319" s="12"/>
      <c r="C319" s="12"/>
      <c r="D319" s="12"/>
      <c r="E319" s="12"/>
      <c r="F319" s="12"/>
      <c r="G319" s="12"/>
      <c r="H319" s="12"/>
      <c r="I319" s="12"/>
      <c r="J319" s="12"/>
      <c r="K319" s="21"/>
      <c r="L319" s="12"/>
      <c r="M319" s="12"/>
      <c r="N319" s="12"/>
      <c r="O319" s="12"/>
      <c r="P319" s="12"/>
    </row>
    <row r="320" spans="1:16" s="6" customFormat="1" ht="12.75" x14ac:dyDescent="0.2">
      <c r="A320" s="21"/>
      <c r="B320" s="12"/>
      <c r="C320" s="12"/>
      <c r="D320" s="12"/>
      <c r="E320" s="12"/>
      <c r="F320" s="12"/>
      <c r="G320" s="12"/>
      <c r="H320" s="12"/>
      <c r="I320" s="12"/>
      <c r="J320" s="12"/>
      <c r="K320" s="21"/>
      <c r="L320" s="12"/>
      <c r="M320" s="12"/>
      <c r="N320" s="12"/>
      <c r="O320" s="12"/>
      <c r="P320" s="12"/>
    </row>
    <row r="321" spans="1:16" s="6" customFormat="1" ht="12.75" x14ac:dyDescent="0.2">
      <c r="A321" s="21"/>
      <c r="B321" s="12"/>
      <c r="C321" s="12"/>
      <c r="D321" s="12"/>
      <c r="E321" s="12"/>
      <c r="F321" s="12"/>
      <c r="G321" s="12"/>
      <c r="H321" s="12"/>
      <c r="I321" s="12"/>
      <c r="J321" s="12"/>
      <c r="K321" s="21"/>
      <c r="L321" s="12"/>
      <c r="M321" s="12"/>
      <c r="N321" s="12"/>
      <c r="O321" s="12"/>
      <c r="P321" s="12"/>
    </row>
    <row r="322" spans="1:16" s="6" customFormat="1" ht="12.75" x14ac:dyDescent="0.2">
      <c r="A322" s="21"/>
      <c r="B322" s="12"/>
      <c r="C322" s="12"/>
      <c r="D322" s="12"/>
      <c r="E322" s="12"/>
      <c r="F322" s="12"/>
      <c r="G322" s="12"/>
      <c r="H322" s="12"/>
      <c r="I322" s="12"/>
      <c r="J322" s="12"/>
      <c r="K322" s="21"/>
      <c r="L322" s="12"/>
      <c r="M322" s="12"/>
      <c r="N322" s="12"/>
      <c r="O322" s="12"/>
      <c r="P322" s="12"/>
    </row>
    <row r="323" spans="1:16" s="6" customFormat="1" ht="12.75" x14ac:dyDescent="0.2">
      <c r="A323" s="21"/>
      <c r="B323" s="12"/>
      <c r="C323" s="12"/>
      <c r="D323" s="12"/>
      <c r="E323" s="12"/>
      <c r="F323" s="12"/>
      <c r="G323" s="12"/>
      <c r="H323" s="12"/>
      <c r="I323" s="12"/>
      <c r="J323" s="12"/>
      <c r="K323" s="21"/>
      <c r="L323" s="12"/>
      <c r="M323" s="12"/>
      <c r="N323" s="12"/>
      <c r="O323" s="12"/>
      <c r="P323" s="12"/>
    </row>
    <row r="324" spans="1:16" s="6" customFormat="1" ht="12.75" x14ac:dyDescent="0.2">
      <c r="A324" s="21"/>
      <c r="B324" s="12"/>
      <c r="C324" s="12"/>
      <c r="D324" s="12"/>
      <c r="E324" s="12"/>
      <c r="F324" s="12"/>
      <c r="G324" s="12"/>
      <c r="H324" s="12"/>
      <c r="I324" s="12"/>
      <c r="J324" s="12"/>
      <c r="K324" s="21"/>
      <c r="L324" s="12"/>
      <c r="M324" s="12"/>
      <c r="N324" s="12"/>
      <c r="O324" s="12"/>
      <c r="P324" s="12"/>
    </row>
    <row r="325" spans="1:16" s="6" customFormat="1" ht="12.75" x14ac:dyDescent="0.2">
      <c r="A325" s="21"/>
      <c r="B325" s="12"/>
      <c r="C325" s="12"/>
      <c r="D325" s="12"/>
      <c r="E325" s="12"/>
      <c r="F325" s="12"/>
      <c r="G325" s="12"/>
      <c r="H325" s="12"/>
      <c r="I325" s="12"/>
      <c r="J325" s="12"/>
      <c r="K325" s="21"/>
      <c r="L325" s="12"/>
      <c r="M325" s="12"/>
      <c r="N325" s="12"/>
      <c r="O325" s="12"/>
      <c r="P325" s="12"/>
    </row>
    <row r="326" spans="1:16" s="6" customFormat="1" ht="12.75" x14ac:dyDescent="0.2">
      <c r="A326" s="21"/>
      <c r="B326" s="12"/>
      <c r="C326" s="12"/>
      <c r="D326" s="12"/>
      <c r="E326" s="12"/>
      <c r="F326" s="12"/>
      <c r="G326" s="12"/>
      <c r="H326" s="12"/>
      <c r="I326" s="12"/>
      <c r="J326" s="12"/>
      <c r="K326" s="21"/>
      <c r="L326" s="12"/>
      <c r="M326" s="12"/>
      <c r="N326" s="12"/>
      <c r="O326" s="12"/>
      <c r="P326" s="12"/>
    </row>
    <row r="327" spans="1:16" s="6" customFormat="1" ht="12.75" x14ac:dyDescent="0.2">
      <c r="A327" s="21"/>
      <c r="B327" s="12"/>
      <c r="C327" s="12"/>
      <c r="D327" s="12"/>
      <c r="E327" s="12"/>
      <c r="F327" s="12"/>
      <c r="G327" s="12"/>
      <c r="H327" s="12"/>
      <c r="I327" s="12"/>
      <c r="J327" s="12"/>
      <c r="K327" s="21"/>
      <c r="L327" s="12"/>
      <c r="M327" s="12"/>
      <c r="N327" s="12"/>
      <c r="O327" s="12"/>
      <c r="P327" s="12"/>
    </row>
    <row r="328" spans="1:16" s="6" customFormat="1" ht="12.75" x14ac:dyDescent="0.2">
      <c r="A328" s="21"/>
      <c r="B328" s="12"/>
      <c r="C328" s="12"/>
      <c r="D328" s="12"/>
      <c r="E328" s="12"/>
      <c r="F328" s="12"/>
      <c r="G328" s="12"/>
      <c r="H328" s="12"/>
      <c r="I328" s="12"/>
      <c r="J328" s="12"/>
      <c r="K328" s="21"/>
      <c r="L328" s="12"/>
      <c r="M328" s="12"/>
      <c r="N328" s="12"/>
      <c r="O328" s="12"/>
      <c r="P328" s="12"/>
    </row>
    <row r="329" spans="1:16" s="6" customFormat="1" ht="12.75" x14ac:dyDescent="0.2">
      <c r="A329" s="21"/>
      <c r="B329" s="12"/>
      <c r="C329" s="12"/>
      <c r="D329" s="12"/>
      <c r="E329" s="12"/>
      <c r="F329" s="12"/>
      <c r="G329" s="12"/>
      <c r="H329" s="12"/>
      <c r="I329" s="12"/>
      <c r="J329" s="12"/>
      <c r="K329" s="21"/>
      <c r="L329" s="12"/>
      <c r="M329" s="12"/>
      <c r="N329" s="12"/>
      <c r="O329" s="12"/>
      <c r="P329" s="12"/>
    </row>
    <row r="330" spans="1:16" s="6" customFormat="1" ht="12.75" x14ac:dyDescent="0.2">
      <c r="A330" s="21"/>
      <c r="B330" s="12"/>
      <c r="C330" s="12"/>
      <c r="D330" s="12"/>
      <c r="E330" s="12"/>
      <c r="F330" s="12"/>
      <c r="G330" s="12"/>
      <c r="H330" s="12"/>
      <c r="I330" s="12"/>
      <c r="J330" s="12"/>
      <c r="K330" s="21"/>
      <c r="L330" s="12"/>
      <c r="M330" s="12"/>
      <c r="N330" s="12"/>
      <c r="O330" s="12"/>
      <c r="P330" s="12"/>
    </row>
    <row r="331" spans="1:16" s="6" customFormat="1" ht="12.75" x14ac:dyDescent="0.2">
      <c r="A331" s="21"/>
      <c r="B331" s="12"/>
      <c r="C331" s="12"/>
      <c r="D331" s="12"/>
      <c r="E331" s="12"/>
      <c r="F331" s="12"/>
      <c r="G331" s="12"/>
      <c r="H331" s="12"/>
      <c r="I331" s="12"/>
      <c r="J331" s="12"/>
      <c r="K331" s="21"/>
      <c r="L331" s="12"/>
      <c r="M331" s="12"/>
      <c r="N331" s="12"/>
      <c r="O331" s="12"/>
      <c r="P331" s="12"/>
    </row>
    <row r="332" spans="1:16" s="6" customFormat="1" ht="12.75" x14ac:dyDescent="0.2">
      <c r="A332" s="21"/>
      <c r="B332" s="12"/>
      <c r="C332" s="12"/>
      <c r="D332" s="12"/>
      <c r="E332" s="12"/>
      <c r="F332" s="12"/>
      <c r="G332" s="12"/>
      <c r="H332" s="12"/>
      <c r="I332" s="12"/>
      <c r="J332" s="12"/>
      <c r="K332" s="21"/>
      <c r="L332" s="12"/>
      <c r="M332" s="12"/>
      <c r="N332" s="12"/>
      <c r="O332" s="12"/>
      <c r="P332" s="12"/>
    </row>
    <row r="333" spans="1:16" s="6" customFormat="1" ht="12.75" x14ac:dyDescent="0.2">
      <c r="A333" s="21"/>
      <c r="B333" s="12"/>
      <c r="C333" s="12"/>
      <c r="D333" s="12"/>
      <c r="E333" s="12"/>
      <c r="F333" s="12"/>
      <c r="G333" s="12"/>
      <c r="H333" s="12"/>
      <c r="I333" s="12"/>
      <c r="J333" s="12"/>
      <c r="K333" s="21"/>
      <c r="L333" s="12"/>
      <c r="M333" s="12"/>
      <c r="N333" s="12"/>
      <c r="O333" s="12"/>
      <c r="P333" s="12"/>
    </row>
    <row r="334" spans="1:16" s="6" customFormat="1" ht="12.75" x14ac:dyDescent="0.2">
      <c r="A334" s="22"/>
      <c r="B334" s="13"/>
      <c r="C334" s="12"/>
      <c r="D334" s="12"/>
      <c r="E334" s="12"/>
      <c r="F334" s="12"/>
      <c r="G334" s="12"/>
      <c r="H334" s="12"/>
      <c r="I334" s="12"/>
      <c r="J334" s="12"/>
      <c r="K334" s="21"/>
      <c r="L334" s="12"/>
      <c r="M334" s="12"/>
      <c r="N334" s="12"/>
      <c r="O334" s="12"/>
      <c r="P334" s="12"/>
    </row>
    <row r="335" spans="1:16" s="6" customFormat="1" ht="12.75" x14ac:dyDescent="0.2">
      <c r="A335" s="22"/>
      <c r="B335" s="13"/>
      <c r="C335" s="12"/>
      <c r="D335" s="12"/>
      <c r="E335" s="12"/>
      <c r="F335" s="12"/>
      <c r="G335" s="12"/>
      <c r="H335" s="12"/>
      <c r="I335" s="12"/>
      <c r="J335" s="12"/>
      <c r="K335" s="21"/>
      <c r="L335" s="12"/>
      <c r="M335" s="12"/>
      <c r="N335" s="12"/>
      <c r="O335" s="12"/>
      <c r="P335" s="12"/>
    </row>
    <row r="336" spans="1:16" s="6" customFormat="1" ht="12.75" x14ac:dyDescent="0.2">
      <c r="A336" s="22"/>
      <c r="B336" s="13"/>
      <c r="C336" s="12"/>
      <c r="D336" s="12"/>
      <c r="E336" s="12"/>
      <c r="F336" s="12"/>
      <c r="G336" s="12"/>
      <c r="H336" s="12"/>
      <c r="I336" s="12"/>
      <c r="J336" s="12"/>
      <c r="K336" s="21"/>
      <c r="L336" s="12"/>
      <c r="M336" s="12"/>
      <c r="N336" s="12"/>
      <c r="O336" s="12"/>
      <c r="P336" s="12"/>
    </row>
    <row r="337" spans="1:16" s="6" customFormat="1" ht="12.75" x14ac:dyDescent="0.2">
      <c r="A337" s="22"/>
      <c r="B337" s="13"/>
      <c r="C337" s="12"/>
      <c r="D337" s="12"/>
      <c r="E337" s="12"/>
      <c r="F337" s="12"/>
      <c r="G337" s="12"/>
      <c r="H337" s="12"/>
      <c r="I337" s="12"/>
      <c r="J337" s="12"/>
      <c r="K337" s="21"/>
      <c r="L337" s="12"/>
      <c r="M337" s="12"/>
      <c r="N337" s="12"/>
      <c r="O337" s="12"/>
      <c r="P337" s="12"/>
    </row>
    <row r="338" spans="1:16" s="6" customFormat="1" ht="12.75" x14ac:dyDescent="0.2">
      <c r="A338" s="22"/>
      <c r="B338" s="13"/>
      <c r="C338" s="12"/>
      <c r="D338" s="12"/>
      <c r="E338" s="12"/>
      <c r="F338" s="12"/>
      <c r="G338" s="12"/>
      <c r="H338" s="12"/>
      <c r="I338" s="12"/>
      <c r="J338" s="12"/>
      <c r="K338" s="21"/>
      <c r="L338" s="12"/>
      <c r="M338" s="12"/>
      <c r="N338" s="12"/>
      <c r="O338" s="12"/>
      <c r="P338" s="12"/>
    </row>
    <row r="339" spans="1:16" s="6" customFormat="1" ht="12.75" x14ac:dyDescent="0.2">
      <c r="A339" s="22"/>
      <c r="B339" s="13"/>
      <c r="C339" s="12"/>
      <c r="D339" s="12"/>
      <c r="E339" s="12"/>
      <c r="F339" s="12"/>
      <c r="G339" s="12"/>
      <c r="H339" s="12"/>
      <c r="I339" s="12"/>
      <c r="J339" s="12"/>
      <c r="K339" s="21"/>
      <c r="L339" s="12"/>
      <c r="M339" s="12"/>
      <c r="N339" s="12"/>
      <c r="O339" s="12"/>
      <c r="P339" s="12"/>
    </row>
    <row r="340" spans="1:16" s="6" customFormat="1" ht="12.75" x14ac:dyDescent="0.2">
      <c r="A340" s="21"/>
      <c r="B340" s="12"/>
      <c r="C340" s="12"/>
      <c r="D340" s="12"/>
      <c r="E340" s="12"/>
      <c r="F340" s="12"/>
      <c r="G340" s="12"/>
      <c r="H340" s="12"/>
      <c r="I340" s="12"/>
      <c r="J340" s="12"/>
      <c r="K340" s="21"/>
      <c r="L340" s="12"/>
      <c r="M340" s="12"/>
      <c r="N340" s="12"/>
      <c r="O340" s="12"/>
      <c r="P340" s="12"/>
    </row>
    <row r="341" spans="1:16" s="6" customFormat="1" ht="12.75" x14ac:dyDescent="0.2">
      <c r="A341" s="22"/>
      <c r="B341" s="13"/>
      <c r="C341" s="12"/>
      <c r="D341" s="12"/>
      <c r="E341" s="12"/>
      <c r="F341" s="12"/>
      <c r="G341" s="12"/>
      <c r="H341" s="12"/>
      <c r="I341" s="12"/>
      <c r="J341" s="12"/>
      <c r="K341" s="21"/>
      <c r="L341" s="12"/>
      <c r="M341" s="12"/>
      <c r="N341" s="12"/>
      <c r="O341" s="12"/>
      <c r="P341" s="12"/>
    </row>
    <row r="342" spans="1:16" s="6" customFormat="1" ht="12.75" x14ac:dyDescent="0.2">
      <c r="A342" s="22"/>
      <c r="B342" s="13"/>
      <c r="C342" s="12"/>
      <c r="D342" s="12"/>
      <c r="E342" s="12"/>
      <c r="F342" s="12"/>
      <c r="G342" s="12"/>
      <c r="H342" s="12"/>
      <c r="I342" s="12"/>
      <c r="J342" s="12"/>
      <c r="K342" s="21"/>
      <c r="L342" s="12"/>
      <c r="M342" s="12"/>
      <c r="N342" s="12"/>
      <c r="O342" s="12"/>
      <c r="P342" s="12"/>
    </row>
    <row r="343" spans="1:16" s="6" customFormat="1" ht="12.75" x14ac:dyDescent="0.2">
      <c r="A343" s="22"/>
      <c r="B343" s="13"/>
      <c r="C343" s="12"/>
      <c r="D343" s="12"/>
      <c r="E343" s="12"/>
      <c r="F343" s="12"/>
      <c r="G343" s="12"/>
      <c r="H343" s="12"/>
      <c r="I343" s="12"/>
      <c r="J343" s="12"/>
      <c r="K343" s="21"/>
      <c r="L343" s="12"/>
      <c r="M343" s="12"/>
      <c r="N343" s="12"/>
      <c r="O343" s="12"/>
      <c r="P343" s="12"/>
    </row>
    <row r="344" spans="1:16" s="6" customFormat="1" ht="12.75" x14ac:dyDescent="0.2">
      <c r="A344" s="22"/>
      <c r="B344" s="13"/>
      <c r="C344" s="12"/>
      <c r="D344" s="12"/>
      <c r="E344" s="12"/>
      <c r="F344" s="12"/>
      <c r="G344" s="12"/>
      <c r="H344" s="12"/>
      <c r="I344" s="12"/>
      <c r="J344" s="12"/>
      <c r="K344" s="21"/>
      <c r="L344" s="12"/>
      <c r="M344" s="12"/>
      <c r="N344" s="12"/>
      <c r="O344" s="12"/>
      <c r="P344" s="12"/>
    </row>
    <row r="345" spans="1:16" s="6" customFormat="1" ht="12.75" x14ac:dyDescent="0.2">
      <c r="A345" s="22"/>
      <c r="B345" s="13"/>
      <c r="C345" s="12"/>
      <c r="D345" s="12"/>
      <c r="E345" s="12"/>
      <c r="F345" s="12"/>
      <c r="G345" s="12"/>
      <c r="H345" s="12"/>
      <c r="I345" s="12"/>
      <c r="J345" s="12"/>
      <c r="K345" s="21"/>
      <c r="L345" s="12"/>
      <c r="M345" s="12"/>
      <c r="N345" s="12"/>
      <c r="O345" s="12"/>
      <c r="P345" s="12"/>
    </row>
    <row r="346" spans="1:16" s="6" customFormat="1" ht="12.75" x14ac:dyDescent="0.2">
      <c r="A346" s="22"/>
      <c r="B346" s="13"/>
      <c r="C346" s="12"/>
      <c r="D346" s="12"/>
      <c r="E346" s="12"/>
      <c r="F346" s="12"/>
      <c r="G346" s="12"/>
      <c r="H346" s="12"/>
      <c r="I346" s="12"/>
      <c r="J346" s="12"/>
      <c r="K346" s="21"/>
      <c r="L346" s="12"/>
      <c r="M346" s="12"/>
      <c r="N346" s="12"/>
      <c r="O346" s="12"/>
      <c r="P346" s="12"/>
    </row>
    <row r="347" spans="1:16" s="6" customFormat="1" ht="12.75" x14ac:dyDescent="0.2">
      <c r="A347" s="22"/>
      <c r="B347" s="13"/>
      <c r="C347" s="12"/>
      <c r="D347" s="12"/>
      <c r="E347" s="12"/>
      <c r="F347" s="12"/>
      <c r="G347" s="12"/>
      <c r="H347" s="12"/>
      <c r="I347" s="12"/>
      <c r="J347" s="12"/>
      <c r="K347" s="21"/>
      <c r="L347" s="12"/>
      <c r="M347" s="12"/>
      <c r="N347" s="12"/>
      <c r="O347" s="12"/>
      <c r="P347" s="12"/>
    </row>
    <row r="348" spans="1:16" s="6" customFormat="1" ht="12.75" x14ac:dyDescent="0.2">
      <c r="A348" s="21"/>
      <c r="B348" s="12"/>
      <c r="C348" s="12"/>
      <c r="D348" s="12"/>
      <c r="E348" s="12"/>
      <c r="F348" s="12"/>
      <c r="G348" s="12"/>
      <c r="H348" s="12"/>
      <c r="I348" s="12"/>
      <c r="J348" s="12"/>
      <c r="K348" s="21"/>
      <c r="L348" s="12"/>
      <c r="M348" s="12"/>
      <c r="N348" s="12"/>
      <c r="O348" s="12"/>
      <c r="P348" s="12"/>
    </row>
    <row r="349" spans="1:16" s="6" customFormat="1" ht="12.75" x14ac:dyDescent="0.2">
      <c r="A349" s="22"/>
      <c r="B349" s="13"/>
      <c r="C349" s="12"/>
      <c r="D349" s="12"/>
      <c r="E349" s="12"/>
      <c r="F349" s="12"/>
      <c r="G349" s="12"/>
      <c r="H349" s="12"/>
      <c r="I349" s="12"/>
      <c r="J349" s="12"/>
      <c r="K349" s="21"/>
      <c r="L349" s="12"/>
      <c r="M349" s="12"/>
      <c r="N349" s="12"/>
      <c r="O349" s="12"/>
      <c r="P349" s="12"/>
    </row>
    <row r="350" spans="1:16" s="6" customFormat="1" ht="12.75" x14ac:dyDescent="0.2">
      <c r="A350" s="22"/>
      <c r="B350" s="13"/>
      <c r="C350" s="12"/>
      <c r="D350" s="12"/>
      <c r="E350" s="12"/>
      <c r="F350" s="12"/>
      <c r="G350" s="12"/>
      <c r="H350" s="12"/>
      <c r="I350" s="12"/>
      <c r="J350" s="12"/>
      <c r="K350" s="21"/>
      <c r="L350" s="12"/>
      <c r="M350" s="12"/>
      <c r="N350" s="12"/>
      <c r="O350" s="12"/>
      <c r="P350" s="12"/>
    </row>
    <row r="351" spans="1:16" s="6" customFormat="1" ht="12.75" x14ac:dyDescent="0.2">
      <c r="A351" s="22"/>
      <c r="B351" s="13"/>
      <c r="C351" s="12"/>
      <c r="D351" s="12"/>
      <c r="E351" s="12"/>
      <c r="F351" s="12"/>
      <c r="G351" s="12"/>
      <c r="H351" s="12"/>
      <c r="I351" s="12"/>
      <c r="J351" s="12"/>
      <c r="K351" s="21"/>
      <c r="L351" s="12"/>
      <c r="M351" s="12"/>
      <c r="N351" s="12"/>
      <c r="O351" s="12"/>
      <c r="P351" s="12"/>
    </row>
    <row r="352" spans="1:16" s="6" customFormat="1" ht="12.75" x14ac:dyDescent="0.2">
      <c r="A352" s="22"/>
      <c r="B352" s="13"/>
      <c r="C352" s="12"/>
      <c r="D352" s="12"/>
      <c r="E352" s="12"/>
      <c r="F352" s="12"/>
      <c r="G352" s="12"/>
      <c r="H352" s="12"/>
      <c r="I352" s="12"/>
      <c r="J352" s="12"/>
      <c r="K352" s="21"/>
      <c r="L352" s="12"/>
      <c r="M352" s="12"/>
      <c r="N352" s="12"/>
      <c r="O352" s="12"/>
      <c r="P352" s="12"/>
    </row>
    <row r="353" spans="1:16" s="6" customFormat="1" ht="12.75" x14ac:dyDescent="0.2">
      <c r="A353" s="22"/>
      <c r="B353" s="13"/>
      <c r="C353" s="12"/>
      <c r="D353" s="12"/>
      <c r="E353" s="12"/>
      <c r="F353" s="12"/>
      <c r="G353" s="12"/>
      <c r="H353" s="12"/>
      <c r="I353" s="12"/>
      <c r="J353" s="12"/>
      <c r="K353" s="21"/>
      <c r="L353" s="12"/>
      <c r="M353" s="12"/>
      <c r="N353" s="12"/>
      <c r="O353" s="12"/>
      <c r="P353" s="12"/>
    </row>
    <row r="354" spans="1:16" s="6" customFormat="1" ht="12.75" x14ac:dyDescent="0.2">
      <c r="A354" s="22"/>
      <c r="B354" s="13"/>
      <c r="C354" s="12"/>
      <c r="D354" s="12"/>
      <c r="E354" s="12"/>
      <c r="F354" s="12"/>
      <c r="G354" s="12"/>
      <c r="H354" s="12"/>
      <c r="I354" s="12"/>
      <c r="J354" s="12"/>
      <c r="K354" s="21"/>
      <c r="L354" s="12"/>
      <c r="M354" s="12"/>
      <c r="N354" s="12"/>
      <c r="O354" s="12"/>
      <c r="P354" s="12"/>
    </row>
    <row r="355" spans="1:16" s="6" customFormat="1" ht="12.75" x14ac:dyDescent="0.2">
      <c r="A355" s="22"/>
      <c r="B355" s="13"/>
      <c r="C355" s="12"/>
      <c r="D355" s="12"/>
      <c r="E355" s="12"/>
      <c r="F355" s="12"/>
      <c r="G355" s="12"/>
      <c r="H355" s="12"/>
      <c r="I355" s="12"/>
      <c r="J355" s="12"/>
      <c r="K355" s="21"/>
      <c r="L355" s="12"/>
      <c r="M355" s="12"/>
      <c r="N355" s="12"/>
      <c r="O355" s="12"/>
      <c r="P355" s="12"/>
    </row>
    <row r="356" spans="1:16" s="6" customFormat="1" ht="12.75" x14ac:dyDescent="0.2">
      <c r="A356" s="21"/>
      <c r="B356" s="12"/>
      <c r="C356" s="12"/>
      <c r="D356" s="12"/>
      <c r="E356" s="12"/>
      <c r="F356" s="12"/>
      <c r="G356" s="12"/>
      <c r="H356" s="12"/>
      <c r="I356" s="12"/>
      <c r="J356" s="12"/>
      <c r="K356" s="21"/>
      <c r="L356" s="12"/>
      <c r="M356" s="12"/>
      <c r="N356" s="12"/>
      <c r="O356" s="12"/>
      <c r="P356" s="12"/>
    </row>
    <row r="357" spans="1:16" s="6" customFormat="1" ht="12.75" x14ac:dyDescent="0.2">
      <c r="A357" s="22"/>
      <c r="B357" s="13"/>
      <c r="C357" s="12"/>
      <c r="D357" s="12"/>
      <c r="E357" s="12"/>
      <c r="F357" s="12"/>
      <c r="G357" s="12"/>
      <c r="H357" s="12"/>
      <c r="I357" s="12"/>
      <c r="J357" s="12"/>
      <c r="K357" s="21"/>
      <c r="L357" s="12"/>
      <c r="M357" s="12"/>
      <c r="N357" s="12"/>
      <c r="O357" s="12"/>
      <c r="P357" s="12"/>
    </row>
    <row r="358" spans="1:16" s="6" customFormat="1" ht="12.75" x14ac:dyDescent="0.2">
      <c r="A358" s="22"/>
      <c r="B358" s="13"/>
      <c r="C358" s="12"/>
      <c r="D358" s="12"/>
      <c r="E358" s="12"/>
      <c r="F358" s="12"/>
      <c r="G358" s="12"/>
      <c r="H358" s="12"/>
      <c r="I358" s="12"/>
      <c r="J358" s="12"/>
      <c r="K358" s="21"/>
      <c r="L358" s="12"/>
      <c r="M358" s="12"/>
      <c r="N358" s="12"/>
      <c r="O358" s="12"/>
      <c r="P358" s="12"/>
    </row>
    <row r="359" spans="1:16" s="6" customFormat="1" ht="12.75" x14ac:dyDescent="0.2">
      <c r="A359" s="22"/>
      <c r="B359" s="13"/>
      <c r="C359" s="12"/>
      <c r="D359" s="12"/>
      <c r="E359" s="12"/>
      <c r="F359" s="12"/>
      <c r="G359" s="12"/>
      <c r="H359" s="12"/>
      <c r="I359" s="12"/>
      <c r="J359" s="12"/>
      <c r="K359" s="21"/>
      <c r="L359" s="12"/>
      <c r="M359" s="12"/>
      <c r="N359" s="12"/>
      <c r="O359" s="12"/>
      <c r="P359" s="12"/>
    </row>
    <row r="360" spans="1:16" s="6" customFormat="1" ht="12.75" x14ac:dyDescent="0.2">
      <c r="A360" s="22"/>
      <c r="B360" s="13"/>
      <c r="C360" s="12"/>
      <c r="D360" s="12"/>
      <c r="E360" s="12"/>
      <c r="F360" s="12"/>
      <c r="G360" s="12"/>
      <c r="H360" s="12"/>
      <c r="I360" s="12"/>
      <c r="J360" s="12"/>
      <c r="K360" s="21"/>
      <c r="L360" s="12"/>
      <c r="M360" s="12"/>
      <c r="N360" s="12"/>
      <c r="O360" s="12"/>
      <c r="P360" s="12"/>
    </row>
    <row r="361" spans="1:16" s="6" customFormat="1" ht="12.75" x14ac:dyDescent="0.2">
      <c r="A361" s="22"/>
      <c r="B361" s="13"/>
      <c r="C361" s="12"/>
      <c r="D361" s="12"/>
      <c r="E361" s="12"/>
      <c r="F361" s="12"/>
      <c r="G361" s="12"/>
      <c r="H361" s="12"/>
      <c r="I361" s="12"/>
      <c r="J361" s="12"/>
      <c r="K361" s="21"/>
      <c r="L361" s="12"/>
      <c r="M361" s="12"/>
      <c r="N361" s="12"/>
      <c r="O361" s="12"/>
      <c r="P361" s="12"/>
    </row>
    <row r="362" spans="1:16" s="6" customFormat="1" ht="12.75" x14ac:dyDescent="0.2">
      <c r="A362" s="21"/>
      <c r="B362" s="12"/>
      <c r="C362" s="12"/>
      <c r="D362" s="12"/>
      <c r="E362" s="12"/>
      <c r="F362" s="12"/>
      <c r="G362" s="12"/>
      <c r="H362" s="12"/>
      <c r="I362" s="12"/>
      <c r="J362" s="12"/>
      <c r="K362" s="21"/>
      <c r="L362" s="12"/>
      <c r="M362" s="12"/>
      <c r="N362" s="12"/>
      <c r="O362" s="12"/>
      <c r="P362" s="12"/>
    </row>
    <row r="363" spans="1:16" s="6" customFormat="1" ht="12.75" x14ac:dyDescent="0.2">
      <c r="A363" s="22"/>
      <c r="B363" s="13"/>
      <c r="C363" s="12"/>
      <c r="D363" s="12"/>
      <c r="E363" s="12"/>
      <c r="F363" s="12"/>
      <c r="G363" s="12"/>
      <c r="H363" s="12"/>
      <c r="I363" s="12"/>
      <c r="J363" s="12"/>
      <c r="K363" s="21"/>
      <c r="L363" s="12"/>
      <c r="M363" s="12"/>
      <c r="N363" s="12"/>
      <c r="O363" s="12"/>
      <c r="P363" s="12"/>
    </row>
    <row r="364" spans="1:16" s="6" customFormat="1" ht="12.75" x14ac:dyDescent="0.2">
      <c r="A364" s="22"/>
      <c r="B364" s="13"/>
      <c r="C364" s="12"/>
      <c r="D364" s="12"/>
      <c r="E364" s="12"/>
      <c r="F364" s="12"/>
      <c r="G364" s="12"/>
      <c r="H364" s="12"/>
      <c r="I364" s="12"/>
      <c r="J364" s="12"/>
      <c r="K364" s="21"/>
      <c r="L364" s="12"/>
      <c r="M364" s="12"/>
      <c r="N364" s="12"/>
      <c r="O364" s="12"/>
      <c r="P364" s="12"/>
    </row>
    <row r="365" spans="1:16" s="6" customFormat="1" ht="12.75" x14ac:dyDescent="0.2">
      <c r="A365" s="22"/>
      <c r="B365" s="13"/>
      <c r="C365" s="12"/>
      <c r="D365" s="12"/>
      <c r="E365" s="12"/>
      <c r="F365" s="12"/>
      <c r="G365" s="12"/>
      <c r="H365" s="12"/>
      <c r="I365" s="12"/>
      <c r="J365" s="12"/>
      <c r="K365" s="21"/>
      <c r="L365" s="12"/>
      <c r="M365" s="12"/>
      <c r="N365" s="12"/>
      <c r="O365" s="12"/>
      <c r="P365" s="12"/>
    </row>
    <row r="366" spans="1:16" s="6" customFormat="1" ht="12.75" x14ac:dyDescent="0.2">
      <c r="A366" s="22"/>
      <c r="B366" s="13"/>
      <c r="C366" s="12"/>
      <c r="D366" s="12"/>
      <c r="E366" s="12"/>
      <c r="F366" s="12"/>
      <c r="G366" s="12"/>
      <c r="H366" s="12"/>
      <c r="I366" s="12"/>
      <c r="J366" s="12"/>
      <c r="K366" s="21"/>
      <c r="L366" s="12"/>
      <c r="M366" s="12"/>
      <c r="N366" s="12"/>
      <c r="O366" s="12"/>
      <c r="P366" s="12"/>
    </row>
    <row r="367" spans="1:16" s="6" customFormat="1" ht="12.75" x14ac:dyDescent="0.2">
      <c r="A367" s="22"/>
      <c r="B367" s="13"/>
      <c r="C367" s="12"/>
      <c r="D367" s="12"/>
      <c r="E367" s="12"/>
      <c r="F367" s="12"/>
      <c r="G367" s="12"/>
      <c r="H367" s="12"/>
      <c r="I367" s="12"/>
      <c r="J367" s="12"/>
      <c r="K367" s="21"/>
      <c r="L367" s="12"/>
      <c r="M367" s="12"/>
      <c r="N367" s="12"/>
      <c r="O367" s="12"/>
      <c r="P367" s="12"/>
    </row>
    <row r="368" spans="1:16" s="6" customFormat="1" ht="12.75" x14ac:dyDescent="0.2">
      <c r="A368" s="21"/>
      <c r="B368" s="12"/>
      <c r="C368" s="12"/>
      <c r="D368" s="12"/>
      <c r="E368" s="12"/>
      <c r="F368" s="12"/>
      <c r="G368" s="12"/>
      <c r="H368" s="12"/>
      <c r="I368" s="12"/>
      <c r="J368" s="12"/>
      <c r="K368" s="21"/>
      <c r="L368" s="12"/>
      <c r="M368" s="12"/>
      <c r="N368" s="12"/>
      <c r="O368" s="12"/>
      <c r="P368" s="12"/>
    </row>
    <row r="369" spans="1:16" s="6" customFormat="1" ht="12.75" x14ac:dyDescent="0.2">
      <c r="A369" s="22"/>
      <c r="B369" s="13"/>
      <c r="C369" s="12"/>
      <c r="D369" s="12"/>
      <c r="E369" s="12"/>
      <c r="F369" s="12"/>
      <c r="G369" s="12"/>
      <c r="H369" s="12"/>
      <c r="I369" s="12"/>
      <c r="J369" s="12"/>
      <c r="K369" s="21"/>
      <c r="L369" s="12"/>
      <c r="M369" s="12"/>
      <c r="N369" s="12"/>
      <c r="O369" s="12"/>
      <c r="P369" s="12"/>
    </row>
    <row r="370" spans="1:16" s="6" customFormat="1" ht="12.75" x14ac:dyDescent="0.2">
      <c r="A370" s="21"/>
      <c r="B370" s="12"/>
      <c r="C370" s="12"/>
      <c r="D370" s="12"/>
      <c r="E370" s="12"/>
      <c r="F370" s="12"/>
      <c r="G370" s="12"/>
      <c r="H370" s="12"/>
      <c r="I370" s="12"/>
      <c r="J370" s="12"/>
      <c r="K370" s="21"/>
      <c r="L370" s="12"/>
      <c r="M370" s="12"/>
      <c r="N370" s="12"/>
      <c r="O370" s="12"/>
      <c r="P370" s="12"/>
    </row>
    <row r="371" spans="1:16" s="6" customFormat="1" ht="12.75" x14ac:dyDescent="0.2">
      <c r="A371" s="21"/>
      <c r="B371" s="13"/>
      <c r="C371" s="12"/>
      <c r="D371" s="12"/>
      <c r="E371" s="12"/>
      <c r="F371" s="12"/>
      <c r="G371" s="12"/>
      <c r="H371" s="12"/>
      <c r="I371" s="12"/>
      <c r="J371" s="12"/>
      <c r="K371" s="21"/>
      <c r="L371" s="12"/>
      <c r="M371" s="12"/>
      <c r="N371" s="12"/>
      <c r="O371" s="12"/>
      <c r="P371" s="12"/>
    </row>
    <row r="372" spans="1:16" s="6" customFormat="1" ht="12.75" x14ac:dyDescent="0.2">
      <c r="A372" s="21"/>
      <c r="B372" s="12"/>
      <c r="C372" s="12"/>
      <c r="D372" s="12"/>
      <c r="E372" s="12"/>
      <c r="F372" s="12"/>
      <c r="G372" s="12"/>
      <c r="H372" s="12"/>
      <c r="I372" s="12"/>
      <c r="J372" s="12"/>
      <c r="K372" s="21"/>
      <c r="L372" s="12"/>
      <c r="M372" s="12"/>
      <c r="N372" s="12"/>
      <c r="O372" s="12"/>
      <c r="P372" s="12"/>
    </row>
    <row r="373" spans="1:16" s="6" customFormat="1" ht="12.75" x14ac:dyDescent="0.2">
      <c r="A373" s="22"/>
      <c r="B373" s="13"/>
      <c r="C373" s="12"/>
      <c r="D373" s="12"/>
      <c r="E373" s="12"/>
      <c r="F373" s="12"/>
      <c r="G373" s="12"/>
      <c r="H373" s="12"/>
      <c r="I373" s="12"/>
      <c r="J373" s="12"/>
      <c r="K373" s="21"/>
      <c r="L373" s="12"/>
      <c r="M373" s="12"/>
      <c r="N373" s="12"/>
      <c r="O373" s="12"/>
      <c r="P373" s="12"/>
    </row>
    <row r="374" spans="1:16" s="6" customFormat="1" ht="12.75" x14ac:dyDescent="0.2">
      <c r="A374" s="22"/>
      <c r="B374" s="13"/>
      <c r="C374" s="12"/>
      <c r="D374" s="12"/>
      <c r="E374" s="12"/>
      <c r="F374" s="12"/>
      <c r="G374" s="12"/>
      <c r="H374" s="12"/>
      <c r="I374" s="12"/>
      <c r="J374" s="12"/>
      <c r="K374" s="21"/>
      <c r="L374" s="12"/>
      <c r="M374" s="12"/>
      <c r="N374" s="12"/>
      <c r="O374" s="12"/>
      <c r="P374" s="12"/>
    </row>
    <row r="375" spans="1:16" s="6" customFormat="1" ht="12.75" x14ac:dyDescent="0.2">
      <c r="A375" s="21"/>
      <c r="B375" s="12"/>
      <c r="C375" s="12"/>
      <c r="D375" s="12"/>
      <c r="E375" s="12"/>
      <c r="F375" s="12"/>
      <c r="G375" s="12"/>
      <c r="H375" s="12"/>
      <c r="I375" s="12"/>
      <c r="J375" s="12"/>
      <c r="K375" s="21"/>
      <c r="L375" s="12"/>
      <c r="M375" s="12"/>
      <c r="N375" s="12"/>
      <c r="O375" s="12"/>
      <c r="P375" s="12"/>
    </row>
    <row r="376" spans="1:16" s="6" customFormat="1" ht="12.75" x14ac:dyDescent="0.2">
      <c r="A376" s="22"/>
      <c r="B376" s="13"/>
      <c r="C376" s="12"/>
      <c r="D376" s="12"/>
      <c r="E376" s="12"/>
      <c r="F376" s="12"/>
      <c r="G376" s="12"/>
      <c r="H376" s="12"/>
      <c r="I376" s="12"/>
      <c r="J376" s="12"/>
      <c r="K376" s="21"/>
      <c r="L376" s="12"/>
      <c r="M376" s="12"/>
      <c r="N376" s="12"/>
      <c r="O376" s="12"/>
      <c r="P376" s="12"/>
    </row>
    <row r="377" spans="1:16" s="6" customFormat="1" ht="12.75" x14ac:dyDescent="0.2">
      <c r="A377" s="22"/>
      <c r="B377" s="13"/>
      <c r="C377" s="12"/>
      <c r="D377" s="12"/>
      <c r="E377" s="12"/>
      <c r="F377" s="12"/>
      <c r="G377" s="12"/>
      <c r="H377" s="12"/>
      <c r="I377" s="12"/>
      <c r="J377" s="12"/>
      <c r="K377" s="21"/>
      <c r="L377" s="12"/>
      <c r="M377" s="12"/>
      <c r="N377" s="12"/>
      <c r="O377" s="12"/>
      <c r="P377" s="12"/>
    </row>
    <row r="378" spans="1:16" s="6" customFormat="1" ht="12.75" x14ac:dyDescent="0.2">
      <c r="A378" s="22"/>
      <c r="B378" s="13"/>
      <c r="C378" s="12"/>
      <c r="D378" s="12"/>
      <c r="E378" s="12"/>
      <c r="F378" s="12"/>
      <c r="G378" s="12"/>
      <c r="H378" s="12"/>
      <c r="I378" s="12"/>
      <c r="J378" s="12"/>
      <c r="K378" s="21"/>
      <c r="L378" s="12"/>
      <c r="M378" s="12"/>
      <c r="N378" s="12"/>
      <c r="O378" s="12"/>
      <c r="P378" s="12"/>
    </row>
    <row r="379" spans="1:16" s="6" customFormat="1" ht="12.75" x14ac:dyDescent="0.2">
      <c r="A379" s="22"/>
      <c r="B379" s="13"/>
      <c r="C379" s="12"/>
      <c r="D379" s="12"/>
      <c r="E379" s="12"/>
      <c r="F379" s="12"/>
      <c r="G379" s="12"/>
      <c r="H379" s="12"/>
      <c r="I379" s="12"/>
      <c r="J379" s="12"/>
      <c r="K379" s="21"/>
      <c r="L379" s="12"/>
      <c r="M379" s="12"/>
      <c r="N379" s="12"/>
      <c r="O379" s="12"/>
      <c r="P379" s="12"/>
    </row>
    <row r="380" spans="1:16" s="6" customFormat="1" ht="12.75" x14ac:dyDescent="0.2">
      <c r="A380" s="22"/>
      <c r="B380" s="13"/>
      <c r="C380" s="12"/>
      <c r="D380" s="12"/>
      <c r="E380" s="12"/>
      <c r="F380" s="12"/>
      <c r="G380" s="12"/>
      <c r="H380" s="12"/>
      <c r="I380" s="12"/>
      <c r="J380" s="12"/>
      <c r="K380" s="21"/>
      <c r="L380" s="12"/>
      <c r="M380" s="12"/>
      <c r="N380" s="12"/>
      <c r="O380" s="12"/>
      <c r="P380" s="12"/>
    </row>
    <row r="381" spans="1:16" s="6" customFormat="1" ht="12.75" x14ac:dyDescent="0.2">
      <c r="A381" s="22"/>
      <c r="B381" s="13"/>
      <c r="C381" s="12"/>
      <c r="D381" s="12"/>
      <c r="E381" s="12"/>
      <c r="F381" s="12"/>
      <c r="G381" s="12"/>
      <c r="H381" s="12"/>
      <c r="I381" s="12"/>
      <c r="J381" s="12"/>
      <c r="K381" s="21"/>
      <c r="L381" s="12"/>
      <c r="M381" s="12"/>
      <c r="N381" s="12"/>
      <c r="O381" s="12"/>
      <c r="P381" s="12"/>
    </row>
    <row r="382" spans="1:16" s="6" customFormat="1" ht="12.75" x14ac:dyDescent="0.2">
      <c r="A382" s="21"/>
      <c r="B382" s="12"/>
      <c r="C382" s="12"/>
      <c r="D382" s="12"/>
      <c r="E382" s="12"/>
      <c r="F382" s="12"/>
      <c r="G382" s="12"/>
      <c r="H382" s="12"/>
      <c r="I382" s="12"/>
      <c r="J382" s="12"/>
      <c r="K382" s="21"/>
      <c r="L382" s="12"/>
      <c r="M382" s="12"/>
      <c r="N382" s="12"/>
      <c r="O382" s="12"/>
      <c r="P382" s="12"/>
    </row>
    <row r="383" spans="1:16" s="6" customFormat="1" ht="12.75" x14ac:dyDescent="0.2">
      <c r="A383" s="22"/>
      <c r="B383" s="13"/>
      <c r="C383" s="12"/>
      <c r="D383" s="12"/>
      <c r="E383" s="12"/>
      <c r="F383" s="12"/>
      <c r="G383" s="12"/>
      <c r="H383" s="12"/>
      <c r="I383" s="12"/>
      <c r="J383" s="12"/>
      <c r="K383" s="21"/>
      <c r="L383" s="12"/>
      <c r="M383" s="12"/>
      <c r="N383" s="12"/>
      <c r="O383" s="12"/>
      <c r="P383" s="12"/>
    </row>
    <row r="384" spans="1:16" s="6" customFormat="1" ht="12.75" x14ac:dyDescent="0.2">
      <c r="A384" s="21"/>
      <c r="B384" s="12"/>
      <c r="C384" s="12"/>
      <c r="D384" s="12"/>
      <c r="E384" s="12"/>
      <c r="F384" s="12"/>
      <c r="G384" s="12"/>
      <c r="H384" s="12"/>
      <c r="I384" s="12"/>
      <c r="J384" s="12"/>
      <c r="K384" s="21"/>
      <c r="L384" s="12"/>
      <c r="M384" s="12"/>
      <c r="N384" s="12"/>
      <c r="O384" s="12"/>
      <c r="P384" s="12"/>
    </row>
    <row r="385" spans="1:16" s="6" customFormat="1" ht="12.75" x14ac:dyDescent="0.2">
      <c r="A385" s="22"/>
      <c r="B385" s="13"/>
      <c r="C385" s="12"/>
      <c r="D385" s="12"/>
      <c r="E385" s="12"/>
      <c r="F385" s="12"/>
      <c r="G385" s="12"/>
      <c r="H385" s="12"/>
      <c r="I385" s="12"/>
      <c r="J385" s="12"/>
      <c r="K385" s="21"/>
      <c r="L385" s="12"/>
      <c r="M385" s="12"/>
      <c r="N385" s="12"/>
      <c r="O385" s="12"/>
      <c r="P385" s="12"/>
    </row>
    <row r="386" spans="1:16" s="6" customFormat="1" ht="12.75" x14ac:dyDescent="0.2">
      <c r="A386" s="21"/>
      <c r="B386" s="12"/>
      <c r="C386" s="12"/>
      <c r="D386" s="12"/>
      <c r="E386" s="12"/>
      <c r="F386" s="12"/>
      <c r="G386" s="12"/>
      <c r="H386" s="12"/>
      <c r="I386" s="12"/>
      <c r="J386" s="12"/>
      <c r="K386" s="21"/>
      <c r="L386" s="12"/>
      <c r="M386" s="12"/>
      <c r="N386" s="12"/>
      <c r="O386" s="12"/>
      <c r="P386" s="12"/>
    </row>
    <row r="387" spans="1:16" s="6" customFormat="1" ht="12.75" x14ac:dyDescent="0.2">
      <c r="A387" s="22"/>
      <c r="B387" s="13"/>
      <c r="C387" s="12"/>
      <c r="D387" s="12"/>
      <c r="E387" s="12"/>
      <c r="F387" s="12"/>
      <c r="G387" s="12"/>
      <c r="H387" s="12"/>
      <c r="I387" s="12"/>
      <c r="J387" s="12"/>
      <c r="K387" s="21"/>
      <c r="L387" s="12"/>
      <c r="M387" s="12"/>
      <c r="N387" s="12"/>
      <c r="O387" s="12"/>
      <c r="P387" s="12"/>
    </row>
    <row r="388" spans="1:16" s="6" customFormat="1" ht="12.75" x14ac:dyDescent="0.2">
      <c r="A388" s="21"/>
      <c r="B388" s="12"/>
      <c r="C388" s="12"/>
      <c r="D388" s="12"/>
      <c r="E388" s="12"/>
      <c r="F388" s="12"/>
      <c r="G388" s="12"/>
      <c r="H388" s="12"/>
      <c r="I388" s="12"/>
      <c r="J388" s="12"/>
      <c r="K388" s="21"/>
      <c r="L388" s="12"/>
      <c r="M388" s="12"/>
      <c r="N388" s="12"/>
      <c r="O388" s="12"/>
      <c r="P388" s="12"/>
    </row>
    <row r="389" spans="1:16" s="6" customFormat="1" ht="12.75" x14ac:dyDescent="0.2">
      <c r="A389" s="21"/>
      <c r="B389" s="13"/>
      <c r="C389" s="12"/>
      <c r="D389" s="12"/>
      <c r="E389" s="12"/>
      <c r="F389" s="12"/>
      <c r="G389" s="12"/>
      <c r="H389" s="12"/>
      <c r="I389" s="12"/>
      <c r="J389" s="12"/>
      <c r="K389" s="21"/>
      <c r="L389" s="12"/>
      <c r="M389" s="12"/>
      <c r="N389" s="12"/>
      <c r="O389" s="12"/>
      <c r="P389" s="12"/>
    </row>
    <row r="390" spans="1:16" s="6" customFormat="1" ht="12.75" x14ac:dyDescent="0.2">
      <c r="A390" s="21"/>
      <c r="B390" s="12"/>
      <c r="C390" s="12"/>
      <c r="D390" s="12"/>
      <c r="E390" s="12"/>
      <c r="F390" s="12"/>
      <c r="G390" s="12"/>
      <c r="H390" s="12"/>
      <c r="I390" s="12"/>
      <c r="J390" s="12"/>
      <c r="K390" s="21"/>
      <c r="L390" s="12"/>
      <c r="M390" s="12"/>
      <c r="N390" s="12"/>
      <c r="O390" s="12"/>
      <c r="P390" s="12"/>
    </row>
    <row r="391" spans="1:16" s="6" customFormat="1" ht="12.75" x14ac:dyDescent="0.2">
      <c r="A391" s="22"/>
      <c r="B391" s="13"/>
      <c r="C391" s="12"/>
      <c r="D391" s="12"/>
      <c r="E391" s="12"/>
      <c r="F391" s="12"/>
      <c r="G391" s="12"/>
      <c r="H391" s="12"/>
      <c r="I391" s="12"/>
      <c r="J391" s="12"/>
      <c r="K391" s="21"/>
      <c r="L391" s="12"/>
      <c r="M391" s="12"/>
      <c r="N391" s="12"/>
      <c r="O391" s="12"/>
      <c r="P391" s="12"/>
    </row>
    <row r="392" spans="1:16" s="6" customFormat="1" ht="12.75" x14ac:dyDescent="0.2">
      <c r="A392" s="21"/>
      <c r="B392" s="12"/>
      <c r="C392" s="12"/>
      <c r="D392" s="12"/>
      <c r="E392" s="12"/>
      <c r="F392" s="12"/>
      <c r="G392" s="12"/>
      <c r="H392" s="12"/>
      <c r="I392" s="12"/>
      <c r="J392" s="12"/>
      <c r="K392" s="21"/>
      <c r="L392" s="12"/>
      <c r="M392" s="12"/>
      <c r="N392" s="12"/>
      <c r="O392" s="12"/>
      <c r="P392" s="12"/>
    </row>
    <row r="393" spans="1:16" s="6" customFormat="1" ht="12.75" x14ac:dyDescent="0.2">
      <c r="A393" s="22"/>
      <c r="B393" s="13"/>
      <c r="C393" s="12"/>
      <c r="D393" s="12"/>
      <c r="E393" s="12"/>
      <c r="F393" s="12"/>
      <c r="G393" s="12"/>
      <c r="H393" s="12"/>
      <c r="I393" s="12"/>
      <c r="J393" s="12"/>
      <c r="K393" s="21"/>
      <c r="L393" s="12"/>
      <c r="M393" s="12"/>
      <c r="N393" s="12"/>
      <c r="O393" s="12"/>
      <c r="P393" s="12"/>
    </row>
    <row r="394" spans="1:16" s="6" customFormat="1" ht="12.75" x14ac:dyDescent="0.2">
      <c r="A394" s="21"/>
      <c r="B394" s="12"/>
      <c r="C394" s="12"/>
      <c r="D394" s="12"/>
      <c r="E394" s="12"/>
      <c r="F394" s="12"/>
      <c r="G394" s="12"/>
      <c r="H394" s="12"/>
      <c r="I394" s="12"/>
      <c r="J394" s="12"/>
      <c r="K394" s="21"/>
      <c r="L394" s="12"/>
      <c r="M394" s="12"/>
      <c r="N394" s="12"/>
      <c r="O394" s="12"/>
      <c r="P394" s="12"/>
    </row>
    <row r="395" spans="1:16" s="6" customFormat="1" ht="12.75" x14ac:dyDescent="0.2">
      <c r="A395" s="22"/>
      <c r="B395" s="13"/>
      <c r="C395" s="12"/>
      <c r="D395" s="12"/>
      <c r="E395" s="12"/>
      <c r="F395" s="12"/>
      <c r="G395" s="12"/>
      <c r="H395" s="12"/>
      <c r="I395" s="12"/>
      <c r="J395" s="12"/>
      <c r="K395" s="21"/>
      <c r="L395" s="12"/>
      <c r="M395" s="12"/>
      <c r="N395" s="12"/>
      <c r="O395" s="12"/>
      <c r="P395" s="12"/>
    </row>
    <row r="396" spans="1:16" s="6" customFormat="1" ht="12.75" x14ac:dyDescent="0.2">
      <c r="A396" s="22"/>
      <c r="B396" s="13"/>
      <c r="C396" s="12"/>
      <c r="D396" s="12"/>
      <c r="E396" s="12"/>
      <c r="F396" s="12"/>
      <c r="G396" s="12"/>
      <c r="H396" s="12"/>
      <c r="I396" s="12"/>
      <c r="J396" s="12"/>
      <c r="K396" s="21"/>
      <c r="L396" s="12"/>
      <c r="M396" s="12"/>
      <c r="N396" s="12"/>
      <c r="O396" s="12"/>
      <c r="P396" s="12"/>
    </row>
    <row r="397" spans="1:16" s="6" customFormat="1" ht="12.75" x14ac:dyDescent="0.2">
      <c r="A397" s="21"/>
      <c r="B397" s="12"/>
      <c r="C397" s="12"/>
      <c r="D397" s="12"/>
      <c r="E397" s="12"/>
      <c r="F397" s="12"/>
      <c r="G397" s="12"/>
      <c r="H397" s="12"/>
      <c r="I397" s="12"/>
      <c r="J397" s="12"/>
      <c r="K397" s="21"/>
      <c r="L397" s="12"/>
      <c r="M397" s="12"/>
      <c r="N397" s="12"/>
      <c r="O397" s="12"/>
      <c r="P397" s="12"/>
    </row>
    <row r="398" spans="1:16" s="6" customFormat="1" ht="12.75" x14ac:dyDescent="0.2">
      <c r="A398" s="22"/>
      <c r="B398" s="13"/>
      <c r="C398" s="12"/>
      <c r="D398" s="12"/>
      <c r="E398" s="12"/>
      <c r="F398" s="12"/>
      <c r="G398" s="12"/>
      <c r="H398" s="12"/>
      <c r="I398" s="12"/>
      <c r="J398" s="12"/>
      <c r="K398" s="21"/>
      <c r="L398" s="12"/>
      <c r="M398" s="12"/>
      <c r="N398" s="12"/>
      <c r="O398" s="12"/>
      <c r="P398" s="12"/>
    </row>
    <row r="399" spans="1:16" s="6" customFormat="1" ht="12.75" x14ac:dyDescent="0.2">
      <c r="A399" s="21"/>
      <c r="B399" s="12"/>
      <c r="C399" s="12"/>
      <c r="D399" s="12"/>
      <c r="E399" s="12"/>
      <c r="F399" s="12"/>
      <c r="G399" s="12"/>
      <c r="H399" s="12"/>
      <c r="I399" s="12"/>
      <c r="J399" s="12"/>
      <c r="K399" s="21"/>
      <c r="L399" s="12"/>
      <c r="M399" s="12"/>
      <c r="N399" s="12"/>
      <c r="O399" s="12"/>
      <c r="P399" s="12"/>
    </row>
    <row r="400" spans="1:16" s="6" customFormat="1" ht="12.75" x14ac:dyDescent="0.2">
      <c r="A400" s="22"/>
      <c r="B400" s="13"/>
      <c r="C400" s="12"/>
      <c r="D400" s="12"/>
      <c r="E400" s="12"/>
      <c r="F400" s="12"/>
      <c r="G400" s="12"/>
      <c r="H400" s="12"/>
      <c r="I400" s="12"/>
      <c r="J400" s="12"/>
      <c r="K400" s="21"/>
      <c r="L400" s="12"/>
      <c r="M400" s="12"/>
      <c r="N400" s="12"/>
      <c r="O400" s="12"/>
      <c r="P400" s="12"/>
    </row>
    <row r="401" spans="1:16" s="6" customFormat="1" ht="12.75" x14ac:dyDescent="0.2">
      <c r="A401" s="21"/>
      <c r="B401" s="12"/>
      <c r="C401" s="12"/>
      <c r="D401" s="12"/>
      <c r="E401" s="12"/>
      <c r="F401" s="12"/>
      <c r="G401" s="12"/>
      <c r="H401" s="12"/>
      <c r="I401" s="12"/>
      <c r="J401" s="12"/>
      <c r="K401" s="21"/>
      <c r="L401" s="12"/>
      <c r="M401" s="12"/>
      <c r="N401" s="12"/>
      <c r="O401" s="12"/>
      <c r="P401" s="12"/>
    </row>
    <row r="402" spans="1:16" s="6" customFormat="1" ht="12.75" x14ac:dyDescent="0.2">
      <c r="A402" s="22"/>
      <c r="B402" s="13"/>
      <c r="C402" s="12"/>
      <c r="D402" s="12"/>
      <c r="E402" s="12"/>
      <c r="F402" s="12"/>
      <c r="G402" s="12"/>
      <c r="H402" s="12"/>
      <c r="I402" s="12"/>
      <c r="J402" s="12"/>
      <c r="K402" s="21"/>
      <c r="L402" s="12"/>
      <c r="M402" s="12"/>
      <c r="N402" s="12"/>
      <c r="O402" s="12"/>
      <c r="P402" s="12"/>
    </row>
    <row r="403" spans="1:16" s="6" customFormat="1" ht="12.75" x14ac:dyDescent="0.2">
      <c r="A403" s="21"/>
      <c r="B403" s="12"/>
      <c r="C403" s="12"/>
      <c r="D403" s="12"/>
      <c r="E403" s="12"/>
      <c r="F403" s="12"/>
      <c r="G403" s="12"/>
      <c r="H403" s="12"/>
      <c r="I403" s="12"/>
      <c r="J403" s="12"/>
      <c r="K403" s="21"/>
      <c r="L403" s="12"/>
      <c r="M403" s="12"/>
      <c r="N403" s="12"/>
      <c r="O403" s="12"/>
      <c r="P403" s="12"/>
    </row>
    <row r="404" spans="1:16" s="6" customFormat="1" ht="12.75" x14ac:dyDescent="0.2">
      <c r="A404" s="22"/>
      <c r="B404" s="13"/>
      <c r="C404" s="12"/>
      <c r="D404" s="12"/>
      <c r="E404" s="12"/>
      <c r="F404" s="12"/>
      <c r="G404" s="12"/>
      <c r="H404" s="12"/>
      <c r="I404" s="12"/>
      <c r="J404" s="12"/>
      <c r="K404" s="21"/>
      <c r="L404" s="12"/>
      <c r="M404" s="12"/>
      <c r="N404" s="12"/>
      <c r="O404" s="12"/>
      <c r="P404" s="12"/>
    </row>
    <row r="405" spans="1:16" s="6" customFormat="1" ht="12.75" x14ac:dyDescent="0.2">
      <c r="A405" s="21"/>
      <c r="B405" s="12"/>
      <c r="C405" s="12"/>
      <c r="D405" s="12"/>
      <c r="E405" s="12"/>
      <c r="F405" s="12"/>
      <c r="G405" s="12"/>
      <c r="H405" s="12"/>
      <c r="I405" s="12"/>
      <c r="J405" s="12"/>
      <c r="K405" s="21"/>
      <c r="L405" s="12"/>
      <c r="M405" s="12"/>
      <c r="N405" s="12"/>
      <c r="O405" s="12"/>
      <c r="P405" s="12"/>
    </row>
    <row r="406" spans="1:16" s="6" customFormat="1" ht="12.75" x14ac:dyDescent="0.2">
      <c r="A406" s="22"/>
      <c r="B406" s="13"/>
      <c r="C406" s="12"/>
      <c r="D406" s="12"/>
      <c r="E406" s="12"/>
      <c r="F406" s="12"/>
      <c r="G406" s="12"/>
      <c r="H406" s="12"/>
      <c r="I406" s="12"/>
      <c r="J406" s="12"/>
      <c r="K406" s="21"/>
      <c r="L406" s="12"/>
      <c r="M406" s="12"/>
      <c r="N406" s="12"/>
      <c r="O406" s="12"/>
      <c r="P406" s="12"/>
    </row>
    <row r="407" spans="1:16" s="6" customFormat="1" ht="12.75" x14ac:dyDescent="0.2">
      <c r="A407" s="22"/>
      <c r="B407" s="13"/>
      <c r="C407" s="12"/>
      <c r="D407" s="12"/>
      <c r="E407" s="12"/>
      <c r="F407" s="12"/>
      <c r="G407" s="12"/>
      <c r="H407" s="12"/>
      <c r="I407" s="12"/>
      <c r="J407" s="12"/>
      <c r="K407" s="21"/>
      <c r="L407" s="12"/>
      <c r="M407" s="12"/>
      <c r="N407" s="12"/>
      <c r="O407" s="12"/>
      <c r="P407" s="12"/>
    </row>
    <row r="408" spans="1:16" s="6" customFormat="1" ht="12.75" x14ac:dyDescent="0.2">
      <c r="A408" s="22"/>
      <c r="B408" s="13"/>
      <c r="C408" s="12"/>
      <c r="D408" s="12"/>
      <c r="E408" s="12"/>
      <c r="F408" s="12"/>
      <c r="G408" s="12"/>
      <c r="H408" s="12"/>
      <c r="I408" s="12"/>
      <c r="J408" s="12"/>
      <c r="K408" s="21"/>
      <c r="L408" s="12"/>
      <c r="M408" s="12"/>
      <c r="N408" s="12"/>
      <c r="O408" s="12"/>
      <c r="P408" s="12"/>
    </row>
    <row r="409" spans="1:16" s="6" customFormat="1" ht="12.75" x14ac:dyDescent="0.2">
      <c r="A409" s="22"/>
      <c r="B409" s="13"/>
      <c r="C409" s="12"/>
      <c r="D409" s="12"/>
      <c r="E409" s="12"/>
      <c r="F409" s="12"/>
      <c r="G409" s="12"/>
      <c r="H409" s="12"/>
      <c r="I409" s="12"/>
      <c r="J409" s="12"/>
      <c r="K409" s="21"/>
      <c r="L409" s="12"/>
      <c r="M409" s="12"/>
      <c r="N409" s="12"/>
      <c r="O409" s="12"/>
      <c r="P409" s="12"/>
    </row>
    <row r="410" spans="1:16" s="6" customFormat="1" ht="12.75" x14ac:dyDescent="0.2">
      <c r="A410" s="21"/>
      <c r="B410" s="12"/>
      <c r="C410" s="12"/>
      <c r="D410" s="12"/>
      <c r="E410" s="12"/>
      <c r="F410" s="12"/>
      <c r="G410" s="12"/>
      <c r="H410" s="12"/>
      <c r="I410" s="12"/>
      <c r="J410" s="12"/>
      <c r="K410" s="21"/>
      <c r="L410" s="12"/>
      <c r="M410" s="12"/>
      <c r="N410" s="12"/>
      <c r="O410" s="12"/>
      <c r="P410" s="12"/>
    </row>
    <row r="411" spans="1:16" s="6" customFormat="1" ht="12.75" x14ac:dyDescent="0.2">
      <c r="A411" s="21"/>
      <c r="B411" s="13"/>
      <c r="C411" s="12"/>
      <c r="D411" s="12"/>
      <c r="E411" s="12"/>
      <c r="F411" s="12"/>
      <c r="G411" s="12"/>
      <c r="H411" s="12"/>
      <c r="I411" s="12"/>
      <c r="J411" s="12"/>
      <c r="K411" s="21"/>
      <c r="L411" s="12"/>
      <c r="M411" s="12"/>
      <c r="N411" s="12"/>
      <c r="O411" s="12"/>
      <c r="P411" s="12"/>
    </row>
    <row r="412" spans="1:16" s="6" customFormat="1" ht="12.75" x14ac:dyDescent="0.2">
      <c r="A412" s="21"/>
      <c r="B412" s="12"/>
      <c r="C412" s="12"/>
      <c r="D412" s="12"/>
      <c r="E412" s="12"/>
      <c r="F412" s="12"/>
      <c r="G412" s="12"/>
      <c r="H412" s="12"/>
      <c r="I412" s="12"/>
      <c r="J412" s="12"/>
      <c r="K412" s="21"/>
      <c r="L412" s="12"/>
      <c r="M412" s="12"/>
      <c r="N412" s="12"/>
      <c r="O412" s="12"/>
      <c r="P412" s="12"/>
    </row>
    <row r="413" spans="1:16" s="6" customFormat="1" ht="12.75" x14ac:dyDescent="0.2">
      <c r="A413" s="22"/>
      <c r="B413" s="13"/>
      <c r="C413" s="12"/>
      <c r="D413" s="12"/>
      <c r="E413" s="12"/>
      <c r="F413" s="12"/>
      <c r="G413" s="12"/>
      <c r="H413" s="12"/>
      <c r="I413" s="12"/>
      <c r="J413" s="12"/>
      <c r="K413" s="21"/>
      <c r="L413" s="12"/>
      <c r="M413" s="12"/>
      <c r="N413" s="12"/>
      <c r="O413" s="12"/>
      <c r="P413" s="12"/>
    </row>
    <row r="414" spans="1:16" s="6" customFormat="1" ht="12.75" x14ac:dyDescent="0.2">
      <c r="A414" s="21"/>
      <c r="B414" s="12"/>
      <c r="C414" s="12"/>
      <c r="D414" s="12"/>
      <c r="E414" s="12"/>
      <c r="F414" s="12"/>
      <c r="G414" s="12"/>
      <c r="H414" s="12"/>
      <c r="I414" s="12"/>
      <c r="J414" s="12"/>
      <c r="K414" s="21"/>
      <c r="L414" s="12"/>
      <c r="M414" s="12"/>
      <c r="N414" s="12"/>
      <c r="O414" s="12"/>
      <c r="P414" s="12"/>
    </row>
    <row r="415" spans="1:16" s="6" customFormat="1" ht="12.75" x14ac:dyDescent="0.2">
      <c r="A415" s="22"/>
      <c r="B415" s="13"/>
      <c r="C415" s="12"/>
      <c r="D415" s="12"/>
      <c r="E415" s="12"/>
      <c r="F415" s="12"/>
      <c r="G415" s="12"/>
      <c r="H415" s="12"/>
      <c r="I415" s="12"/>
      <c r="J415" s="12"/>
      <c r="K415" s="21"/>
      <c r="L415" s="12"/>
      <c r="M415" s="12"/>
      <c r="N415" s="12"/>
      <c r="O415" s="12"/>
      <c r="P415" s="12"/>
    </row>
    <row r="416" spans="1:16" s="6" customFormat="1" ht="12.75" x14ac:dyDescent="0.2">
      <c r="A416" s="21"/>
      <c r="B416" s="12"/>
      <c r="C416" s="12"/>
      <c r="D416" s="12"/>
      <c r="E416" s="12"/>
      <c r="F416" s="12"/>
      <c r="G416" s="12"/>
      <c r="H416" s="12"/>
      <c r="I416" s="12"/>
      <c r="J416" s="12"/>
      <c r="K416" s="21"/>
      <c r="L416" s="12"/>
      <c r="M416" s="12"/>
      <c r="N416" s="12"/>
      <c r="O416" s="12"/>
      <c r="P416" s="12"/>
    </row>
    <row r="417" spans="1:16" s="6" customFormat="1" ht="12.75" x14ac:dyDescent="0.2">
      <c r="A417" s="22"/>
      <c r="B417" s="13"/>
      <c r="C417" s="12"/>
      <c r="D417" s="12"/>
      <c r="E417" s="12"/>
      <c r="F417" s="12"/>
      <c r="G417" s="12"/>
      <c r="H417" s="12"/>
      <c r="I417" s="12"/>
      <c r="J417" s="12"/>
      <c r="K417" s="21"/>
      <c r="L417" s="12"/>
      <c r="M417" s="12"/>
      <c r="N417" s="12"/>
      <c r="O417" s="12"/>
      <c r="P417" s="12"/>
    </row>
    <row r="418" spans="1:16" s="6" customFormat="1" ht="12.75" x14ac:dyDescent="0.2">
      <c r="A418" s="21"/>
      <c r="B418" s="12"/>
      <c r="C418" s="12"/>
      <c r="D418" s="12"/>
      <c r="E418" s="12"/>
      <c r="F418" s="12"/>
      <c r="G418" s="12"/>
      <c r="H418" s="12"/>
      <c r="I418" s="12"/>
      <c r="J418" s="12"/>
      <c r="K418" s="21"/>
      <c r="L418" s="12"/>
      <c r="M418" s="12"/>
      <c r="N418" s="12"/>
      <c r="O418" s="12"/>
      <c r="P418" s="12"/>
    </row>
    <row r="419" spans="1:16" s="6" customFormat="1" ht="12.75" x14ac:dyDescent="0.2">
      <c r="A419" s="22"/>
      <c r="B419" s="13"/>
      <c r="C419" s="12"/>
      <c r="D419" s="12"/>
      <c r="E419" s="12"/>
      <c r="F419" s="12"/>
      <c r="G419" s="12"/>
      <c r="H419" s="12"/>
      <c r="I419" s="12"/>
      <c r="J419" s="12"/>
      <c r="K419" s="21"/>
      <c r="L419" s="12"/>
      <c r="M419" s="12"/>
      <c r="N419" s="12"/>
      <c r="O419" s="12"/>
      <c r="P419" s="12"/>
    </row>
    <row r="420" spans="1:16" s="6" customFormat="1" ht="12.75" x14ac:dyDescent="0.2">
      <c r="A420" s="21"/>
      <c r="B420" s="12"/>
      <c r="C420" s="12"/>
      <c r="D420" s="12"/>
      <c r="E420" s="12"/>
      <c r="F420" s="12"/>
      <c r="G420" s="12"/>
      <c r="H420" s="12"/>
      <c r="I420" s="12"/>
      <c r="J420" s="12"/>
      <c r="K420" s="21"/>
      <c r="L420" s="12"/>
      <c r="M420" s="12"/>
      <c r="N420" s="12"/>
      <c r="O420" s="12"/>
      <c r="P420" s="12"/>
    </row>
    <row r="421" spans="1:16" s="6" customFormat="1" ht="12.75" x14ac:dyDescent="0.2">
      <c r="A421" s="22"/>
      <c r="B421" s="13"/>
      <c r="C421" s="12"/>
      <c r="D421" s="12"/>
      <c r="E421" s="12"/>
      <c r="F421" s="12"/>
      <c r="G421" s="12"/>
      <c r="H421" s="12"/>
      <c r="I421" s="12"/>
      <c r="J421" s="12"/>
      <c r="K421" s="21"/>
      <c r="L421" s="12"/>
      <c r="M421" s="12"/>
      <c r="N421" s="12"/>
      <c r="O421" s="12"/>
      <c r="P421" s="12"/>
    </row>
    <row r="422" spans="1:16" s="6" customFormat="1" ht="12.75" x14ac:dyDescent="0.2">
      <c r="A422" s="21"/>
      <c r="B422" s="12"/>
      <c r="C422" s="12"/>
      <c r="D422" s="12"/>
      <c r="E422" s="12"/>
      <c r="F422" s="12"/>
      <c r="G422" s="12"/>
      <c r="H422" s="12"/>
      <c r="I422" s="12"/>
      <c r="J422" s="12"/>
      <c r="K422" s="21"/>
      <c r="L422" s="12"/>
      <c r="M422" s="12"/>
      <c r="N422" s="12"/>
      <c r="O422" s="12"/>
      <c r="P422" s="12"/>
    </row>
    <row r="423" spans="1:16" s="6" customFormat="1" ht="12.75" x14ac:dyDescent="0.2">
      <c r="A423" s="22"/>
      <c r="B423" s="13"/>
      <c r="C423" s="12"/>
      <c r="D423" s="12"/>
      <c r="E423" s="12"/>
      <c r="F423" s="12"/>
      <c r="G423" s="12"/>
      <c r="H423" s="12"/>
      <c r="I423" s="12"/>
      <c r="J423" s="12"/>
      <c r="K423" s="21"/>
      <c r="L423" s="12"/>
      <c r="M423" s="12"/>
      <c r="N423" s="12"/>
      <c r="O423" s="12"/>
      <c r="P423" s="12"/>
    </row>
    <row r="424" spans="1:16" s="6" customFormat="1" ht="12.75" x14ac:dyDescent="0.2">
      <c r="A424" s="21"/>
      <c r="B424" s="12"/>
      <c r="C424" s="12"/>
      <c r="D424" s="12"/>
      <c r="E424" s="12"/>
      <c r="F424" s="12"/>
      <c r="G424" s="12"/>
      <c r="H424" s="12"/>
      <c r="I424" s="12"/>
      <c r="J424" s="12"/>
      <c r="K424" s="21"/>
      <c r="L424" s="12"/>
      <c r="M424" s="12"/>
      <c r="N424" s="12"/>
      <c r="O424" s="12"/>
      <c r="P424" s="12"/>
    </row>
    <row r="425" spans="1:16" s="6" customFormat="1" ht="12.75" x14ac:dyDescent="0.2">
      <c r="A425" s="22"/>
      <c r="B425" s="13"/>
      <c r="C425" s="12"/>
      <c r="D425" s="12"/>
      <c r="E425" s="12"/>
      <c r="F425" s="12"/>
      <c r="G425" s="12"/>
      <c r="H425" s="12"/>
      <c r="I425" s="12"/>
      <c r="J425" s="12"/>
      <c r="K425" s="21"/>
      <c r="L425" s="12"/>
      <c r="M425" s="12"/>
      <c r="N425" s="12"/>
      <c r="O425" s="12"/>
      <c r="P425" s="12"/>
    </row>
    <row r="426" spans="1:16" s="6" customFormat="1" ht="12.75" x14ac:dyDescent="0.2">
      <c r="A426" s="21"/>
      <c r="B426" s="12"/>
      <c r="C426" s="12"/>
      <c r="D426" s="12"/>
      <c r="E426" s="12"/>
      <c r="F426" s="12"/>
      <c r="G426" s="12"/>
      <c r="H426" s="12"/>
      <c r="I426" s="12"/>
      <c r="J426" s="12"/>
      <c r="K426" s="21"/>
      <c r="L426" s="12"/>
      <c r="M426" s="12"/>
      <c r="N426" s="12"/>
      <c r="O426" s="12"/>
      <c r="P426" s="12"/>
    </row>
    <row r="427" spans="1:16" s="6" customFormat="1" ht="12.75" x14ac:dyDescent="0.2">
      <c r="A427" s="21"/>
      <c r="B427" s="13"/>
      <c r="C427" s="12"/>
      <c r="D427" s="12"/>
      <c r="E427" s="12"/>
      <c r="F427" s="12"/>
      <c r="G427" s="12"/>
      <c r="H427" s="12"/>
      <c r="I427" s="12"/>
      <c r="J427" s="12"/>
      <c r="K427" s="21"/>
      <c r="L427" s="12"/>
      <c r="M427" s="12"/>
      <c r="N427" s="12"/>
      <c r="O427" s="12"/>
      <c r="P427" s="12"/>
    </row>
    <row r="428" spans="1:16" s="6" customFormat="1" ht="12.75" x14ac:dyDescent="0.2">
      <c r="A428" s="21"/>
      <c r="B428" s="12"/>
      <c r="C428" s="12"/>
      <c r="D428" s="12"/>
      <c r="E428" s="12"/>
      <c r="F428" s="12"/>
      <c r="G428" s="12"/>
      <c r="H428" s="12"/>
      <c r="I428" s="12"/>
      <c r="J428" s="12"/>
      <c r="K428" s="21"/>
      <c r="L428" s="12"/>
      <c r="M428" s="12"/>
      <c r="N428" s="12"/>
      <c r="O428" s="12"/>
      <c r="P428" s="12"/>
    </row>
    <row r="429" spans="1:16" s="6" customFormat="1" ht="12.75" x14ac:dyDescent="0.2">
      <c r="A429" s="22"/>
      <c r="B429" s="13"/>
      <c r="C429" s="12"/>
      <c r="D429" s="12"/>
      <c r="E429" s="12"/>
      <c r="F429" s="12"/>
      <c r="G429" s="12"/>
      <c r="H429" s="12"/>
      <c r="I429" s="12"/>
      <c r="J429" s="12"/>
      <c r="K429" s="21"/>
      <c r="L429" s="12"/>
      <c r="M429" s="12"/>
      <c r="N429" s="12"/>
      <c r="O429" s="12"/>
      <c r="P429" s="12"/>
    </row>
    <row r="430" spans="1:16" s="6" customFormat="1" ht="12.75" x14ac:dyDescent="0.2">
      <c r="A430" s="21"/>
      <c r="B430" s="12"/>
      <c r="C430" s="12"/>
      <c r="D430" s="12"/>
      <c r="E430" s="12"/>
      <c r="F430" s="12"/>
      <c r="G430" s="12"/>
      <c r="H430" s="12"/>
      <c r="I430" s="12"/>
      <c r="J430" s="12"/>
      <c r="K430" s="21"/>
      <c r="L430" s="12"/>
      <c r="M430" s="12"/>
      <c r="N430" s="12"/>
      <c r="O430" s="12"/>
      <c r="P430" s="12"/>
    </row>
    <row r="431" spans="1:16" s="6" customFormat="1" ht="12.75" x14ac:dyDescent="0.2">
      <c r="A431" s="22"/>
      <c r="B431" s="13"/>
      <c r="C431" s="12"/>
      <c r="D431" s="12"/>
      <c r="E431" s="12"/>
      <c r="F431" s="12"/>
      <c r="G431" s="12"/>
      <c r="H431" s="12"/>
      <c r="I431" s="12"/>
      <c r="J431" s="12"/>
      <c r="K431" s="21"/>
      <c r="L431" s="12"/>
      <c r="M431" s="12"/>
      <c r="N431" s="12"/>
      <c r="O431" s="12"/>
      <c r="P431" s="12"/>
    </row>
    <row r="432" spans="1:16" s="6" customFormat="1" ht="12.75" x14ac:dyDescent="0.2">
      <c r="A432" s="21"/>
      <c r="B432" s="12"/>
      <c r="C432" s="12"/>
      <c r="D432" s="12"/>
      <c r="E432" s="12"/>
      <c r="F432" s="12"/>
      <c r="G432" s="12"/>
      <c r="H432" s="12"/>
      <c r="I432" s="12"/>
      <c r="J432" s="12"/>
      <c r="K432" s="21"/>
      <c r="L432" s="12"/>
      <c r="M432" s="12"/>
      <c r="N432" s="12"/>
      <c r="O432" s="12"/>
      <c r="P432" s="12"/>
    </row>
    <row r="433" spans="1:16" s="6" customFormat="1" ht="12.75" x14ac:dyDescent="0.2">
      <c r="A433" s="22"/>
      <c r="B433" s="13"/>
      <c r="C433" s="12"/>
      <c r="D433" s="12"/>
      <c r="E433" s="12"/>
      <c r="F433" s="12"/>
      <c r="G433" s="12"/>
      <c r="H433" s="12"/>
      <c r="I433" s="12"/>
      <c r="J433" s="12"/>
      <c r="K433" s="21"/>
      <c r="L433" s="12"/>
      <c r="M433" s="12"/>
      <c r="N433" s="12"/>
      <c r="O433" s="12"/>
      <c r="P433" s="12"/>
    </row>
    <row r="434" spans="1:16" s="6" customFormat="1" ht="12.75" x14ac:dyDescent="0.2">
      <c r="A434" s="21"/>
      <c r="B434" s="12"/>
      <c r="C434" s="12"/>
      <c r="D434" s="12"/>
      <c r="E434" s="12"/>
      <c r="F434" s="12"/>
      <c r="G434" s="12"/>
      <c r="H434" s="12"/>
      <c r="I434" s="12"/>
      <c r="J434" s="12"/>
      <c r="K434" s="21"/>
      <c r="L434" s="12"/>
      <c r="M434" s="12"/>
      <c r="N434" s="12"/>
      <c r="O434" s="12"/>
      <c r="P434" s="12"/>
    </row>
    <row r="435" spans="1:16" s="6" customFormat="1" ht="12.75" x14ac:dyDescent="0.2">
      <c r="A435" s="22"/>
      <c r="B435" s="13"/>
      <c r="C435" s="12"/>
      <c r="D435" s="12"/>
      <c r="E435" s="12"/>
      <c r="F435" s="12"/>
      <c r="G435" s="12"/>
      <c r="H435" s="12"/>
      <c r="I435" s="12"/>
      <c r="J435" s="12"/>
      <c r="K435" s="21"/>
      <c r="L435" s="12"/>
      <c r="M435" s="12"/>
      <c r="N435" s="12"/>
      <c r="O435" s="12"/>
      <c r="P435" s="12"/>
    </row>
    <row r="436" spans="1:16" s="6" customFormat="1" ht="12.75" x14ac:dyDescent="0.2">
      <c r="A436" s="21"/>
      <c r="B436" s="12"/>
      <c r="C436" s="12"/>
      <c r="D436" s="12"/>
      <c r="E436" s="12"/>
      <c r="F436" s="12"/>
      <c r="G436" s="12"/>
      <c r="H436" s="12"/>
      <c r="I436" s="12"/>
      <c r="J436" s="12"/>
      <c r="K436" s="21"/>
      <c r="L436" s="12"/>
      <c r="M436" s="12"/>
      <c r="N436" s="12"/>
      <c r="O436" s="12"/>
      <c r="P436" s="12"/>
    </row>
    <row r="437" spans="1:16" s="6" customFormat="1" ht="12.75" x14ac:dyDescent="0.2">
      <c r="A437" s="22"/>
      <c r="B437" s="13"/>
      <c r="C437" s="12"/>
      <c r="D437" s="12"/>
      <c r="E437" s="12"/>
      <c r="F437" s="12"/>
      <c r="G437" s="12"/>
      <c r="H437" s="12"/>
      <c r="I437" s="12"/>
      <c r="J437" s="12"/>
      <c r="K437" s="21"/>
      <c r="L437" s="12"/>
      <c r="M437" s="12"/>
      <c r="N437" s="12"/>
      <c r="O437" s="12"/>
      <c r="P437" s="12"/>
    </row>
    <row r="438" spans="1:16" s="6" customFormat="1" ht="12.75" x14ac:dyDescent="0.2">
      <c r="A438" s="21"/>
      <c r="B438" s="12"/>
      <c r="C438" s="12"/>
      <c r="D438" s="12"/>
      <c r="E438" s="12"/>
      <c r="F438" s="12"/>
      <c r="G438" s="12"/>
      <c r="H438" s="12"/>
      <c r="I438" s="12"/>
      <c r="J438" s="12"/>
      <c r="K438" s="21"/>
      <c r="L438" s="12"/>
      <c r="M438" s="12"/>
      <c r="N438" s="12"/>
      <c r="O438" s="12"/>
      <c r="P438" s="12"/>
    </row>
    <row r="439" spans="1:16" s="6" customFormat="1" ht="12.75" x14ac:dyDescent="0.2">
      <c r="A439" s="22"/>
      <c r="B439" s="13"/>
      <c r="C439" s="12"/>
      <c r="D439" s="12"/>
      <c r="E439" s="12"/>
      <c r="F439" s="12"/>
      <c r="G439" s="12"/>
      <c r="H439" s="12"/>
      <c r="I439" s="12"/>
      <c r="J439" s="12"/>
      <c r="K439" s="21"/>
      <c r="L439" s="12"/>
      <c r="M439" s="12"/>
      <c r="N439" s="12"/>
      <c r="O439" s="12"/>
      <c r="P439" s="12"/>
    </row>
    <row r="440" spans="1:16" s="6" customFormat="1" ht="12.75" x14ac:dyDescent="0.2">
      <c r="A440" s="21"/>
      <c r="B440" s="12"/>
      <c r="C440" s="12"/>
      <c r="D440" s="12"/>
      <c r="E440" s="12"/>
      <c r="F440" s="12"/>
      <c r="G440" s="12"/>
      <c r="H440" s="12"/>
      <c r="I440" s="12"/>
      <c r="J440" s="12"/>
      <c r="K440" s="21"/>
      <c r="L440" s="12"/>
      <c r="M440" s="12"/>
      <c r="N440" s="12"/>
      <c r="O440" s="12"/>
      <c r="P440" s="12"/>
    </row>
    <row r="441" spans="1:16" s="6" customFormat="1" ht="12.75" x14ac:dyDescent="0.2">
      <c r="A441" s="22"/>
      <c r="B441" s="13"/>
      <c r="C441" s="12"/>
      <c r="D441" s="12"/>
      <c r="E441" s="12"/>
      <c r="F441" s="12"/>
      <c r="G441" s="12"/>
      <c r="H441" s="12"/>
      <c r="I441" s="12"/>
      <c r="J441" s="12"/>
      <c r="K441" s="21"/>
      <c r="L441" s="12"/>
      <c r="M441" s="12"/>
      <c r="N441" s="12"/>
      <c r="O441" s="12"/>
      <c r="P441" s="12"/>
    </row>
    <row r="442" spans="1:16" s="6" customFormat="1" ht="12.75" x14ac:dyDescent="0.2">
      <c r="A442" s="21"/>
      <c r="B442" s="12"/>
      <c r="C442" s="12"/>
      <c r="D442" s="12"/>
      <c r="E442" s="12"/>
      <c r="F442" s="12"/>
      <c r="G442" s="12"/>
      <c r="H442" s="12"/>
      <c r="I442" s="12"/>
      <c r="J442" s="12"/>
      <c r="K442" s="21"/>
      <c r="L442" s="12"/>
      <c r="M442" s="12"/>
      <c r="N442" s="12"/>
      <c r="O442" s="12"/>
      <c r="P442" s="12"/>
    </row>
    <row r="443" spans="1:16" s="6" customFormat="1" ht="12.75" x14ac:dyDescent="0.2">
      <c r="A443" s="22"/>
      <c r="B443" s="13"/>
      <c r="C443" s="12"/>
      <c r="D443" s="12"/>
      <c r="E443" s="12"/>
      <c r="F443" s="12"/>
      <c r="G443" s="12"/>
      <c r="H443" s="12"/>
      <c r="I443" s="12"/>
      <c r="J443" s="12"/>
      <c r="K443" s="21"/>
      <c r="L443" s="12"/>
      <c r="M443" s="12"/>
      <c r="N443" s="12"/>
      <c r="O443" s="12"/>
      <c r="P443" s="12"/>
    </row>
    <row r="444" spans="1:16" s="6" customFormat="1" ht="12.75" x14ac:dyDescent="0.2">
      <c r="A444" s="21"/>
      <c r="B444" s="12"/>
      <c r="C444" s="12"/>
      <c r="D444" s="12"/>
      <c r="E444" s="12"/>
      <c r="F444" s="12"/>
      <c r="G444" s="12"/>
      <c r="H444" s="12"/>
      <c r="I444" s="12"/>
      <c r="J444" s="12"/>
      <c r="K444" s="21"/>
      <c r="L444" s="12"/>
      <c r="M444" s="12"/>
      <c r="N444" s="12"/>
      <c r="O444" s="12"/>
      <c r="P444" s="12"/>
    </row>
    <row r="445" spans="1:16" s="6" customFormat="1" ht="12.75" x14ac:dyDescent="0.2">
      <c r="A445" s="22"/>
      <c r="B445" s="13"/>
      <c r="C445" s="12"/>
      <c r="D445" s="12"/>
      <c r="E445" s="12"/>
      <c r="F445" s="12"/>
      <c r="G445" s="12"/>
      <c r="H445" s="12"/>
      <c r="I445" s="12"/>
      <c r="J445" s="12"/>
      <c r="K445" s="21"/>
      <c r="L445" s="12"/>
      <c r="M445" s="12"/>
      <c r="N445" s="12"/>
      <c r="O445" s="12"/>
      <c r="P445" s="12"/>
    </row>
    <row r="446" spans="1:16" s="6" customFormat="1" ht="12.75" x14ac:dyDescent="0.2">
      <c r="A446" s="21"/>
      <c r="B446" s="13"/>
      <c r="C446" s="12"/>
      <c r="D446" s="12"/>
      <c r="E446" s="12"/>
      <c r="F446" s="12"/>
      <c r="G446" s="12"/>
      <c r="H446" s="12"/>
      <c r="I446" s="12"/>
      <c r="J446" s="12"/>
      <c r="K446" s="21"/>
      <c r="L446" s="12"/>
      <c r="M446" s="12"/>
      <c r="N446" s="12"/>
      <c r="O446" s="12"/>
      <c r="P446" s="12"/>
    </row>
    <row r="447" spans="1:16" s="6" customFormat="1" ht="12.75" x14ac:dyDescent="0.2">
      <c r="A447" s="21"/>
      <c r="B447" s="12"/>
      <c r="C447" s="12"/>
      <c r="D447" s="12"/>
      <c r="E447" s="12"/>
      <c r="F447" s="12"/>
      <c r="G447" s="12"/>
      <c r="H447" s="12"/>
      <c r="I447" s="12"/>
      <c r="J447" s="12"/>
      <c r="K447" s="21"/>
      <c r="L447" s="12"/>
      <c r="M447" s="12"/>
      <c r="N447" s="12"/>
      <c r="O447" s="12"/>
      <c r="P447" s="12"/>
    </row>
    <row r="448" spans="1:16" s="6" customFormat="1" ht="12.75" x14ac:dyDescent="0.2">
      <c r="A448" s="22"/>
      <c r="B448" s="13"/>
      <c r="C448" s="12"/>
      <c r="D448" s="12"/>
      <c r="E448" s="12"/>
      <c r="F448" s="12"/>
      <c r="G448" s="12"/>
      <c r="H448" s="12"/>
      <c r="I448" s="12"/>
      <c r="J448" s="12"/>
      <c r="K448" s="21"/>
      <c r="L448" s="12"/>
      <c r="M448" s="12"/>
      <c r="N448" s="12"/>
      <c r="O448" s="12"/>
      <c r="P448" s="12"/>
    </row>
    <row r="449" spans="1:16" s="6" customFormat="1" ht="12.75" x14ac:dyDescent="0.2">
      <c r="A449" s="22"/>
      <c r="B449" s="12"/>
      <c r="C449" s="12"/>
      <c r="D449" s="12"/>
      <c r="E449" s="12"/>
      <c r="F449" s="12"/>
      <c r="G449" s="12"/>
      <c r="H449" s="12"/>
      <c r="I449" s="12"/>
      <c r="J449" s="12"/>
      <c r="K449" s="21"/>
      <c r="L449" s="12"/>
      <c r="M449" s="12"/>
      <c r="N449" s="12"/>
      <c r="O449" s="12"/>
      <c r="P449" s="12"/>
    </row>
    <row r="450" spans="1:16" s="6" customFormat="1" ht="12.75" x14ac:dyDescent="0.2">
      <c r="A450" s="21"/>
      <c r="B450" s="12"/>
      <c r="C450" s="12"/>
      <c r="D450" s="12"/>
      <c r="E450" s="12"/>
      <c r="F450" s="12"/>
      <c r="G450" s="12"/>
      <c r="H450" s="12"/>
      <c r="I450" s="12"/>
      <c r="J450" s="12"/>
      <c r="K450" s="21"/>
      <c r="L450" s="12"/>
      <c r="M450" s="12"/>
      <c r="N450" s="12"/>
      <c r="O450" s="12"/>
      <c r="P450" s="12"/>
    </row>
    <row r="451" spans="1:16" s="6" customFormat="1" ht="12.75" x14ac:dyDescent="0.2">
      <c r="A451" s="22"/>
      <c r="B451" s="13"/>
      <c r="C451" s="12"/>
      <c r="D451" s="12"/>
      <c r="E451" s="12"/>
      <c r="F451" s="12"/>
      <c r="G451" s="12"/>
      <c r="H451" s="12"/>
      <c r="I451" s="12"/>
      <c r="J451" s="12"/>
      <c r="K451" s="21"/>
      <c r="L451" s="12"/>
      <c r="M451" s="12"/>
      <c r="N451" s="12"/>
      <c r="O451" s="12"/>
      <c r="P451" s="12"/>
    </row>
    <row r="452" spans="1:16" s="6" customFormat="1" ht="12.75" x14ac:dyDescent="0.2">
      <c r="A452" s="22"/>
      <c r="B452" s="13"/>
      <c r="C452" s="12"/>
      <c r="D452" s="12"/>
      <c r="E452" s="12"/>
      <c r="F452" s="12"/>
      <c r="G452" s="12"/>
      <c r="H452" s="12"/>
      <c r="I452" s="12"/>
      <c r="J452" s="12"/>
      <c r="K452" s="21"/>
      <c r="L452" s="12"/>
      <c r="M452" s="12"/>
      <c r="N452" s="12"/>
      <c r="O452" s="12"/>
      <c r="P452" s="12"/>
    </row>
    <row r="453" spans="1:16" s="6" customFormat="1" ht="12.75" x14ac:dyDescent="0.2">
      <c r="A453" s="21"/>
      <c r="B453" s="12"/>
      <c r="C453" s="12"/>
      <c r="D453" s="12"/>
      <c r="E453" s="12"/>
      <c r="F453" s="12"/>
      <c r="G453" s="12"/>
      <c r="H453" s="12"/>
      <c r="I453" s="12"/>
      <c r="J453" s="12"/>
      <c r="K453" s="21"/>
      <c r="L453" s="12"/>
      <c r="M453" s="12"/>
      <c r="N453" s="12"/>
      <c r="O453" s="12"/>
      <c r="P453" s="12"/>
    </row>
    <row r="454" spans="1:16" s="6" customFormat="1" ht="12.75" x14ac:dyDescent="0.2">
      <c r="A454" s="22"/>
      <c r="B454" s="13"/>
      <c r="C454" s="12"/>
      <c r="D454" s="12"/>
      <c r="E454" s="12"/>
      <c r="F454" s="12"/>
      <c r="G454" s="12"/>
      <c r="H454" s="12"/>
      <c r="I454" s="12"/>
      <c r="J454" s="12"/>
      <c r="K454" s="21"/>
      <c r="L454" s="12"/>
      <c r="M454" s="12"/>
      <c r="N454" s="12"/>
      <c r="O454" s="12"/>
      <c r="P454" s="12"/>
    </row>
    <row r="455" spans="1:16" s="6" customFormat="1" ht="12.75" x14ac:dyDescent="0.2">
      <c r="A455" s="21"/>
      <c r="B455" s="12"/>
      <c r="C455" s="12"/>
      <c r="D455" s="12"/>
      <c r="E455" s="12"/>
      <c r="F455" s="12"/>
      <c r="G455" s="12"/>
      <c r="H455" s="12"/>
      <c r="I455" s="12"/>
      <c r="J455" s="12"/>
      <c r="K455" s="21"/>
      <c r="L455" s="12"/>
      <c r="M455" s="12"/>
      <c r="N455" s="12"/>
      <c r="O455" s="12"/>
      <c r="P455" s="12"/>
    </row>
    <row r="456" spans="1:16" s="6" customFormat="1" ht="12.75" x14ac:dyDescent="0.2">
      <c r="A456" s="22"/>
      <c r="B456" s="13"/>
      <c r="C456" s="12"/>
      <c r="D456" s="12"/>
      <c r="E456" s="12"/>
      <c r="F456" s="12"/>
      <c r="G456" s="12"/>
      <c r="H456" s="12"/>
      <c r="I456" s="12"/>
      <c r="J456" s="12"/>
      <c r="K456" s="21"/>
      <c r="L456" s="12"/>
      <c r="M456" s="12"/>
      <c r="N456" s="12"/>
      <c r="O456" s="12"/>
      <c r="P456" s="12"/>
    </row>
    <row r="457" spans="1:16" s="6" customFormat="1" ht="12.75" x14ac:dyDescent="0.2">
      <c r="A457" s="22"/>
      <c r="B457" s="13"/>
      <c r="C457" s="12"/>
      <c r="D457" s="12"/>
      <c r="E457" s="12"/>
      <c r="F457" s="12"/>
      <c r="G457" s="12"/>
      <c r="H457" s="12"/>
      <c r="I457" s="12"/>
      <c r="J457" s="12"/>
      <c r="K457" s="21"/>
      <c r="L457" s="12"/>
      <c r="M457" s="12"/>
      <c r="N457" s="12"/>
      <c r="O457" s="12"/>
      <c r="P457" s="12"/>
    </row>
    <row r="458" spans="1:16" s="6" customFormat="1" ht="12.75" x14ac:dyDescent="0.2">
      <c r="A458" s="21"/>
      <c r="B458" s="12"/>
      <c r="C458" s="12"/>
      <c r="D458" s="12"/>
      <c r="E458" s="12"/>
      <c r="F458" s="12"/>
      <c r="G458" s="12"/>
      <c r="H458" s="12"/>
      <c r="I458" s="12"/>
      <c r="J458" s="12"/>
      <c r="K458" s="21"/>
      <c r="L458" s="12"/>
      <c r="M458" s="12"/>
      <c r="N458" s="12"/>
      <c r="O458" s="12"/>
      <c r="P458" s="12"/>
    </row>
    <row r="459" spans="1:16" s="6" customFormat="1" ht="12.75" x14ac:dyDescent="0.2">
      <c r="A459" s="22"/>
      <c r="B459" s="13"/>
      <c r="C459" s="12"/>
      <c r="D459" s="12"/>
      <c r="E459" s="12"/>
      <c r="F459" s="12"/>
      <c r="G459" s="12"/>
      <c r="H459" s="12"/>
      <c r="I459" s="12"/>
      <c r="J459" s="12"/>
      <c r="K459" s="21"/>
      <c r="L459" s="12"/>
      <c r="M459" s="12"/>
      <c r="N459" s="12"/>
      <c r="O459" s="12"/>
      <c r="P459" s="12"/>
    </row>
    <row r="460" spans="1:16" s="6" customFormat="1" ht="12.75" x14ac:dyDescent="0.2">
      <c r="A460" s="22"/>
      <c r="B460" s="13"/>
      <c r="C460" s="12"/>
      <c r="D460" s="12"/>
      <c r="E460" s="12"/>
      <c r="F460" s="12"/>
      <c r="G460" s="12"/>
      <c r="H460" s="12"/>
      <c r="I460" s="12"/>
      <c r="J460" s="12"/>
      <c r="K460" s="21"/>
      <c r="L460" s="12"/>
      <c r="M460" s="12"/>
      <c r="N460" s="12"/>
      <c r="O460" s="12"/>
      <c r="P460" s="12"/>
    </row>
    <row r="461" spans="1:16" s="6" customFormat="1" ht="12.75" x14ac:dyDescent="0.2">
      <c r="A461" s="21"/>
      <c r="B461" s="12"/>
      <c r="C461" s="12"/>
      <c r="D461" s="12"/>
      <c r="E461" s="12"/>
      <c r="F461" s="12"/>
      <c r="G461" s="12"/>
      <c r="H461" s="12"/>
      <c r="I461" s="12"/>
      <c r="J461" s="12"/>
      <c r="K461" s="21"/>
      <c r="L461" s="12"/>
      <c r="M461" s="12"/>
      <c r="N461" s="12"/>
      <c r="O461" s="12"/>
      <c r="P461" s="12"/>
    </row>
    <row r="462" spans="1:16" s="6" customFormat="1" ht="12.75" x14ac:dyDescent="0.2">
      <c r="A462" s="22"/>
      <c r="B462" s="13"/>
      <c r="C462" s="12"/>
      <c r="D462" s="12"/>
      <c r="E462" s="12"/>
      <c r="F462" s="12"/>
      <c r="G462" s="12"/>
      <c r="H462" s="12"/>
      <c r="I462" s="12"/>
      <c r="J462" s="12"/>
      <c r="K462" s="21"/>
      <c r="L462" s="12"/>
      <c r="M462" s="12"/>
      <c r="N462" s="12"/>
      <c r="O462" s="12"/>
      <c r="P462" s="12"/>
    </row>
    <row r="463" spans="1:16" s="6" customFormat="1" ht="12.75" x14ac:dyDescent="0.2">
      <c r="A463" s="21"/>
      <c r="B463" s="12"/>
      <c r="C463" s="12"/>
      <c r="D463" s="12"/>
      <c r="E463" s="12"/>
      <c r="F463" s="12"/>
      <c r="G463" s="12"/>
      <c r="H463" s="12"/>
      <c r="I463" s="12"/>
      <c r="J463" s="12"/>
      <c r="K463" s="21"/>
      <c r="L463" s="12"/>
      <c r="M463" s="12"/>
      <c r="N463" s="12"/>
      <c r="O463" s="12"/>
      <c r="P463" s="12"/>
    </row>
    <row r="464" spans="1:16" s="6" customFormat="1" ht="12.75" x14ac:dyDescent="0.2">
      <c r="A464" s="22"/>
      <c r="B464" s="13"/>
      <c r="C464" s="12"/>
      <c r="D464" s="12"/>
      <c r="E464" s="12"/>
      <c r="F464" s="12"/>
      <c r="G464" s="12"/>
      <c r="H464" s="12"/>
      <c r="I464" s="12"/>
      <c r="J464" s="12"/>
      <c r="K464" s="21"/>
      <c r="L464" s="12"/>
      <c r="M464" s="12"/>
      <c r="N464" s="12"/>
      <c r="O464" s="12"/>
      <c r="P464" s="12"/>
    </row>
    <row r="465" spans="1:16" s="6" customFormat="1" ht="12.75" x14ac:dyDescent="0.2">
      <c r="A465" s="21"/>
      <c r="B465" s="12"/>
      <c r="C465" s="12"/>
      <c r="D465" s="12"/>
      <c r="E465" s="12"/>
      <c r="F465" s="12"/>
      <c r="G465" s="12"/>
      <c r="H465" s="12"/>
      <c r="I465" s="12"/>
      <c r="J465" s="12"/>
      <c r="K465" s="21"/>
      <c r="L465" s="12"/>
      <c r="M465" s="12"/>
      <c r="N465" s="12"/>
      <c r="O465" s="12"/>
      <c r="P465" s="12"/>
    </row>
    <row r="466" spans="1:16" s="6" customFormat="1" ht="12.75" x14ac:dyDescent="0.2">
      <c r="A466" s="22"/>
      <c r="B466" s="13"/>
      <c r="C466" s="12"/>
      <c r="D466" s="12"/>
      <c r="E466" s="12"/>
      <c r="F466" s="12"/>
      <c r="G466" s="12"/>
      <c r="H466" s="12"/>
      <c r="I466" s="12"/>
      <c r="J466" s="12"/>
      <c r="K466" s="21"/>
      <c r="L466" s="12"/>
      <c r="M466" s="12"/>
      <c r="N466" s="12"/>
      <c r="O466" s="12"/>
      <c r="P466" s="12"/>
    </row>
    <row r="467" spans="1:16" s="6" customFormat="1" ht="12.75" x14ac:dyDescent="0.2">
      <c r="A467" s="22"/>
      <c r="B467" s="13"/>
      <c r="C467" s="12"/>
      <c r="D467" s="12"/>
      <c r="E467" s="12"/>
      <c r="F467" s="12"/>
      <c r="G467" s="12"/>
      <c r="H467" s="12"/>
      <c r="I467" s="12"/>
      <c r="J467" s="12"/>
      <c r="K467" s="21"/>
      <c r="L467" s="12"/>
      <c r="M467" s="12"/>
      <c r="N467" s="12"/>
      <c r="O467" s="12"/>
      <c r="P467" s="12"/>
    </row>
    <row r="468" spans="1:16" s="6" customFormat="1" ht="12.75" x14ac:dyDescent="0.2">
      <c r="A468" s="21"/>
      <c r="B468" s="12"/>
      <c r="C468" s="12"/>
      <c r="D468" s="12"/>
      <c r="E468" s="12"/>
      <c r="F468" s="12"/>
      <c r="G468" s="12"/>
      <c r="H468" s="12"/>
      <c r="I468" s="12"/>
      <c r="J468" s="12"/>
      <c r="K468" s="21"/>
      <c r="L468" s="12"/>
      <c r="M468" s="12"/>
      <c r="N468" s="12"/>
      <c r="O468" s="12"/>
      <c r="P468" s="12"/>
    </row>
    <row r="469" spans="1:16" s="6" customFormat="1" ht="12.75" x14ac:dyDescent="0.2">
      <c r="A469" s="22"/>
      <c r="B469" s="13"/>
      <c r="C469" s="12"/>
      <c r="D469" s="12"/>
      <c r="E469" s="12"/>
      <c r="F469" s="12"/>
      <c r="G469" s="12"/>
      <c r="H469" s="12"/>
      <c r="I469" s="12"/>
      <c r="J469" s="12"/>
      <c r="K469" s="21"/>
      <c r="L469" s="12"/>
      <c r="M469" s="12"/>
      <c r="N469" s="12"/>
      <c r="O469" s="12"/>
      <c r="P469" s="12"/>
    </row>
    <row r="470" spans="1:16" s="6" customFormat="1" ht="12.75" x14ac:dyDescent="0.2">
      <c r="A470" s="22"/>
      <c r="B470" s="13"/>
      <c r="C470" s="12"/>
      <c r="D470" s="12"/>
      <c r="E470" s="12"/>
      <c r="F470" s="12"/>
      <c r="G470" s="12"/>
      <c r="H470" s="12"/>
      <c r="I470" s="12"/>
      <c r="J470" s="12"/>
      <c r="K470" s="21"/>
      <c r="L470" s="12"/>
      <c r="M470" s="12"/>
      <c r="N470" s="12"/>
      <c r="O470" s="12"/>
      <c r="P470" s="12"/>
    </row>
    <row r="471" spans="1:16" s="6" customFormat="1" ht="12.75" x14ac:dyDescent="0.2">
      <c r="A471" s="21"/>
      <c r="B471" s="12"/>
      <c r="C471" s="12"/>
      <c r="D471" s="12"/>
      <c r="E471" s="12"/>
      <c r="F471" s="12"/>
      <c r="G471" s="12"/>
      <c r="H471" s="12"/>
      <c r="I471" s="12"/>
      <c r="J471" s="12"/>
      <c r="K471" s="21"/>
      <c r="L471" s="12"/>
      <c r="M471" s="12"/>
      <c r="N471" s="12"/>
      <c r="O471" s="12"/>
      <c r="P471" s="12"/>
    </row>
    <row r="472" spans="1:16" s="6" customFormat="1" ht="12.75" x14ac:dyDescent="0.2">
      <c r="A472" s="21"/>
      <c r="B472" s="13"/>
      <c r="C472" s="12"/>
      <c r="D472" s="12"/>
      <c r="E472" s="12"/>
      <c r="F472" s="12"/>
      <c r="G472" s="12"/>
      <c r="H472" s="12"/>
      <c r="I472" s="12"/>
      <c r="J472" s="12"/>
      <c r="K472" s="21"/>
      <c r="L472" s="12"/>
      <c r="M472" s="12"/>
      <c r="N472" s="12"/>
      <c r="O472" s="12"/>
      <c r="P472" s="12"/>
    </row>
    <row r="473" spans="1:16" s="6" customFormat="1" ht="12.75" x14ac:dyDescent="0.2">
      <c r="A473" s="21"/>
      <c r="B473" s="12"/>
      <c r="C473" s="12"/>
      <c r="D473" s="12"/>
      <c r="E473" s="12"/>
      <c r="F473" s="12"/>
      <c r="G473" s="12"/>
      <c r="H473" s="12"/>
      <c r="I473" s="12"/>
      <c r="J473" s="12"/>
      <c r="K473" s="21"/>
      <c r="L473" s="12"/>
      <c r="M473" s="12"/>
      <c r="N473" s="12"/>
      <c r="O473" s="12"/>
      <c r="P473" s="12"/>
    </row>
    <row r="474" spans="1:16" s="6" customFormat="1" ht="12.75" x14ac:dyDescent="0.2">
      <c r="A474" s="22"/>
      <c r="B474" s="13"/>
      <c r="C474" s="12"/>
      <c r="D474" s="12"/>
      <c r="E474" s="12"/>
      <c r="F474" s="12"/>
      <c r="G474" s="12"/>
      <c r="H474" s="12"/>
      <c r="I474" s="12"/>
      <c r="J474" s="12"/>
      <c r="K474" s="21"/>
      <c r="L474" s="12"/>
      <c r="M474" s="12"/>
      <c r="N474" s="12"/>
      <c r="O474" s="12"/>
      <c r="P474" s="12"/>
    </row>
    <row r="475" spans="1:16" s="6" customFormat="1" ht="12.75" x14ac:dyDescent="0.2">
      <c r="A475" s="21"/>
      <c r="B475" s="12"/>
      <c r="C475" s="12"/>
      <c r="D475" s="12"/>
      <c r="E475" s="12"/>
      <c r="F475" s="12"/>
      <c r="G475" s="12"/>
      <c r="H475" s="12"/>
      <c r="I475" s="12"/>
      <c r="J475" s="12"/>
      <c r="K475" s="21"/>
      <c r="L475" s="12"/>
      <c r="M475" s="12"/>
      <c r="N475" s="12"/>
      <c r="O475" s="12"/>
      <c r="P475" s="12"/>
    </row>
    <row r="476" spans="1:16" s="6" customFormat="1" ht="12.75" x14ac:dyDescent="0.2">
      <c r="A476" s="22"/>
      <c r="B476" s="13"/>
      <c r="C476" s="12"/>
      <c r="D476" s="12"/>
      <c r="E476" s="12"/>
      <c r="F476" s="12"/>
      <c r="G476" s="12"/>
      <c r="H476" s="12"/>
      <c r="I476" s="12"/>
      <c r="J476" s="12"/>
      <c r="K476" s="21"/>
      <c r="L476" s="12"/>
      <c r="M476" s="12"/>
      <c r="N476" s="12"/>
      <c r="O476" s="12"/>
      <c r="P476" s="12"/>
    </row>
    <row r="477" spans="1:16" s="6" customFormat="1" ht="12.75" x14ac:dyDescent="0.2">
      <c r="A477" s="21"/>
      <c r="B477" s="12"/>
      <c r="C477" s="12"/>
      <c r="D477" s="12"/>
      <c r="E477" s="12"/>
      <c r="F477" s="12"/>
      <c r="G477" s="12"/>
      <c r="H477" s="12"/>
      <c r="I477" s="12"/>
      <c r="J477" s="12"/>
      <c r="K477" s="21"/>
      <c r="L477" s="12"/>
      <c r="M477" s="12"/>
      <c r="N477" s="12"/>
      <c r="O477" s="12"/>
      <c r="P477" s="12"/>
    </row>
    <row r="478" spans="1:16" s="6" customFormat="1" ht="12.75" x14ac:dyDescent="0.2">
      <c r="A478" s="22"/>
      <c r="B478" s="13"/>
      <c r="C478" s="12"/>
      <c r="D478" s="12"/>
      <c r="E478" s="12"/>
      <c r="F478" s="12"/>
      <c r="G478" s="12"/>
      <c r="H478" s="12"/>
      <c r="I478" s="12"/>
      <c r="J478" s="12"/>
      <c r="K478" s="21"/>
      <c r="L478" s="12"/>
      <c r="M478" s="12"/>
      <c r="N478" s="12"/>
      <c r="O478" s="12"/>
      <c r="P478" s="12"/>
    </row>
    <row r="479" spans="1:16" s="6" customFormat="1" ht="12.75" x14ac:dyDescent="0.2">
      <c r="A479" s="22"/>
      <c r="B479" s="13"/>
      <c r="C479" s="12"/>
      <c r="D479" s="12"/>
      <c r="E479" s="12"/>
      <c r="F479" s="12"/>
      <c r="G479" s="12"/>
      <c r="H479" s="12"/>
      <c r="I479" s="12"/>
      <c r="J479" s="12"/>
      <c r="K479" s="21"/>
      <c r="L479" s="12"/>
      <c r="M479" s="12"/>
      <c r="N479" s="12"/>
      <c r="O479" s="12"/>
      <c r="P479" s="12"/>
    </row>
    <row r="480" spans="1:16" s="6" customFormat="1" ht="12.75" x14ac:dyDescent="0.2">
      <c r="A480" s="22"/>
      <c r="B480" s="13"/>
      <c r="C480" s="12"/>
      <c r="D480" s="12"/>
      <c r="E480" s="12"/>
      <c r="F480" s="12"/>
      <c r="G480" s="12"/>
      <c r="H480" s="12"/>
      <c r="I480" s="12"/>
      <c r="J480" s="12"/>
      <c r="K480" s="21"/>
      <c r="L480" s="12"/>
      <c r="M480" s="12"/>
      <c r="N480" s="12"/>
      <c r="O480" s="12"/>
      <c r="P480" s="12"/>
    </row>
    <row r="481" spans="1:16" s="6" customFormat="1" ht="12.75" x14ac:dyDescent="0.2">
      <c r="A481" s="22"/>
      <c r="B481" s="13"/>
      <c r="C481" s="12"/>
      <c r="D481" s="12"/>
      <c r="E481" s="12"/>
      <c r="F481" s="12"/>
      <c r="G481" s="12"/>
      <c r="H481" s="12"/>
      <c r="I481" s="12"/>
      <c r="J481" s="12"/>
      <c r="K481" s="21"/>
      <c r="L481" s="12"/>
      <c r="M481" s="12"/>
      <c r="N481" s="12"/>
      <c r="O481" s="12"/>
      <c r="P481" s="12"/>
    </row>
    <row r="482" spans="1:16" s="6" customFormat="1" ht="12.75" x14ac:dyDescent="0.2">
      <c r="A482" s="22"/>
      <c r="B482" s="13"/>
      <c r="C482" s="12"/>
      <c r="D482" s="12"/>
      <c r="E482" s="12"/>
      <c r="F482" s="12"/>
      <c r="G482" s="12"/>
      <c r="H482" s="12"/>
      <c r="I482" s="12"/>
      <c r="J482" s="12"/>
      <c r="K482" s="21"/>
      <c r="L482" s="12"/>
      <c r="M482" s="12"/>
      <c r="N482" s="12"/>
      <c r="O482" s="12"/>
      <c r="P482" s="12"/>
    </row>
    <row r="483" spans="1:16" s="6" customFormat="1" ht="12.75" x14ac:dyDescent="0.2">
      <c r="A483" s="21"/>
      <c r="B483" s="12"/>
      <c r="C483" s="12"/>
      <c r="D483" s="12"/>
      <c r="E483" s="12"/>
      <c r="F483" s="12"/>
      <c r="G483" s="12"/>
      <c r="H483" s="12"/>
      <c r="I483" s="12"/>
      <c r="J483" s="12"/>
      <c r="K483" s="21"/>
      <c r="L483" s="12"/>
      <c r="M483" s="12"/>
      <c r="N483" s="12"/>
      <c r="O483" s="12"/>
      <c r="P483" s="12"/>
    </row>
    <row r="484" spans="1:16" s="6" customFormat="1" ht="12.75" x14ac:dyDescent="0.2">
      <c r="A484" s="22"/>
      <c r="B484" s="13"/>
      <c r="C484" s="12"/>
      <c r="D484" s="12"/>
      <c r="E484" s="12"/>
      <c r="F484" s="12"/>
      <c r="G484" s="12"/>
      <c r="H484" s="12"/>
      <c r="I484" s="12"/>
      <c r="J484" s="12"/>
      <c r="K484" s="21"/>
      <c r="L484" s="12"/>
      <c r="M484" s="12"/>
      <c r="N484" s="12"/>
      <c r="O484" s="12"/>
      <c r="P484" s="12"/>
    </row>
    <row r="485" spans="1:16" s="6" customFormat="1" ht="12.75" x14ac:dyDescent="0.2">
      <c r="A485" s="21"/>
      <c r="B485" s="12"/>
      <c r="C485" s="12"/>
      <c r="D485" s="12"/>
      <c r="E485" s="12"/>
      <c r="F485" s="12"/>
      <c r="G485" s="12"/>
      <c r="H485" s="12"/>
      <c r="I485" s="12"/>
      <c r="J485" s="12"/>
      <c r="K485" s="21"/>
      <c r="L485" s="12"/>
      <c r="M485" s="12"/>
      <c r="N485" s="12"/>
      <c r="O485" s="12"/>
      <c r="P485" s="12"/>
    </row>
    <row r="486" spans="1:16" s="6" customFormat="1" ht="12.75" x14ac:dyDescent="0.2">
      <c r="A486" s="22"/>
      <c r="B486" s="13"/>
      <c r="C486" s="12"/>
      <c r="D486" s="12"/>
      <c r="E486" s="12"/>
      <c r="F486" s="12"/>
      <c r="G486" s="12"/>
      <c r="H486" s="12"/>
      <c r="I486" s="12"/>
      <c r="J486" s="12"/>
      <c r="K486" s="21"/>
      <c r="L486" s="12"/>
      <c r="M486" s="12"/>
      <c r="N486" s="12"/>
      <c r="O486" s="12"/>
      <c r="P486" s="12"/>
    </row>
    <row r="487" spans="1:16" s="6" customFormat="1" ht="12.75" x14ac:dyDescent="0.2">
      <c r="A487" s="22"/>
      <c r="B487" s="13"/>
      <c r="C487" s="12"/>
      <c r="D487" s="12"/>
      <c r="E487" s="12"/>
      <c r="F487" s="12"/>
      <c r="G487" s="12"/>
      <c r="H487" s="12"/>
      <c r="I487" s="12"/>
      <c r="J487" s="12"/>
      <c r="K487" s="21"/>
      <c r="L487" s="12"/>
      <c r="M487" s="12"/>
      <c r="N487" s="12"/>
      <c r="O487" s="12"/>
      <c r="P487" s="12"/>
    </row>
    <row r="488" spans="1:16" s="6" customFormat="1" ht="12.75" x14ac:dyDescent="0.2">
      <c r="A488" s="22"/>
      <c r="B488" s="13"/>
      <c r="C488" s="12"/>
      <c r="D488" s="12"/>
      <c r="E488" s="12"/>
      <c r="F488" s="12"/>
      <c r="G488" s="12"/>
      <c r="H488" s="12"/>
      <c r="I488" s="12"/>
      <c r="J488" s="12"/>
      <c r="K488" s="21"/>
      <c r="L488" s="12"/>
      <c r="M488" s="12"/>
      <c r="N488" s="12"/>
      <c r="O488" s="12"/>
      <c r="P488" s="12"/>
    </row>
    <row r="489" spans="1:16" s="6" customFormat="1" ht="12.75" x14ac:dyDescent="0.2">
      <c r="A489" s="21"/>
      <c r="B489" s="12"/>
      <c r="C489" s="12"/>
      <c r="D489" s="12"/>
      <c r="E489" s="12"/>
      <c r="F489" s="12"/>
      <c r="G489" s="12"/>
      <c r="H489" s="12"/>
      <c r="I489" s="12"/>
      <c r="J489" s="12"/>
      <c r="K489" s="21"/>
      <c r="L489" s="12"/>
      <c r="M489" s="12"/>
      <c r="N489" s="12"/>
      <c r="O489" s="12"/>
      <c r="P489" s="12"/>
    </row>
    <row r="490" spans="1:16" s="6" customFormat="1" ht="12.75" x14ac:dyDescent="0.2">
      <c r="A490" s="22"/>
      <c r="B490" s="13"/>
      <c r="C490" s="12"/>
      <c r="D490" s="12"/>
      <c r="E490" s="12"/>
      <c r="F490" s="12"/>
      <c r="G490" s="12"/>
      <c r="H490" s="12"/>
      <c r="I490" s="12"/>
      <c r="J490" s="12"/>
      <c r="K490" s="21"/>
      <c r="L490" s="12"/>
      <c r="M490" s="12"/>
      <c r="N490" s="12"/>
      <c r="O490" s="12"/>
      <c r="P490" s="12"/>
    </row>
    <row r="491" spans="1:16" s="6" customFormat="1" ht="12.75" x14ac:dyDescent="0.2">
      <c r="A491" s="21"/>
      <c r="B491" s="12"/>
      <c r="C491" s="12"/>
      <c r="D491" s="12"/>
      <c r="E491" s="12"/>
      <c r="F491" s="12"/>
      <c r="G491" s="12"/>
      <c r="H491" s="12"/>
      <c r="I491" s="12"/>
      <c r="J491" s="12"/>
      <c r="K491" s="21"/>
      <c r="L491" s="12"/>
      <c r="M491" s="12"/>
      <c r="N491" s="12"/>
      <c r="O491" s="12"/>
      <c r="P491" s="12"/>
    </row>
    <row r="492" spans="1:16" s="6" customFormat="1" ht="12.75" x14ac:dyDescent="0.2">
      <c r="A492" s="22"/>
      <c r="B492" s="13"/>
      <c r="C492" s="12"/>
      <c r="D492" s="12"/>
      <c r="E492" s="12"/>
      <c r="F492" s="12"/>
      <c r="G492" s="12"/>
      <c r="H492" s="12"/>
      <c r="I492" s="12"/>
      <c r="J492" s="12"/>
      <c r="K492" s="21"/>
      <c r="L492" s="12"/>
      <c r="M492" s="12"/>
      <c r="N492" s="12"/>
      <c r="O492" s="12"/>
      <c r="P492" s="12"/>
    </row>
    <row r="493" spans="1:16" s="6" customFormat="1" ht="12.75" x14ac:dyDescent="0.2">
      <c r="A493" s="21"/>
      <c r="B493" s="12"/>
      <c r="C493" s="12"/>
      <c r="D493" s="12"/>
      <c r="E493" s="12"/>
      <c r="F493" s="12"/>
      <c r="G493" s="12"/>
      <c r="H493" s="12"/>
      <c r="I493" s="12"/>
      <c r="J493" s="12"/>
      <c r="K493" s="21"/>
      <c r="L493" s="12"/>
      <c r="M493" s="12"/>
      <c r="N493" s="12"/>
      <c r="O493" s="12"/>
      <c r="P493" s="12"/>
    </row>
    <row r="494" spans="1:16" s="6" customFormat="1" ht="12.75" x14ac:dyDescent="0.2">
      <c r="A494" s="22"/>
      <c r="B494" s="13"/>
      <c r="C494" s="12"/>
      <c r="D494" s="12"/>
      <c r="E494" s="12"/>
      <c r="F494" s="12"/>
      <c r="G494" s="12"/>
      <c r="H494" s="12"/>
      <c r="I494" s="12"/>
      <c r="J494" s="12"/>
      <c r="K494" s="21"/>
      <c r="L494" s="12"/>
      <c r="M494" s="12"/>
      <c r="N494" s="12"/>
      <c r="O494" s="12"/>
      <c r="P494" s="12"/>
    </row>
    <row r="495" spans="1:16" s="6" customFormat="1" ht="12.75" x14ac:dyDescent="0.2">
      <c r="A495" s="21"/>
      <c r="B495" s="12"/>
      <c r="C495" s="12"/>
      <c r="D495" s="12"/>
      <c r="E495" s="12"/>
      <c r="F495" s="12"/>
      <c r="G495" s="12"/>
      <c r="H495" s="12"/>
      <c r="I495" s="12"/>
      <c r="J495" s="12"/>
      <c r="K495" s="21"/>
      <c r="L495" s="12"/>
      <c r="M495" s="12"/>
      <c r="N495" s="12"/>
      <c r="O495" s="12"/>
      <c r="P495" s="12"/>
    </row>
    <row r="496" spans="1:16" s="6" customFormat="1" ht="12.75" x14ac:dyDescent="0.2">
      <c r="A496" s="22"/>
      <c r="B496" s="13"/>
      <c r="C496" s="12"/>
      <c r="D496" s="12"/>
      <c r="E496" s="12"/>
      <c r="F496" s="12"/>
      <c r="G496" s="12"/>
      <c r="H496" s="12"/>
      <c r="I496" s="12"/>
      <c r="J496" s="12"/>
      <c r="K496" s="21"/>
      <c r="L496" s="12"/>
      <c r="M496" s="12"/>
      <c r="N496" s="12"/>
      <c r="O496" s="12"/>
      <c r="P496" s="12"/>
    </row>
    <row r="497" spans="1:16" s="6" customFormat="1" ht="12.75" x14ac:dyDescent="0.2">
      <c r="A497" s="22"/>
      <c r="B497" s="13"/>
      <c r="C497" s="12"/>
      <c r="D497" s="12"/>
      <c r="E497" s="12"/>
      <c r="F497" s="12"/>
      <c r="G497" s="12"/>
      <c r="H497" s="12"/>
      <c r="I497" s="12"/>
      <c r="J497" s="12"/>
      <c r="K497" s="21"/>
      <c r="L497" s="12"/>
      <c r="M497" s="12"/>
      <c r="N497" s="12"/>
      <c r="O497" s="12"/>
      <c r="P497" s="12"/>
    </row>
    <row r="498" spans="1:16" s="6" customFormat="1" ht="12.75" x14ac:dyDescent="0.2">
      <c r="A498" s="22"/>
      <c r="B498" s="13"/>
      <c r="C498" s="12"/>
      <c r="D498" s="12"/>
      <c r="E498" s="12"/>
      <c r="F498" s="12"/>
      <c r="G498" s="12"/>
      <c r="H498" s="12"/>
      <c r="I498" s="12"/>
      <c r="J498" s="12"/>
      <c r="K498" s="21"/>
      <c r="L498" s="12"/>
      <c r="M498" s="12"/>
      <c r="N498" s="12"/>
      <c r="O498" s="12"/>
      <c r="P498" s="12"/>
    </row>
    <row r="499" spans="1:16" s="6" customFormat="1" ht="12.75" x14ac:dyDescent="0.2">
      <c r="A499" s="21"/>
      <c r="B499" s="12"/>
      <c r="C499" s="12"/>
      <c r="D499" s="12"/>
      <c r="E499" s="12"/>
      <c r="F499" s="12"/>
      <c r="G499" s="12"/>
      <c r="H499" s="12"/>
      <c r="I499" s="12"/>
      <c r="J499" s="12"/>
      <c r="K499" s="21"/>
      <c r="L499" s="12"/>
      <c r="M499" s="12"/>
      <c r="N499" s="12"/>
      <c r="O499" s="12"/>
      <c r="P499" s="12"/>
    </row>
    <row r="500" spans="1:16" s="6" customFormat="1" ht="12.75" x14ac:dyDescent="0.2">
      <c r="A500" s="21"/>
      <c r="B500" s="13"/>
      <c r="C500" s="12"/>
      <c r="D500" s="12"/>
      <c r="E500" s="12"/>
      <c r="F500" s="12"/>
      <c r="G500" s="12"/>
      <c r="H500" s="12"/>
      <c r="I500" s="12"/>
      <c r="J500" s="12"/>
      <c r="K500" s="21"/>
      <c r="L500" s="12"/>
      <c r="M500" s="12"/>
      <c r="N500" s="12"/>
      <c r="O500" s="12"/>
      <c r="P500" s="12"/>
    </row>
    <row r="501" spans="1:16" s="6" customFormat="1" ht="12.75" x14ac:dyDescent="0.2">
      <c r="A501" s="21"/>
      <c r="B501" s="12"/>
      <c r="C501" s="12"/>
      <c r="D501" s="12"/>
      <c r="E501" s="12"/>
      <c r="F501" s="12"/>
      <c r="G501" s="12"/>
      <c r="H501" s="12"/>
      <c r="I501" s="12"/>
      <c r="J501" s="12"/>
      <c r="K501" s="21"/>
      <c r="L501" s="12"/>
      <c r="M501" s="12"/>
      <c r="N501" s="12"/>
      <c r="O501" s="12"/>
      <c r="P501" s="12"/>
    </row>
    <row r="502" spans="1:16" s="6" customFormat="1" ht="12.75" x14ac:dyDescent="0.2">
      <c r="A502" s="22"/>
      <c r="B502" s="13"/>
      <c r="C502" s="12"/>
      <c r="D502" s="12"/>
      <c r="E502" s="12"/>
      <c r="F502" s="12"/>
      <c r="G502" s="12"/>
      <c r="H502" s="12"/>
      <c r="I502" s="12"/>
      <c r="J502" s="12"/>
      <c r="K502" s="21"/>
      <c r="L502" s="12"/>
      <c r="M502" s="12"/>
      <c r="N502" s="12"/>
      <c r="O502" s="12"/>
      <c r="P502" s="12"/>
    </row>
    <row r="503" spans="1:16" s="6" customFormat="1" ht="12.75" x14ac:dyDescent="0.2">
      <c r="A503" s="21"/>
      <c r="B503" s="12"/>
      <c r="C503" s="12"/>
      <c r="D503" s="12"/>
      <c r="E503" s="12"/>
      <c r="F503" s="12"/>
      <c r="G503" s="12"/>
      <c r="H503" s="12"/>
      <c r="I503" s="12"/>
      <c r="J503" s="12"/>
      <c r="K503" s="21"/>
      <c r="L503" s="12"/>
      <c r="M503" s="12"/>
      <c r="N503" s="12"/>
      <c r="O503" s="12"/>
      <c r="P503" s="12"/>
    </row>
    <row r="504" spans="1:16" s="6" customFormat="1" ht="12.75" x14ac:dyDescent="0.2">
      <c r="A504" s="22"/>
      <c r="B504" s="13"/>
      <c r="C504" s="12"/>
      <c r="D504" s="12"/>
      <c r="E504" s="12"/>
      <c r="F504" s="12"/>
      <c r="G504" s="12"/>
      <c r="H504" s="12"/>
      <c r="I504" s="12"/>
      <c r="J504" s="12"/>
      <c r="K504" s="21"/>
      <c r="L504" s="12"/>
      <c r="M504" s="12"/>
      <c r="N504" s="12"/>
      <c r="O504" s="12"/>
      <c r="P504" s="12"/>
    </row>
    <row r="505" spans="1:16" s="6" customFormat="1" ht="12.75" x14ac:dyDescent="0.2">
      <c r="A505" s="21"/>
      <c r="B505" s="12"/>
      <c r="C505" s="12"/>
      <c r="D505" s="12"/>
      <c r="E505" s="12"/>
      <c r="F505" s="12"/>
      <c r="G505" s="12"/>
      <c r="H505" s="12"/>
      <c r="I505" s="12"/>
      <c r="J505" s="12"/>
      <c r="K505" s="21"/>
      <c r="L505" s="12"/>
      <c r="M505" s="12"/>
      <c r="N505" s="12"/>
      <c r="O505" s="12"/>
      <c r="P505" s="12"/>
    </row>
    <row r="506" spans="1:16" s="6" customFormat="1" ht="12.75" x14ac:dyDescent="0.2">
      <c r="A506" s="22"/>
      <c r="B506" s="13"/>
      <c r="C506" s="12"/>
      <c r="D506" s="12"/>
      <c r="E506" s="12"/>
      <c r="F506" s="12"/>
      <c r="G506" s="12"/>
      <c r="H506" s="12"/>
      <c r="I506" s="12"/>
      <c r="J506" s="12"/>
      <c r="K506" s="21"/>
      <c r="L506" s="12"/>
      <c r="M506" s="12"/>
      <c r="N506" s="12"/>
      <c r="O506" s="12"/>
      <c r="P506" s="12"/>
    </row>
    <row r="507" spans="1:16" s="6" customFormat="1" ht="12.75" x14ac:dyDescent="0.2">
      <c r="A507" s="21"/>
      <c r="B507" s="12"/>
      <c r="C507" s="12"/>
      <c r="D507" s="12"/>
      <c r="E507" s="12"/>
      <c r="F507" s="12"/>
      <c r="G507" s="12"/>
      <c r="H507" s="12"/>
      <c r="I507" s="12"/>
      <c r="J507" s="12"/>
      <c r="K507" s="21"/>
      <c r="L507" s="12"/>
      <c r="M507" s="12"/>
      <c r="N507" s="12"/>
      <c r="O507" s="12"/>
      <c r="P507" s="12"/>
    </row>
    <row r="508" spans="1:16" s="6" customFormat="1" ht="12.75" x14ac:dyDescent="0.2">
      <c r="A508" s="22"/>
      <c r="B508" s="13"/>
      <c r="C508" s="12"/>
      <c r="D508" s="12"/>
      <c r="E508" s="12"/>
      <c r="F508" s="12"/>
      <c r="G508" s="12"/>
      <c r="H508" s="12"/>
      <c r="I508" s="12"/>
      <c r="J508" s="12"/>
      <c r="K508" s="21"/>
      <c r="L508" s="12"/>
      <c r="M508" s="12"/>
      <c r="N508" s="12"/>
      <c r="O508" s="12"/>
      <c r="P508" s="12"/>
    </row>
    <row r="509" spans="1:16" s="6" customFormat="1" ht="12.75" x14ac:dyDescent="0.2">
      <c r="A509" s="21"/>
      <c r="B509" s="12"/>
      <c r="C509" s="12"/>
      <c r="D509" s="12"/>
      <c r="E509" s="12"/>
      <c r="F509" s="12"/>
      <c r="G509" s="12"/>
      <c r="H509" s="12"/>
      <c r="I509" s="12"/>
      <c r="J509" s="12"/>
      <c r="K509" s="21"/>
      <c r="L509" s="12"/>
      <c r="M509" s="12"/>
      <c r="N509" s="12"/>
      <c r="O509" s="12"/>
      <c r="P509" s="12"/>
    </row>
    <row r="510" spans="1:16" s="6" customFormat="1" ht="12.75" x14ac:dyDescent="0.2">
      <c r="A510" s="22"/>
      <c r="B510" s="13"/>
      <c r="C510" s="12"/>
      <c r="D510" s="12"/>
      <c r="E510" s="12"/>
      <c r="F510" s="12"/>
      <c r="G510" s="12"/>
      <c r="H510" s="12"/>
      <c r="I510" s="12"/>
      <c r="J510" s="12"/>
      <c r="K510" s="21"/>
      <c r="L510" s="12"/>
      <c r="M510" s="12"/>
      <c r="N510" s="12"/>
      <c r="O510" s="12"/>
      <c r="P510" s="12"/>
    </row>
    <row r="511" spans="1:16" s="6" customFormat="1" ht="12.75" x14ac:dyDescent="0.2">
      <c r="A511" s="21"/>
      <c r="B511" s="12"/>
      <c r="C511" s="12"/>
      <c r="D511" s="12"/>
      <c r="E511" s="12"/>
      <c r="F511" s="12"/>
      <c r="G511" s="12"/>
      <c r="H511" s="12"/>
      <c r="I511" s="12"/>
      <c r="J511" s="12"/>
      <c r="K511" s="21"/>
      <c r="L511" s="12"/>
      <c r="M511" s="12"/>
      <c r="N511" s="12"/>
      <c r="O511" s="12"/>
      <c r="P511" s="12"/>
    </row>
    <row r="512" spans="1:16" s="6" customFormat="1" ht="12.75" x14ac:dyDescent="0.2">
      <c r="A512" s="22"/>
      <c r="B512" s="13"/>
      <c r="C512" s="12"/>
      <c r="D512" s="12"/>
      <c r="E512" s="12"/>
      <c r="F512" s="12"/>
      <c r="G512" s="12"/>
      <c r="H512" s="12"/>
      <c r="I512" s="12"/>
      <c r="J512" s="12"/>
      <c r="K512" s="21"/>
      <c r="L512" s="12"/>
      <c r="M512" s="12"/>
      <c r="N512" s="12"/>
      <c r="O512" s="12"/>
      <c r="P512" s="12"/>
    </row>
    <row r="513" spans="1:16" s="6" customFormat="1" ht="12.75" x14ac:dyDescent="0.2">
      <c r="A513" s="21"/>
      <c r="B513" s="12"/>
      <c r="C513" s="12"/>
      <c r="D513" s="12"/>
      <c r="E513" s="12"/>
      <c r="F513" s="12"/>
      <c r="G513" s="12"/>
      <c r="H513" s="12"/>
      <c r="I513" s="12"/>
      <c r="J513" s="12"/>
      <c r="K513" s="21"/>
      <c r="L513" s="12"/>
      <c r="M513" s="12"/>
      <c r="N513" s="12"/>
      <c r="O513" s="12"/>
      <c r="P513" s="12"/>
    </row>
    <row r="514" spans="1:16" s="6" customFormat="1" ht="12.75" x14ac:dyDescent="0.2">
      <c r="A514" s="22"/>
      <c r="B514" s="13"/>
      <c r="C514" s="12"/>
      <c r="D514" s="12"/>
      <c r="E514" s="12"/>
      <c r="F514" s="12"/>
      <c r="G514" s="12"/>
      <c r="H514" s="12"/>
      <c r="I514" s="12"/>
      <c r="J514" s="12"/>
      <c r="K514" s="21"/>
      <c r="L514" s="12"/>
      <c r="M514" s="12"/>
      <c r="N514" s="12"/>
      <c r="O514" s="12"/>
      <c r="P514" s="12"/>
    </row>
    <row r="515" spans="1:16" s="6" customFormat="1" ht="12.75" x14ac:dyDescent="0.2">
      <c r="A515" s="21"/>
      <c r="B515" s="12"/>
      <c r="C515" s="12"/>
      <c r="D515" s="12"/>
      <c r="E515" s="12"/>
      <c r="F515" s="12"/>
      <c r="G515" s="12"/>
      <c r="H515" s="12"/>
      <c r="I515" s="12"/>
      <c r="J515" s="12"/>
      <c r="K515" s="21"/>
      <c r="L515" s="12"/>
      <c r="M515" s="12"/>
      <c r="N515" s="12"/>
      <c r="O515" s="12"/>
      <c r="P515" s="12"/>
    </row>
    <row r="516" spans="1:16" s="6" customFormat="1" ht="12.75" x14ac:dyDescent="0.2">
      <c r="A516" s="22"/>
      <c r="B516" s="13"/>
      <c r="C516" s="12"/>
      <c r="D516" s="12"/>
      <c r="E516" s="12"/>
      <c r="F516" s="12"/>
      <c r="G516" s="12"/>
      <c r="H516" s="12"/>
      <c r="I516" s="12"/>
      <c r="J516" s="12"/>
      <c r="K516" s="21"/>
      <c r="L516" s="12"/>
      <c r="M516" s="12"/>
      <c r="N516" s="12"/>
      <c r="O516" s="12"/>
      <c r="P516" s="12"/>
    </row>
    <row r="517" spans="1:16" s="6" customFormat="1" ht="12.75" x14ac:dyDescent="0.2">
      <c r="A517" s="21"/>
      <c r="B517" s="12"/>
      <c r="C517" s="12"/>
      <c r="D517" s="12"/>
      <c r="E517" s="12"/>
      <c r="F517" s="12"/>
      <c r="G517" s="12"/>
      <c r="H517" s="12"/>
      <c r="I517" s="12"/>
      <c r="J517" s="12"/>
      <c r="K517" s="21"/>
      <c r="L517" s="12"/>
      <c r="M517" s="12"/>
      <c r="N517" s="12"/>
      <c r="O517" s="12"/>
      <c r="P517" s="12"/>
    </row>
    <row r="518" spans="1:16" s="6" customFormat="1" ht="12.75" x14ac:dyDescent="0.2">
      <c r="A518" s="21"/>
      <c r="B518" s="13"/>
      <c r="C518" s="12"/>
      <c r="D518" s="12"/>
      <c r="E518" s="12"/>
      <c r="F518" s="12"/>
      <c r="G518" s="12"/>
      <c r="H518" s="12"/>
      <c r="I518" s="12"/>
      <c r="J518" s="12"/>
      <c r="K518" s="21"/>
      <c r="L518" s="12"/>
      <c r="M518" s="12"/>
      <c r="N518" s="12"/>
      <c r="O518" s="12"/>
      <c r="P518" s="12"/>
    </row>
    <row r="519" spans="1:16" s="6" customFormat="1" ht="12.75" x14ac:dyDescent="0.2">
      <c r="A519" s="21"/>
      <c r="B519" s="12"/>
      <c r="C519" s="12"/>
      <c r="D519" s="12"/>
      <c r="E519" s="12"/>
      <c r="F519" s="12"/>
      <c r="G519" s="12"/>
      <c r="H519" s="12"/>
      <c r="I519" s="12"/>
      <c r="J519" s="12"/>
      <c r="K519" s="21"/>
      <c r="L519" s="12"/>
      <c r="M519" s="12"/>
      <c r="N519" s="12"/>
      <c r="O519" s="12"/>
      <c r="P519" s="12"/>
    </row>
    <row r="520" spans="1:16" s="6" customFormat="1" ht="12.75" x14ac:dyDescent="0.2">
      <c r="A520" s="22"/>
      <c r="B520" s="13"/>
      <c r="C520" s="12"/>
      <c r="D520" s="12"/>
      <c r="E520" s="12"/>
      <c r="F520" s="12"/>
      <c r="G520" s="12"/>
      <c r="H520" s="12"/>
      <c r="I520" s="12"/>
      <c r="J520" s="12"/>
      <c r="K520" s="21"/>
      <c r="L520" s="12"/>
      <c r="M520" s="12"/>
      <c r="N520" s="12"/>
      <c r="O520" s="12"/>
      <c r="P520" s="12"/>
    </row>
    <row r="521" spans="1:16" s="6" customFormat="1" ht="12.75" x14ac:dyDescent="0.2">
      <c r="A521" s="21"/>
      <c r="B521" s="12"/>
      <c r="C521" s="12"/>
      <c r="D521" s="12"/>
      <c r="E521" s="12"/>
      <c r="F521" s="12"/>
      <c r="G521" s="12"/>
      <c r="H521" s="12"/>
      <c r="I521" s="12"/>
      <c r="J521" s="12"/>
      <c r="K521" s="21"/>
      <c r="L521" s="12"/>
      <c r="M521" s="12"/>
      <c r="N521" s="12"/>
      <c r="O521" s="12"/>
      <c r="P521" s="12"/>
    </row>
    <row r="522" spans="1:16" s="6" customFormat="1" ht="12.75" x14ac:dyDescent="0.2">
      <c r="A522" s="21"/>
      <c r="B522" s="12"/>
      <c r="C522" s="12"/>
      <c r="D522" s="12"/>
      <c r="E522" s="12"/>
      <c r="F522" s="12"/>
      <c r="G522" s="12"/>
      <c r="H522" s="12"/>
      <c r="I522" s="12"/>
      <c r="J522" s="12"/>
      <c r="K522" s="21"/>
      <c r="L522" s="12"/>
      <c r="M522" s="12"/>
      <c r="N522" s="12"/>
      <c r="O522" s="12"/>
      <c r="P522" s="12"/>
    </row>
    <row r="523" spans="1:16" s="6" customFormat="1" ht="12.75" x14ac:dyDescent="0.2">
      <c r="A523" s="21"/>
      <c r="B523" s="12"/>
      <c r="C523" s="12"/>
      <c r="D523" s="12"/>
      <c r="E523" s="12"/>
      <c r="F523" s="12"/>
      <c r="G523" s="12"/>
      <c r="H523" s="12"/>
      <c r="I523" s="12"/>
      <c r="J523" s="12"/>
      <c r="K523" s="21"/>
      <c r="L523" s="12"/>
      <c r="M523" s="12"/>
      <c r="N523" s="12"/>
      <c r="O523" s="12"/>
      <c r="P523" s="12"/>
    </row>
    <row r="524" spans="1:16" s="6" customFormat="1" ht="12.75" x14ac:dyDescent="0.2">
      <c r="A524" s="21"/>
      <c r="B524" s="12"/>
      <c r="C524" s="12"/>
      <c r="D524" s="12"/>
      <c r="E524" s="12"/>
      <c r="F524" s="12"/>
      <c r="G524" s="12"/>
      <c r="H524" s="12"/>
      <c r="I524" s="12"/>
      <c r="J524" s="12"/>
      <c r="K524" s="21"/>
      <c r="L524" s="12"/>
      <c r="M524" s="12"/>
      <c r="N524" s="12"/>
      <c r="O524" s="12"/>
      <c r="P524" s="12"/>
    </row>
    <row r="525" spans="1:16" s="6" customFormat="1" ht="12.75" x14ac:dyDescent="0.2">
      <c r="A525" s="21"/>
      <c r="B525" s="12"/>
      <c r="C525" s="12"/>
      <c r="D525" s="12"/>
      <c r="E525" s="12"/>
      <c r="F525" s="12"/>
      <c r="G525" s="12"/>
      <c r="H525" s="12"/>
      <c r="I525" s="12"/>
      <c r="J525" s="12"/>
      <c r="K525" s="21"/>
      <c r="L525" s="12"/>
      <c r="M525" s="12"/>
      <c r="N525" s="12"/>
      <c r="O525" s="12"/>
      <c r="P525" s="12"/>
    </row>
    <row r="526" spans="1:16" s="6" customFormat="1" ht="12.75" x14ac:dyDescent="0.2">
      <c r="A526" s="21"/>
      <c r="B526" s="12"/>
      <c r="C526" s="12"/>
      <c r="D526" s="12"/>
      <c r="E526" s="12"/>
      <c r="F526" s="12"/>
      <c r="G526" s="12"/>
      <c r="H526" s="12"/>
      <c r="I526" s="12"/>
      <c r="J526" s="12"/>
      <c r="K526" s="21"/>
      <c r="L526" s="12"/>
      <c r="M526" s="12"/>
      <c r="N526" s="12"/>
      <c r="O526" s="12"/>
      <c r="P526" s="12"/>
    </row>
    <row r="527" spans="1:16" s="6" customFormat="1" ht="12.75" x14ac:dyDescent="0.2">
      <c r="A527" s="21"/>
      <c r="B527" s="12"/>
      <c r="C527" s="12"/>
      <c r="D527" s="12"/>
      <c r="E527" s="12"/>
      <c r="F527" s="12"/>
      <c r="G527" s="12"/>
      <c r="H527" s="12"/>
      <c r="I527" s="12"/>
      <c r="J527" s="12"/>
      <c r="K527" s="21"/>
      <c r="L527" s="12"/>
      <c r="M527" s="12"/>
      <c r="N527" s="12"/>
      <c r="O527" s="12"/>
      <c r="P527" s="12"/>
    </row>
    <row r="528" spans="1:16" s="6" customFormat="1" ht="12.75" x14ac:dyDescent="0.2">
      <c r="A528" s="21"/>
      <c r="B528" s="12"/>
      <c r="C528" s="12"/>
      <c r="D528" s="12"/>
      <c r="E528" s="12"/>
      <c r="F528" s="12"/>
      <c r="G528" s="12"/>
      <c r="H528" s="12"/>
      <c r="I528" s="12"/>
      <c r="J528" s="12"/>
      <c r="K528" s="21"/>
      <c r="L528" s="12"/>
      <c r="M528" s="12"/>
      <c r="N528" s="12"/>
      <c r="O528" s="12"/>
      <c r="P528" s="12"/>
    </row>
    <row r="529" spans="1:16" s="6" customFormat="1" ht="12.75" x14ac:dyDescent="0.2">
      <c r="A529" s="21"/>
      <c r="B529" s="12"/>
      <c r="C529" s="12"/>
      <c r="D529" s="12"/>
      <c r="E529" s="12"/>
      <c r="F529" s="12"/>
      <c r="G529" s="12"/>
      <c r="H529" s="12"/>
      <c r="I529" s="12"/>
      <c r="J529" s="12"/>
      <c r="K529" s="21"/>
      <c r="L529" s="12"/>
      <c r="M529" s="12"/>
      <c r="N529" s="12"/>
      <c r="O529" s="12"/>
      <c r="P529" s="12"/>
    </row>
    <row r="530" spans="1:16" s="6" customFormat="1" ht="12.75" x14ac:dyDescent="0.2">
      <c r="A530" s="21"/>
      <c r="B530" s="12"/>
      <c r="C530" s="12"/>
      <c r="D530" s="12"/>
      <c r="E530" s="12"/>
      <c r="F530" s="12"/>
      <c r="G530" s="12"/>
      <c r="H530" s="12"/>
      <c r="I530" s="12"/>
      <c r="J530" s="12"/>
      <c r="K530" s="21"/>
      <c r="L530" s="12"/>
      <c r="M530" s="12"/>
      <c r="N530" s="12"/>
      <c r="O530" s="12"/>
      <c r="P530" s="12"/>
    </row>
    <row r="531" spans="1:16" s="6" customFormat="1" ht="12.75" x14ac:dyDescent="0.2">
      <c r="A531" s="21"/>
      <c r="B531" s="12"/>
      <c r="C531" s="12"/>
      <c r="D531" s="12"/>
      <c r="E531" s="12"/>
      <c r="F531" s="12"/>
      <c r="G531" s="12"/>
      <c r="H531" s="12"/>
      <c r="I531" s="12"/>
      <c r="J531" s="12"/>
      <c r="K531" s="21"/>
      <c r="L531" s="12"/>
      <c r="M531" s="12"/>
      <c r="N531" s="12"/>
      <c r="O531" s="12"/>
      <c r="P531" s="12"/>
    </row>
    <row r="532" spans="1:16" s="6" customFormat="1" ht="12.75" x14ac:dyDescent="0.2">
      <c r="A532" s="21"/>
      <c r="B532" s="12"/>
      <c r="C532" s="12"/>
      <c r="D532" s="12"/>
      <c r="E532" s="12"/>
      <c r="F532" s="12"/>
      <c r="G532" s="12"/>
      <c r="H532" s="12"/>
      <c r="I532" s="12"/>
      <c r="J532" s="12"/>
      <c r="K532" s="21"/>
      <c r="L532" s="12"/>
      <c r="M532" s="12"/>
      <c r="N532" s="12"/>
      <c r="O532" s="12"/>
      <c r="P532" s="12"/>
    </row>
    <row r="533" spans="1:16" s="6" customFormat="1" ht="12.75" x14ac:dyDescent="0.2">
      <c r="A533" s="21"/>
      <c r="B533" s="12"/>
      <c r="C533" s="12"/>
      <c r="D533" s="12"/>
      <c r="E533" s="12"/>
      <c r="F533" s="12"/>
      <c r="G533" s="12"/>
      <c r="H533" s="12"/>
      <c r="I533" s="12"/>
      <c r="J533" s="12"/>
      <c r="K533" s="21"/>
      <c r="L533" s="12"/>
      <c r="M533" s="12"/>
      <c r="N533" s="12"/>
      <c r="O533" s="12"/>
      <c r="P533" s="12"/>
    </row>
    <row r="534" spans="1:16" s="6" customFormat="1" ht="12.75" x14ac:dyDescent="0.2">
      <c r="A534" s="21"/>
      <c r="B534" s="12"/>
      <c r="C534" s="12"/>
      <c r="D534" s="12"/>
      <c r="E534" s="12"/>
      <c r="F534" s="12"/>
      <c r="G534" s="12"/>
      <c r="H534" s="12"/>
      <c r="I534" s="12"/>
      <c r="J534" s="12"/>
      <c r="K534" s="21"/>
      <c r="L534" s="12"/>
      <c r="M534" s="12"/>
      <c r="N534" s="12"/>
      <c r="O534" s="12"/>
      <c r="P534" s="12"/>
    </row>
    <row r="535" spans="1:16" s="6" customFormat="1" ht="12.75" x14ac:dyDescent="0.2">
      <c r="A535" s="21"/>
      <c r="B535" s="12"/>
      <c r="C535" s="12"/>
      <c r="D535" s="12"/>
      <c r="E535" s="12"/>
      <c r="F535" s="12"/>
      <c r="G535" s="12"/>
      <c r="H535" s="12"/>
      <c r="I535" s="12"/>
      <c r="J535" s="12"/>
      <c r="K535" s="21"/>
      <c r="L535" s="12"/>
      <c r="M535" s="12"/>
      <c r="N535" s="12"/>
      <c r="O535" s="12"/>
      <c r="P535" s="12"/>
    </row>
    <row r="536" spans="1:16" s="6" customFormat="1" ht="12.75" x14ac:dyDescent="0.2">
      <c r="A536" s="21"/>
      <c r="B536" s="12"/>
      <c r="C536" s="12"/>
      <c r="D536" s="12"/>
      <c r="E536" s="12"/>
      <c r="F536" s="12"/>
      <c r="G536" s="12"/>
      <c r="H536" s="12"/>
      <c r="I536" s="12"/>
      <c r="J536" s="12"/>
      <c r="K536" s="21"/>
      <c r="L536" s="12"/>
      <c r="M536" s="12"/>
      <c r="N536" s="12"/>
      <c r="O536" s="12"/>
      <c r="P536" s="12"/>
    </row>
    <row r="537" spans="1:16" s="6" customFormat="1" ht="12.75" x14ac:dyDescent="0.2">
      <c r="A537" s="21"/>
      <c r="B537" s="12"/>
      <c r="C537" s="12"/>
      <c r="D537" s="12"/>
      <c r="E537" s="12"/>
      <c r="F537" s="12"/>
      <c r="G537" s="12"/>
      <c r="H537" s="12"/>
      <c r="I537" s="12"/>
      <c r="J537" s="12"/>
      <c r="K537" s="21"/>
      <c r="L537" s="12"/>
      <c r="M537" s="12"/>
      <c r="N537" s="12"/>
      <c r="O537" s="12"/>
      <c r="P537" s="12"/>
    </row>
    <row r="538" spans="1:16" s="6" customFormat="1" ht="12.75" x14ac:dyDescent="0.2">
      <c r="A538" s="21"/>
      <c r="B538" s="12"/>
      <c r="C538" s="12"/>
      <c r="D538" s="12"/>
      <c r="E538" s="12"/>
      <c r="F538" s="12"/>
      <c r="G538" s="12"/>
      <c r="H538" s="12"/>
      <c r="I538" s="12"/>
      <c r="J538" s="12"/>
      <c r="K538" s="21"/>
      <c r="L538" s="12"/>
      <c r="M538" s="12"/>
      <c r="N538" s="12"/>
      <c r="O538" s="12"/>
      <c r="P538" s="12"/>
    </row>
    <row r="539" spans="1:16" s="6" customFormat="1" ht="12.75" x14ac:dyDescent="0.2">
      <c r="A539" s="21"/>
      <c r="B539" s="12"/>
      <c r="C539" s="12"/>
      <c r="D539" s="12"/>
      <c r="E539" s="12"/>
      <c r="F539" s="12"/>
      <c r="G539" s="12"/>
      <c r="H539" s="12"/>
      <c r="I539" s="12"/>
      <c r="J539" s="12"/>
      <c r="K539" s="21"/>
      <c r="L539" s="12"/>
      <c r="M539" s="12"/>
      <c r="N539" s="12"/>
      <c r="O539" s="12"/>
      <c r="P539" s="12"/>
    </row>
    <row r="540" spans="1:16" s="6" customFormat="1" ht="12.75" x14ac:dyDescent="0.2">
      <c r="A540" s="21"/>
      <c r="B540" s="12"/>
      <c r="C540" s="12"/>
      <c r="D540" s="12"/>
      <c r="E540" s="12"/>
      <c r="F540" s="12"/>
      <c r="G540" s="12"/>
      <c r="H540" s="12"/>
      <c r="I540" s="12"/>
      <c r="J540" s="12"/>
      <c r="K540" s="21"/>
      <c r="L540" s="12"/>
      <c r="M540" s="12"/>
      <c r="N540" s="12"/>
      <c r="O540" s="12"/>
      <c r="P540" s="12"/>
    </row>
    <row r="541" spans="1:16" s="6" customFormat="1" ht="12.75" x14ac:dyDescent="0.2">
      <c r="A541" s="21"/>
      <c r="B541" s="12"/>
      <c r="C541" s="12"/>
      <c r="D541" s="12"/>
      <c r="E541" s="12"/>
      <c r="F541" s="12"/>
      <c r="G541" s="12"/>
      <c r="H541" s="12"/>
      <c r="I541" s="12"/>
      <c r="J541" s="12"/>
      <c r="K541" s="21"/>
      <c r="L541" s="12"/>
      <c r="M541" s="12"/>
      <c r="N541" s="12"/>
      <c r="O541" s="12"/>
      <c r="P541" s="12"/>
    </row>
    <row r="542" spans="1:16" s="6" customFormat="1" ht="12.75" x14ac:dyDescent="0.2">
      <c r="A542" s="21"/>
      <c r="B542" s="12"/>
      <c r="C542" s="12"/>
      <c r="D542" s="12"/>
      <c r="E542" s="12"/>
      <c r="F542" s="12"/>
      <c r="G542" s="12"/>
      <c r="H542" s="12"/>
      <c r="I542" s="12"/>
      <c r="J542" s="12"/>
      <c r="K542" s="21"/>
      <c r="L542" s="12"/>
      <c r="M542" s="12"/>
      <c r="N542" s="12"/>
      <c r="O542" s="12"/>
      <c r="P542" s="12"/>
    </row>
    <row r="543" spans="1:16" s="6" customFormat="1" ht="12.75" x14ac:dyDescent="0.2">
      <c r="A543" s="21"/>
      <c r="B543" s="12"/>
      <c r="C543" s="12"/>
      <c r="D543" s="12"/>
      <c r="E543" s="12"/>
      <c r="F543" s="12"/>
      <c r="G543" s="12"/>
      <c r="H543" s="12"/>
      <c r="I543" s="12"/>
      <c r="J543" s="12"/>
      <c r="K543" s="21"/>
      <c r="L543" s="12"/>
      <c r="M543" s="12"/>
      <c r="N543" s="12"/>
      <c r="O543" s="12"/>
      <c r="P543" s="12"/>
    </row>
    <row r="544" spans="1:16" s="6" customFormat="1" ht="12.75" x14ac:dyDescent="0.2">
      <c r="A544" s="21"/>
      <c r="B544" s="12"/>
      <c r="C544" s="12"/>
      <c r="D544" s="12"/>
      <c r="E544" s="12"/>
      <c r="F544" s="12"/>
      <c r="G544" s="12"/>
      <c r="H544" s="12"/>
      <c r="I544" s="12"/>
      <c r="J544" s="12"/>
      <c r="K544" s="21"/>
      <c r="L544" s="12"/>
      <c r="M544" s="12"/>
      <c r="N544" s="12"/>
      <c r="O544" s="12"/>
      <c r="P544" s="12"/>
    </row>
    <row r="545" spans="1:16" s="6" customFormat="1" ht="12.75" x14ac:dyDescent="0.2">
      <c r="A545" s="21"/>
      <c r="B545" s="12"/>
      <c r="C545" s="12"/>
      <c r="D545" s="12"/>
      <c r="E545" s="12"/>
      <c r="F545" s="12"/>
      <c r="G545" s="12"/>
      <c r="H545" s="12"/>
      <c r="I545" s="12"/>
      <c r="J545" s="12"/>
      <c r="K545" s="21"/>
      <c r="L545" s="12"/>
      <c r="M545" s="12"/>
      <c r="N545" s="12"/>
      <c r="O545" s="12"/>
      <c r="P545" s="12"/>
    </row>
    <row r="546" spans="1:16" s="6" customFormat="1" ht="12.75" x14ac:dyDescent="0.2">
      <c r="A546" s="21"/>
      <c r="B546" s="12"/>
      <c r="C546" s="12"/>
      <c r="D546" s="12"/>
      <c r="E546" s="12"/>
      <c r="F546" s="12"/>
      <c r="G546" s="12"/>
      <c r="H546" s="12"/>
      <c r="I546" s="12"/>
      <c r="J546" s="12"/>
      <c r="K546" s="21"/>
      <c r="L546" s="12"/>
      <c r="M546" s="12"/>
      <c r="N546" s="12"/>
      <c r="O546" s="12"/>
      <c r="P546" s="12"/>
    </row>
    <row r="547" spans="1:16" s="6" customFormat="1" ht="12.75" x14ac:dyDescent="0.2">
      <c r="A547" s="21"/>
      <c r="B547" s="12"/>
      <c r="C547" s="12"/>
      <c r="D547" s="12"/>
      <c r="E547" s="12"/>
      <c r="F547" s="12"/>
      <c r="G547" s="12"/>
      <c r="H547" s="12"/>
      <c r="I547" s="12"/>
      <c r="J547" s="12"/>
      <c r="K547" s="21"/>
      <c r="L547" s="12"/>
      <c r="M547" s="12"/>
      <c r="N547" s="12"/>
      <c r="O547" s="12"/>
      <c r="P547" s="12"/>
    </row>
    <row r="548" spans="1:16" s="6" customFormat="1" ht="12.75" x14ac:dyDescent="0.2">
      <c r="A548" s="21"/>
      <c r="B548" s="12"/>
      <c r="C548" s="12"/>
      <c r="D548" s="12"/>
      <c r="E548" s="12"/>
      <c r="F548" s="12"/>
      <c r="G548" s="12"/>
      <c r="H548" s="12"/>
      <c r="I548" s="12"/>
      <c r="J548" s="12"/>
      <c r="K548" s="21"/>
      <c r="L548" s="12"/>
      <c r="M548" s="12"/>
      <c r="N548" s="12"/>
      <c r="O548" s="12"/>
      <c r="P548" s="12"/>
    </row>
    <row r="549" spans="1:16" s="6" customFormat="1" ht="12.75" x14ac:dyDescent="0.2">
      <c r="A549" s="21"/>
      <c r="B549" s="12"/>
      <c r="C549" s="12"/>
      <c r="D549" s="12"/>
      <c r="E549" s="12"/>
      <c r="F549" s="12"/>
      <c r="G549" s="12"/>
      <c r="H549" s="12"/>
      <c r="I549" s="12"/>
      <c r="J549" s="12"/>
      <c r="K549" s="21"/>
      <c r="L549" s="12"/>
      <c r="M549" s="12"/>
      <c r="N549" s="12"/>
      <c r="O549" s="12"/>
      <c r="P549" s="12"/>
    </row>
    <row r="550" spans="1:16" s="6" customFormat="1" ht="12.75" x14ac:dyDescent="0.2">
      <c r="A550" s="21"/>
      <c r="B550" s="12"/>
      <c r="C550" s="12"/>
      <c r="D550" s="12"/>
      <c r="E550" s="12"/>
      <c r="F550" s="12"/>
      <c r="G550" s="12"/>
      <c r="H550" s="12"/>
      <c r="I550" s="12"/>
      <c r="J550" s="12"/>
      <c r="K550" s="21"/>
      <c r="L550" s="12"/>
      <c r="M550" s="12"/>
      <c r="N550" s="12"/>
      <c r="O550" s="12"/>
      <c r="P550" s="12"/>
    </row>
    <row r="551" spans="1:16" s="6" customFormat="1" ht="12.75" x14ac:dyDescent="0.2">
      <c r="A551" s="21"/>
      <c r="B551" s="12"/>
      <c r="C551" s="12"/>
      <c r="D551" s="12"/>
      <c r="E551" s="12"/>
      <c r="F551" s="12"/>
      <c r="G551" s="12"/>
      <c r="H551" s="12"/>
      <c r="I551" s="12"/>
      <c r="J551" s="12"/>
      <c r="K551" s="21"/>
      <c r="L551" s="12"/>
      <c r="M551" s="12"/>
      <c r="N551" s="12"/>
      <c r="O551" s="12"/>
      <c r="P551" s="12"/>
    </row>
    <row r="552" spans="1:16" s="6" customFormat="1" ht="12.75" x14ac:dyDescent="0.2">
      <c r="A552" s="21"/>
      <c r="B552" s="12"/>
      <c r="C552" s="12"/>
      <c r="D552" s="12"/>
      <c r="E552" s="12"/>
      <c r="F552" s="12"/>
      <c r="G552" s="12"/>
      <c r="H552" s="12"/>
      <c r="I552" s="12"/>
      <c r="J552" s="12"/>
      <c r="K552" s="21"/>
      <c r="L552" s="12"/>
      <c r="M552" s="12"/>
      <c r="N552" s="12"/>
      <c r="O552" s="12"/>
      <c r="P552" s="12"/>
    </row>
    <row r="553" spans="1:16" s="6" customFormat="1" ht="12.75" x14ac:dyDescent="0.2">
      <c r="A553" s="21"/>
      <c r="B553" s="12"/>
      <c r="C553" s="12"/>
      <c r="D553" s="12"/>
      <c r="E553" s="12"/>
      <c r="F553" s="12"/>
      <c r="G553" s="12"/>
      <c r="H553" s="12"/>
      <c r="I553" s="12"/>
      <c r="J553" s="12"/>
      <c r="K553" s="21"/>
      <c r="L553" s="12"/>
      <c r="M553" s="12"/>
      <c r="N553" s="12"/>
      <c r="O553" s="12"/>
      <c r="P553" s="12"/>
    </row>
    <row r="554" spans="1:16" s="6" customFormat="1" ht="12.75" x14ac:dyDescent="0.2">
      <c r="A554" s="21"/>
      <c r="B554" s="12"/>
      <c r="C554" s="12"/>
      <c r="D554" s="12"/>
      <c r="E554" s="12"/>
      <c r="F554" s="12"/>
      <c r="G554" s="12"/>
      <c r="H554" s="12"/>
      <c r="I554" s="12"/>
      <c r="J554" s="12"/>
      <c r="K554" s="21"/>
      <c r="L554" s="12"/>
      <c r="M554" s="12"/>
      <c r="N554" s="12"/>
      <c r="O554" s="12"/>
      <c r="P554" s="12"/>
    </row>
    <row r="555" spans="1:16" s="6" customFormat="1" ht="12.75" x14ac:dyDescent="0.2">
      <c r="A555" s="21"/>
      <c r="B555" s="12"/>
      <c r="C555" s="12"/>
      <c r="D555" s="12"/>
      <c r="E555" s="12"/>
      <c r="F555" s="12"/>
      <c r="G555" s="12"/>
      <c r="H555" s="12"/>
      <c r="I555" s="12"/>
      <c r="J555" s="12"/>
      <c r="K555" s="21"/>
      <c r="L555" s="12"/>
      <c r="M555" s="12"/>
      <c r="N555" s="12"/>
      <c r="O555" s="12"/>
      <c r="P555" s="12"/>
    </row>
    <row r="556" spans="1:16" s="6" customFormat="1" ht="12.75" x14ac:dyDescent="0.2">
      <c r="A556" s="21"/>
      <c r="B556" s="12"/>
      <c r="C556" s="12"/>
      <c r="D556" s="12"/>
      <c r="E556" s="12"/>
      <c r="F556" s="12"/>
      <c r="G556" s="12"/>
      <c r="H556" s="12"/>
      <c r="I556" s="12"/>
      <c r="J556" s="12"/>
      <c r="K556" s="21"/>
      <c r="L556" s="12"/>
      <c r="M556" s="12"/>
      <c r="N556" s="12"/>
      <c r="O556" s="12"/>
      <c r="P556" s="12"/>
    </row>
    <row r="557" spans="1:16" s="6" customFormat="1" ht="12.75" x14ac:dyDescent="0.2">
      <c r="A557" s="21"/>
      <c r="B557" s="12"/>
      <c r="C557" s="12"/>
      <c r="D557" s="12"/>
      <c r="E557" s="12"/>
      <c r="F557" s="12"/>
      <c r="G557" s="12"/>
      <c r="H557" s="12"/>
      <c r="I557" s="12"/>
      <c r="J557" s="12"/>
      <c r="K557" s="21"/>
      <c r="L557" s="12"/>
      <c r="M557" s="12"/>
      <c r="N557" s="12"/>
      <c r="O557" s="12"/>
      <c r="P557" s="12"/>
    </row>
    <row r="558" spans="1:16" s="6" customFormat="1" ht="12.75" x14ac:dyDescent="0.2">
      <c r="A558" s="21"/>
      <c r="B558" s="12"/>
      <c r="C558" s="12"/>
      <c r="D558" s="12"/>
      <c r="E558" s="12"/>
      <c r="F558" s="12"/>
      <c r="G558" s="12"/>
      <c r="H558" s="12"/>
      <c r="I558" s="12"/>
      <c r="J558" s="12"/>
      <c r="K558" s="21"/>
      <c r="L558" s="12"/>
      <c r="M558" s="12"/>
      <c r="N558" s="12"/>
      <c r="O558" s="12"/>
      <c r="P558" s="12"/>
    </row>
    <row r="559" spans="1:16" s="6" customFormat="1" ht="12.75" x14ac:dyDescent="0.2">
      <c r="A559" s="21"/>
      <c r="B559" s="12"/>
      <c r="C559" s="12"/>
      <c r="D559" s="12"/>
      <c r="E559" s="12"/>
      <c r="F559" s="12"/>
      <c r="G559" s="12"/>
      <c r="H559" s="12"/>
      <c r="I559" s="12"/>
      <c r="J559" s="12"/>
      <c r="K559" s="21"/>
      <c r="L559" s="12"/>
      <c r="M559" s="12"/>
      <c r="N559" s="12"/>
      <c r="O559" s="12"/>
      <c r="P559" s="12"/>
    </row>
    <row r="560" spans="1:16" s="6" customFormat="1" ht="12.75" x14ac:dyDescent="0.2">
      <c r="A560" s="21"/>
      <c r="B560" s="12"/>
      <c r="C560" s="12"/>
      <c r="D560" s="12"/>
      <c r="E560" s="12"/>
      <c r="F560" s="12"/>
      <c r="G560" s="12"/>
      <c r="H560" s="12"/>
      <c r="I560" s="12"/>
      <c r="J560" s="12"/>
      <c r="K560" s="21"/>
      <c r="L560" s="12"/>
      <c r="M560" s="12"/>
      <c r="N560" s="12"/>
      <c r="O560" s="12"/>
      <c r="P560" s="12"/>
    </row>
    <row r="561" spans="1:16" s="6" customFormat="1" ht="12.75" x14ac:dyDescent="0.2">
      <c r="A561" s="21"/>
      <c r="B561" s="12"/>
      <c r="C561" s="12"/>
      <c r="D561" s="12"/>
      <c r="E561" s="12"/>
      <c r="F561" s="12"/>
      <c r="G561" s="12"/>
      <c r="H561" s="12"/>
      <c r="I561" s="12"/>
      <c r="J561" s="12"/>
      <c r="K561" s="21"/>
      <c r="L561" s="12"/>
      <c r="M561" s="12"/>
      <c r="N561" s="12"/>
      <c r="O561" s="12"/>
      <c r="P561" s="12"/>
    </row>
    <row r="562" spans="1:16" s="6" customFormat="1" ht="12.75" x14ac:dyDescent="0.2">
      <c r="A562" s="21"/>
      <c r="B562" s="12"/>
      <c r="C562" s="12"/>
      <c r="D562" s="12"/>
      <c r="E562" s="12"/>
      <c r="F562" s="12"/>
      <c r="G562" s="12"/>
      <c r="H562" s="12"/>
      <c r="I562" s="12"/>
      <c r="J562" s="12"/>
      <c r="K562" s="21"/>
      <c r="L562" s="12"/>
      <c r="M562" s="12"/>
      <c r="N562" s="12"/>
      <c r="O562" s="12"/>
      <c r="P562" s="12"/>
    </row>
    <row r="563" spans="1:16" s="6" customFormat="1" ht="12.75" x14ac:dyDescent="0.2">
      <c r="A563" s="21"/>
      <c r="B563" s="12"/>
      <c r="C563" s="12"/>
      <c r="D563" s="12"/>
      <c r="E563" s="12"/>
      <c r="F563" s="12"/>
      <c r="G563" s="12"/>
      <c r="H563" s="12"/>
      <c r="I563" s="12"/>
      <c r="J563" s="12"/>
      <c r="K563" s="21"/>
      <c r="L563" s="12"/>
      <c r="M563" s="12"/>
      <c r="N563" s="12"/>
      <c r="O563" s="12"/>
      <c r="P563" s="12"/>
    </row>
    <row r="564" spans="1:16" s="6" customFormat="1" ht="12.75" x14ac:dyDescent="0.2">
      <c r="A564" s="21"/>
      <c r="B564" s="12"/>
      <c r="C564" s="12"/>
      <c r="D564" s="12"/>
      <c r="E564" s="12"/>
      <c r="F564" s="12"/>
      <c r="G564" s="12"/>
      <c r="H564" s="12"/>
      <c r="I564" s="12"/>
      <c r="J564" s="12"/>
      <c r="K564" s="21"/>
      <c r="L564" s="12"/>
      <c r="M564" s="12"/>
      <c r="N564" s="12"/>
      <c r="O564" s="12"/>
      <c r="P564" s="12"/>
    </row>
    <row r="565" spans="1:16" s="6" customFormat="1" ht="12.75" x14ac:dyDescent="0.2">
      <c r="A565" s="21"/>
      <c r="B565" s="12"/>
      <c r="C565" s="12"/>
      <c r="D565" s="12"/>
      <c r="E565" s="12"/>
      <c r="F565" s="12"/>
      <c r="G565" s="12"/>
      <c r="H565" s="12"/>
      <c r="I565" s="12"/>
      <c r="J565" s="12"/>
      <c r="K565" s="21"/>
      <c r="L565" s="12"/>
      <c r="M565" s="12"/>
      <c r="N565" s="12"/>
      <c r="O565" s="12"/>
      <c r="P565" s="12"/>
    </row>
    <row r="566" spans="1:16" s="6" customFormat="1" ht="12.75" x14ac:dyDescent="0.2">
      <c r="A566" s="21"/>
      <c r="B566" s="12"/>
      <c r="C566" s="12"/>
      <c r="D566" s="12"/>
      <c r="E566" s="12"/>
      <c r="F566" s="12"/>
      <c r="G566" s="12"/>
      <c r="H566" s="12"/>
      <c r="I566" s="12"/>
      <c r="J566" s="12"/>
      <c r="K566" s="21"/>
      <c r="L566" s="12"/>
      <c r="M566" s="12"/>
      <c r="N566" s="12"/>
      <c r="O566" s="12"/>
      <c r="P566" s="12"/>
    </row>
    <row r="567" spans="1:16" s="6" customFormat="1" ht="12.75" x14ac:dyDescent="0.2">
      <c r="A567" s="21"/>
      <c r="B567" s="12"/>
      <c r="C567" s="12"/>
      <c r="D567" s="12"/>
      <c r="E567" s="12"/>
      <c r="F567" s="12"/>
      <c r="G567" s="12"/>
      <c r="H567" s="12"/>
      <c r="I567" s="12"/>
      <c r="J567" s="12"/>
      <c r="K567" s="21"/>
      <c r="L567" s="12"/>
      <c r="M567" s="12"/>
      <c r="N567" s="12"/>
      <c r="O567" s="12"/>
      <c r="P567" s="12"/>
    </row>
    <row r="568" spans="1:16" s="6" customFormat="1" ht="12.75" x14ac:dyDescent="0.2">
      <c r="A568" s="21"/>
      <c r="B568" s="12"/>
      <c r="C568" s="12"/>
      <c r="D568" s="12"/>
      <c r="E568" s="12"/>
      <c r="F568" s="12"/>
      <c r="G568" s="12"/>
      <c r="H568" s="12"/>
      <c r="I568" s="12"/>
      <c r="J568" s="12"/>
      <c r="K568" s="21"/>
      <c r="L568" s="12"/>
      <c r="M568" s="12"/>
      <c r="N568" s="12"/>
      <c r="O568" s="12"/>
      <c r="P568" s="12"/>
    </row>
    <row r="569" spans="1:16" s="6" customFormat="1" ht="12.75" x14ac:dyDescent="0.2">
      <c r="A569" s="21"/>
      <c r="B569" s="12"/>
      <c r="C569" s="12"/>
      <c r="D569" s="12"/>
      <c r="E569" s="12"/>
      <c r="F569" s="12"/>
      <c r="G569" s="12"/>
      <c r="H569" s="12"/>
      <c r="I569" s="12"/>
      <c r="J569" s="12"/>
      <c r="K569" s="21"/>
      <c r="L569" s="12"/>
      <c r="M569" s="12"/>
      <c r="N569" s="12"/>
      <c r="O569" s="12"/>
      <c r="P569" s="12"/>
    </row>
    <row r="570" spans="1:16" s="6" customFormat="1" ht="12.75" x14ac:dyDescent="0.2">
      <c r="A570" s="21"/>
      <c r="B570" s="12"/>
      <c r="C570" s="12"/>
      <c r="D570" s="12"/>
      <c r="E570" s="12"/>
      <c r="F570" s="12"/>
      <c r="G570" s="12"/>
      <c r="H570" s="12"/>
      <c r="I570" s="12"/>
      <c r="J570" s="12"/>
      <c r="K570" s="21"/>
      <c r="L570" s="12"/>
      <c r="M570" s="12"/>
      <c r="N570" s="12"/>
      <c r="O570" s="12"/>
      <c r="P570" s="12"/>
    </row>
    <row r="571" spans="1:16" s="6" customFormat="1" ht="12.75" x14ac:dyDescent="0.2">
      <c r="A571" s="21"/>
      <c r="B571" s="12"/>
      <c r="C571" s="12"/>
      <c r="D571" s="12"/>
      <c r="E571" s="12"/>
      <c r="F571" s="12"/>
      <c r="G571" s="12"/>
      <c r="H571" s="12"/>
      <c r="I571" s="12"/>
      <c r="J571" s="12"/>
      <c r="K571" s="21"/>
      <c r="L571" s="12"/>
      <c r="M571" s="12"/>
      <c r="N571" s="12"/>
      <c r="O571" s="12"/>
      <c r="P571" s="12"/>
    </row>
    <row r="572" spans="1:16" s="6" customFormat="1" ht="12.75" x14ac:dyDescent="0.2">
      <c r="A572" s="21"/>
      <c r="B572" s="12"/>
      <c r="C572" s="12"/>
      <c r="D572" s="12"/>
      <c r="E572" s="12"/>
      <c r="F572" s="12"/>
      <c r="G572" s="12"/>
      <c r="H572" s="12"/>
      <c r="I572" s="12"/>
      <c r="J572" s="12"/>
      <c r="K572" s="21"/>
      <c r="L572" s="12"/>
      <c r="M572" s="12"/>
      <c r="N572" s="12"/>
      <c r="O572" s="12"/>
      <c r="P572" s="12"/>
    </row>
    <row r="573" spans="1:16" s="6" customFormat="1" ht="12.75" x14ac:dyDescent="0.2">
      <c r="A573" s="21"/>
      <c r="B573" s="12"/>
      <c r="C573" s="12"/>
      <c r="D573" s="12"/>
      <c r="E573" s="12"/>
      <c r="F573" s="12"/>
      <c r="G573" s="12"/>
      <c r="H573" s="12"/>
      <c r="I573" s="12"/>
      <c r="J573" s="12"/>
      <c r="K573" s="21"/>
      <c r="L573" s="12"/>
      <c r="M573" s="12"/>
      <c r="N573" s="12"/>
      <c r="O573" s="12"/>
      <c r="P573" s="12"/>
    </row>
    <row r="574" spans="1:16" s="6" customFormat="1" ht="12.75" x14ac:dyDescent="0.2">
      <c r="A574" s="21"/>
      <c r="B574" s="12"/>
      <c r="C574" s="12"/>
      <c r="D574" s="12"/>
      <c r="E574" s="12"/>
      <c r="F574" s="12"/>
      <c r="G574" s="12"/>
      <c r="H574" s="12"/>
      <c r="I574" s="12"/>
      <c r="J574" s="12"/>
      <c r="K574" s="21"/>
      <c r="L574" s="12"/>
      <c r="M574" s="12"/>
      <c r="N574" s="12"/>
      <c r="O574" s="12"/>
      <c r="P574" s="12"/>
    </row>
    <row r="575" spans="1:16" s="6" customFormat="1" ht="12.75" x14ac:dyDescent="0.2">
      <c r="A575" s="21"/>
      <c r="B575" s="12"/>
      <c r="C575" s="12"/>
      <c r="D575" s="12"/>
      <c r="E575" s="12"/>
      <c r="F575" s="12"/>
      <c r="G575" s="12"/>
      <c r="H575" s="12"/>
      <c r="I575" s="12"/>
      <c r="J575" s="12"/>
      <c r="K575" s="21"/>
      <c r="L575" s="12"/>
      <c r="M575" s="12"/>
      <c r="N575" s="12"/>
      <c r="O575" s="12"/>
      <c r="P575" s="12"/>
    </row>
    <row r="576" spans="1:16" s="6" customFormat="1" ht="12.75" x14ac:dyDescent="0.2">
      <c r="A576" s="21"/>
      <c r="K576" s="21"/>
      <c r="L576" s="12"/>
      <c r="M576" s="12"/>
      <c r="N576" s="12"/>
      <c r="O576" s="12"/>
      <c r="P576" s="12"/>
    </row>
    <row r="577" spans="1:16" s="6" customFormat="1" ht="12.75" x14ac:dyDescent="0.2">
      <c r="A577" s="21"/>
      <c r="K577" s="21"/>
      <c r="L577" s="12"/>
      <c r="M577" s="12"/>
      <c r="N577" s="12"/>
      <c r="O577" s="12"/>
      <c r="P577" s="12"/>
    </row>
    <row r="578" spans="1:16" s="6" customFormat="1" ht="12.75" x14ac:dyDescent="0.2">
      <c r="A578" s="21"/>
      <c r="K578" s="21"/>
      <c r="L578" s="12"/>
      <c r="M578" s="12"/>
      <c r="N578" s="12"/>
      <c r="O578" s="12"/>
      <c r="P578" s="12"/>
    </row>
    <row r="579" spans="1:16" s="6" customFormat="1" ht="12.75" x14ac:dyDescent="0.2">
      <c r="A579" s="21"/>
      <c r="K579" s="21"/>
      <c r="L579" s="12"/>
      <c r="M579" s="12"/>
      <c r="N579" s="12"/>
      <c r="O579" s="12"/>
      <c r="P579" s="12"/>
    </row>
    <row r="580" spans="1:16" s="6" customFormat="1" ht="12.75" x14ac:dyDescent="0.2">
      <c r="A580" s="21"/>
      <c r="K580" s="21"/>
      <c r="L580" s="12"/>
      <c r="M580" s="12"/>
      <c r="N580" s="12"/>
      <c r="O580" s="12"/>
      <c r="P580" s="12"/>
    </row>
    <row r="581" spans="1:16" s="6" customFormat="1" ht="12.75" x14ac:dyDescent="0.2">
      <c r="A581" s="21"/>
      <c r="K581" s="21"/>
      <c r="L581" s="12"/>
      <c r="M581" s="12"/>
      <c r="N581" s="12"/>
      <c r="O581" s="12"/>
      <c r="P581" s="12"/>
    </row>
    <row r="582" spans="1:16" s="6" customFormat="1" ht="12.75" x14ac:dyDescent="0.2">
      <c r="A582" s="21"/>
      <c r="K582" s="21"/>
      <c r="L582" s="12"/>
      <c r="M582" s="12"/>
      <c r="N582" s="12"/>
      <c r="O582" s="12"/>
      <c r="P582" s="12"/>
    </row>
    <row r="583" spans="1:16" s="6" customFormat="1" ht="12.75" x14ac:dyDescent="0.2">
      <c r="A583" s="21"/>
      <c r="K583" s="21"/>
      <c r="L583" s="12"/>
      <c r="M583" s="12"/>
      <c r="N583" s="12"/>
      <c r="O583" s="12"/>
      <c r="P583" s="12"/>
    </row>
    <row r="584" spans="1:16" s="6" customFormat="1" ht="12.75" x14ac:dyDescent="0.2">
      <c r="A584" s="21"/>
      <c r="K584" s="21"/>
      <c r="L584" s="12"/>
      <c r="M584" s="12"/>
      <c r="N584" s="12"/>
      <c r="O584" s="12"/>
      <c r="P584" s="12"/>
    </row>
    <row r="585" spans="1:16" s="6" customFormat="1" ht="12.75" x14ac:dyDescent="0.2">
      <c r="A585" s="21"/>
      <c r="K585" s="21"/>
      <c r="L585" s="12"/>
      <c r="M585" s="12"/>
      <c r="N585" s="12"/>
      <c r="O585" s="12"/>
      <c r="P585" s="12"/>
    </row>
    <row r="586" spans="1:16" s="6" customFormat="1" ht="12.75" x14ac:dyDescent="0.2">
      <c r="A586" s="21"/>
      <c r="K586" s="21"/>
      <c r="L586" s="12"/>
      <c r="M586" s="12"/>
      <c r="N586" s="12"/>
      <c r="O586" s="12"/>
      <c r="P586" s="12"/>
    </row>
    <row r="587" spans="1:16" s="6" customFormat="1" ht="12.75" x14ac:dyDescent="0.2">
      <c r="A587" s="21"/>
      <c r="K587" s="21"/>
      <c r="L587" s="12"/>
      <c r="M587" s="12"/>
      <c r="N587" s="12"/>
      <c r="O587" s="12"/>
      <c r="P587" s="12"/>
    </row>
    <row r="588" spans="1:16" s="6" customFormat="1" ht="12.75" x14ac:dyDescent="0.2">
      <c r="A588" s="21"/>
      <c r="K588" s="21"/>
      <c r="L588" s="12"/>
      <c r="M588" s="12"/>
      <c r="N588" s="12"/>
      <c r="O588" s="12"/>
      <c r="P588" s="12"/>
    </row>
    <row r="589" spans="1:16" s="6" customFormat="1" ht="12.75" x14ac:dyDescent="0.2">
      <c r="A589" s="21"/>
      <c r="K589" s="21"/>
      <c r="L589" s="12"/>
      <c r="M589" s="12"/>
      <c r="N589" s="12"/>
      <c r="O589" s="12"/>
      <c r="P589" s="12"/>
    </row>
    <row r="590" spans="1:16" s="6" customFormat="1" ht="12.75" x14ac:dyDescent="0.2">
      <c r="A590" s="21"/>
      <c r="K590" s="21"/>
      <c r="L590" s="12"/>
      <c r="M590" s="12"/>
      <c r="N590" s="12"/>
      <c r="O590" s="12"/>
      <c r="P590" s="12"/>
    </row>
    <row r="591" spans="1:16" s="6" customFormat="1" ht="12.75" x14ac:dyDescent="0.2">
      <c r="A591" s="21"/>
      <c r="K591" s="21"/>
      <c r="L591" s="12"/>
      <c r="M591" s="12"/>
      <c r="N591" s="12"/>
      <c r="O591" s="12"/>
      <c r="P591" s="12"/>
    </row>
    <row r="592" spans="1:16" s="6" customFormat="1" ht="12.75" x14ac:dyDescent="0.2">
      <c r="A592" s="21"/>
      <c r="K592" s="21"/>
      <c r="L592" s="12"/>
      <c r="M592" s="12"/>
      <c r="N592" s="12"/>
      <c r="O592" s="12"/>
      <c r="P592" s="12"/>
    </row>
    <row r="593" spans="1:16" s="6" customFormat="1" ht="12.75" x14ac:dyDescent="0.2">
      <c r="A593" s="21"/>
      <c r="K593" s="21"/>
      <c r="L593" s="12"/>
      <c r="M593" s="12"/>
      <c r="N593" s="12"/>
      <c r="O593" s="12"/>
      <c r="P593" s="12"/>
    </row>
    <row r="594" spans="1:16" s="6" customFormat="1" ht="12.75" x14ac:dyDescent="0.2">
      <c r="A594" s="21"/>
      <c r="K594" s="21"/>
      <c r="L594" s="12"/>
      <c r="M594" s="12"/>
      <c r="N594" s="12"/>
      <c r="O594" s="12"/>
      <c r="P594" s="12"/>
    </row>
    <row r="595" spans="1:16" s="6" customFormat="1" ht="12.75" x14ac:dyDescent="0.2">
      <c r="A595" s="21"/>
      <c r="K595" s="21"/>
      <c r="L595" s="12"/>
      <c r="M595" s="12"/>
      <c r="N595" s="12"/>
      <c r="O595" s="12"/>
      <c r="P595" s="12"/>
    </row>
    <row r="596" spans="1:16" s="6" customFormat="1" ht="12.75" x14ac:dyDescent="0.2">
      <c r="A596" s="21"/>
      <c r="K596" s="21"/>
      <c r="L596" s="12"/>
      <c r="M596" s="12"/>
      <c r="N596" s="12"/>
      <c r="O596" s="12"/>
      <c r="P596" s="12"/>
    </row>
    <row r="597" spans="1:16" s="6" customFormat="1" ht="12.75" x14ac:dyDescent="0.2">
      <c r="A597" s="21"/>
      <c r="K597" s="21"/>
      <c r="L597" s="12"/>
      <c r="M597" s="12"/>
      <c r="N597" s="12"/>
      <c r="O597" s="12"/>
      <c r="P597" s="12"/>
    </row>
    <row r="598" spans="1:16" s="6" customFormat="1" ht="12.75" x14ac:dyDescent="0.2">
      <c r="A598" s="22"/>
      <c r="B598" s="8"/>
      <c r="K598" s="21"/>
      <c r="L598" s="12"/>
      <c r="M598" s="12"/>
      <c r="N598" s="12"/>
      <c r="O598" s="12"/>
      <c r="P598" s="12"/>
    </row>
    <row r="599" spans="1:16" s="6" customFormat="1" ht="12.75" x14ac:dyDescent="0.2">
      <c r="A599" s="22"/>
      <c r="B599" s="8"/>
      <c r="K599" s="21"/>
      <c r="L599" s="12"/>
      <c r="M599" s="12"/>
      <c r="N599" s="12"/>
      <c r="O599" s="12"/>
      <c r="P599" s="12"/>
    </row>
    <row r="600" spans="1:16" s="6" customFormat="1" ht="12.75" x14ac:dyDescent="0.2">
      <c r="A600" s="22"/>
      <c r="B600" s="8"/>
      <c r="K600" s="21"/>
      <c r="L600" s="12"/>
      <c r="M600" s="12"/>
      <c r="N600" s="12"/>
      <c r="O600" s="12"/>
      <c r="P600" s="12"/>
    </row>
    <row r="601" spans="1:16" s="6" customFormat="1" ht="12.75" x14ac:dyDescent="0.2">
      <c r="A601" s="22"/>
      <c r="B601" s="8"/>
      <c r="K601" s="21"/>
      <c r="L601" s="12"/>
      <c r="M601" s="12"/>
      <c r="N601" s="12"/>
      <c r="O601" s="12"/>
      <c r="P601" s="12"/>
    </row>
    <row r="602" spans="1:16" s="6" customFormat="1" ht="12.75" x14ac:dyDescent="0.2">
      <c r="A602" s="22"/>
      <c r="B602" s="8"/>
      <c r="K602" s="21"/>
      <c r="L602" s="12"/>
      <c r="M602" s="12"/>
      <c r="N602" s="12"/>
      <c r="O602" s="12"/>
      <c r="P602" s="12"/>
    </row>
    <row r="603" spans="1:16" s="6" customFormat="1" ht="12.75" x14ac:dyDescent="0.2">
      <c r="A603" s="22"/>
      <c r="B603" s="8"/>
      <c r="K603" s="21"/>
      <c r="L603" s="12"/>
      <c r="M603" s="12"/>
      <c r="N603" s="12"/>
      <c r="O603" s="12"/>
      <c r="P603" s="12"/>
    </row>
    <row r="604" spans="1:16" s="6" customFormat="1" ht="12.75" x14ac:dyDescent="0.2">
      <c r="A604" s="21"/>
      <c r="K604" s="21"/>
      <c r="L604" s="12"/>
      <c r="M604" s="12"/>
      <c r="N604" s="12"/>
      <c r="O604" s="12"/>
      <c r="P604" s="12"/>
    </row>
    <row r="605" spans="1:16" s="6" customFormat="1" ht="12.75" x14ac:dyDescent="0.2">
      <c r="A605" s="22"/>
      <c r="B605" s="8"/>
      <c r="K605" s="21"/>
      <c r="L605" s="12"/>
      <c r="M605" s="12"/>
      <c r="N605" s="12"/>
      <c r="O605" s="12"/>
      <c r="P605" s="12"/>
    </row>
    <row r="606" spans="1:16" s="6" customFormat="1" ht="12.75" x14ac:dyDescent="0.2">
      <c r="A606" s="22"/>
      <c r="B606" s="8"/>
      <c r="K606" s="21"/>
      <c r="L606" s="12"/>
      <c r="M606" s="12"/>
      <c r="N606" s="12"/>
      <c r="O606" s="12"/>
      <c r="P606" s="12"/>
    </row>
    <row r="607" spans="1:16" s="6" customFormat="1" ht="12.75" x14ac:dyDescent="0.2">
      <c r="A607" s="22"/>
      <c r="B607" s="8"/>
      <c r="K607" s="21"/>
      <c r="L607" s="12"/>
      <c r="M607" s="12"/>
      <c r="N607" s="12"/>
      <c r="O607" s="12"/>
      <c r="P607" s="12"/>
    </row>
    <row r="608" spans="1:16" s="6" customFormat="1" ht="12.75" x14ac:dyDescent="0.2">
      <c r="A608" s="22"/>
      <c r="B608" s="8"/>
      <c r="K608" s="21"/>
      <c r="L608" s="12"/>
      <c r="M608" s="12"/>
      <c r="N608" s="12"/>
      <c r="O608" s="12"/>
      <c r="P608" s="12"/>
    </row>
    <row r="609" spans="1:16" s="6" customFormat="1" ht="12.75" x14ac:dyDescent="0.2">
      <c r="A609" s="22"/>
      <c r="B609" s="8"/>
      <c r="K609" s="21"/>
      <c r="L609" s="12"/>
      <c r="M609" s="12"/>
      <c r="N609" s="12"/>
      <c r="O609" s="12"/>
      <c r="P609" s="12"/>
    </row>
    <row r="610" spans="1:16" s="6" customFormat="1" ht="12.75" x14ac:dyDescent="0.2">
      <c r="A610" s="22"/>
      <c r="B610" s="8"/>
      <c r="K610" s="21"/>
      <c r="L610" s="12"/>
      <c r="M610" s="12"/>
      <c r="N610" s="12"/>
      <c r="O610" s="12"/>
      <c r="P610" s="12"/>
    </row>
    <row r="611" spans="1:16" s="6" customFormat="1" ht="12.75" x14ac:dyDescent="0.2">
      <c r="A611" s="22"/>
      <c r="B611" s="8"/>
      <c r="K611" s="21"/>
      <c r="L611" s="12"/>
      <c r="M611" s="12"/>
      <c r="N611" s="12"/>
      <c r="O611" s="12"/>
      <c r="P611" s="12"/>
    </row>
    <row r="612" spans="1:16" s="6" customFormat="1" ht="12.75" x14ac:dyDescent="0.2">
      <c r="A612" s="22"/>
      <c r="B612" s="8"/>
      <c r="K612" s="21"/>
      <c r="L612" s="12"/>
      <c r="M612" s="12"/>
      <c r="N612" s="12"/>
      <c r="O612" s="12"/>
      <c r="P612" s="12"/>
    </row>
    <row r="613" spans="1:16" s="6" customFormat="1" ht="12.75" x14ac:dyDescent="0.2">
      <c r="A613" s="22"/>
      <c r="B613" s="8"/>
      <c r="K613" s="21"/>
      <c r="L613" s="12"/>
      <c r="M613" s="12"/>
      <c r="N613" s="12"/>
      <c r="O613" s="12"/>
      <c r="P613" s="12"/>
    </row>
    <row r="614" spans="1:16" s="6" customFormat="1" ht="12.75" x14ac:dyDescent="0.2">
      <c r="A614" s="22"/>
      <c r="B614" s="8"/>
      <c r="K614" s="21"/>
      <c r="L614" s="12"/>
      <c r="M614" s="12"/>
      <c r="N614" s="12"/>
      <c r="O614" s="12"/>
      <c r="P614" s="12"/>
    </row>
    <row r="615" spans="1:16" s="6" customFormat="1" ht="12.75" x14ac:dyDescent="0.2">
      <c r="A615" s="21"/>
      <c r="K615" s="21"/>
      <c r="L615" s="12"/>
      <c r="M615" s="12"/>
      <c r="N615" s="12"/>
      <c r="O615" s="12"/>
      <c r="P615" s="12"/>
    </row>
    <row r="616" spans="1:16" s="6" customFormat="1" ht="12.75" x14ac:dyDescent="0.2">
      <c r="A616" s="22"/>
      <c r="B616" s="8"/>
      <c r="K616" s="21"/>
      <c r="L616" s="12"/>
      <c r="M616" s="12"/>
      <c r="N616" s="12"/>
      <c r="O616" s="12"/>
      <c r="P616" s="12"/>
    </row>
    <row r="617" spans="1:16" s="6" customFormat="1" ht="12.75" x14ac:dyDescent="0.2">
      <c r="A617" s="22"/>
      <c r="B617" s="8"/>
      <c r="K617" s="21"/>
      <c r="L617" s="12"/>
      <c r="M617" s="12"/>
      <c r="N617" s="12"/>
      <c r="O617" s="12"/>
      <c r="P617" s="12"/>
    </row>
    <row r="618" spans="1:16" s="6" customFormat="1" ht="12.75" x14ac:dyDescent="0.2">
      <c r="A618" s="22"/>
      <c r="B618" s="8"/>
      <c r="K618" s="21"/>
      <c r="L618" s="12"/>
      <c r="M618" s="12"/>
      <c r="N618" s="12"/>
      <c r="O618" s="12"/>
      <c r="P618" s="12"/>
    </row>
    <row r="619" spans="1:16" s="6" customFormat="1" ht="12.75" x14ac:dyDescent="0.2">
      <c r="A619" s="22"/>
      <c r="B619" s="8"/>
      <c r="K619" s="21"/>
      <c r="L619" s="12"/>
      <c r="M619" s="12"/>
      <c r="N619" s="12"/>
      <c r="O619" s="12"/>
      <c r="P619" s="12"/>
    </row>
    <row r="620" spans="1:16" s="6" customFormat="1" ht="12.75" x14ac:dyDescent="0.2">
      <c r="A620" s="22"/>
      <c r="B620" s="8"/>
      <c r="K620" s="21"/>
      <c r="L620" s="12"/>
      <c r="M620" s="12"/>
      <c r="N620" s="12"/>
      <c r="O620" s="12"/>
      <c r="P620" s="12"/>
    </row>
    <row r="621" spans="1:16" s="6" customFormat="1" ht="12.75" x14ac:dyDescent="0.2">
      <c r="A621" s="22"/>
      <c r="B621" s="8"/>
      <c r="K621" s="21"/>
      <c r="L621" s="12"/>
      <c r="M621" s="12"/>
      <c r="N621" s="12"/>
      <c r="O621" s="12"/>
      <c r="P621" s="12"/>
    </row>
    <row r="622" spans="1:16" s="6" customFormat="1" ht="12.75" x14ac:dyDescent="0.2">
      <c r="A622" s="22"/>
      <c r="B622" s="8"/>
      <c r="K622" s="21"/>
      <c r="L622" s="12"/>
      <c r="M622" s="12"/>
      <c r="N622" s="12"/>
      <c r="O622" s="12"/>
      <c r="P622" s="12"/>
    </row>
    <row r="623" spans="1:16" s="6" customFormat="1" ht="12.75" x14ac:dyDescent="0.2">
      <c r="A623" s="22"/>
      <c r="B623" s="8"/>
      <c r="K623" s="21"/>
      <c r="L623" s="12"/>
      <c r="M623" s="12"/>
      <c r="N623" s="12"/>
      <c r="O623" s="12"/>
      <c r="P623" s="12"/>
    </row>
    <row r="624" spans="1:16" s="6" customFormat="1" ht="12.75" x14ac:dyDescent="0.2">
      <c r="A624" s="22"/>
      <c r="B624" s="8"/>
      <c r="K624" s="21"/>
      <c r="L624" s="12"/>
      <c r="M624" s="12"/>
      <c r="N624" s="12"/>
      <c r="O624" s="12"/>
      <c r="P624" s="12"/>
    </row>
    <row r="625" spans="1:16" s="6" customFormat="1" ht="12.75" x14ac:dyDescent="0.2">
      <c r="A625" s="22"/>
      <c r="B625" s="8"/>
      <c r="K625" s="21"/>
      <c r="L625" s="12"/>
      <c r="M625" s="12"/>
      <c r="N625" s="12"/>
      <c r="O625" s="12"/>
      <c r="P625" s="12"/>
    </row>
    <row r="626" spans="1:16" s="6" customFormat="1" ht="12.75" x14ac:dyDescent="0.2">
      <c r="A626" s="22"/>
      <c r="B626" s="8"/>
      <c r="K626" s="21"/>
      <c r="L626" s="12"/>
      <c r="M626" s="12"/>
      <c r="N626" s="12"/>
      <c r="O626" s="12"/>
      <c r="P626" s="12"/>
    </row>
    <row r="627" spans="1:16" s="6" customFormat="1" ht="12.75" x14ac:dyDescent="0.2">
      <c r="A627" s="22"/>
      <c r="B627" s="8"/>
      <c r="K627" s="21"/>
      <c r="L627" s="12"/>
      <c r="M627" s="12"/>
      <c r="N627" s="12"/>
      <c r="O627" s="12"/>
      <c r="P627" s="12"/>
    </row>
    <row r="628" spans="1:16" s="6" customFormat="1" ht="12.75" x14ac:dyDescent="0.2">
      <c r="A628" s="22"/>
      <c r="B628" s="8"/>
      <c r="K628" s="21"/>
      <c r="L628" s="12"/>
      <c r="M628" s="12"/>
      <c r="N628" s="12"/>
      <c r="O628" s="12"/>
      <c r="P628" s="12"/>
    </row>
    <row r="629" spans="1:16" s="6" customFormat="1" ht="12.75" x14ac:dyDescent="0.2">
      <c r="A629" s="22"/>
      <c r="B629" s="8"/>
      <c r="K629" s="21"/>
      <c r="L629" s="12"/>
      <c r="M629" s="12"/>
      <c r="N629" s="12"/>
      <c r="O629" s="12"/>
      <c r="P629" s="12"/>
    </row>
    <row r="630" spans="1:16" s="6" customFormat="1" ht="12.75" x14ac:dyDescent="0.2">
      <c r="A630" s="22"/>
      <c r="B630" s="8"/>
      <c r="K630" s="21"/>
      <c r="L630" s="12"/>
      <c r="M630" s="12"/>
      <c r="N630" s="12"/>
      <c r="O630" s="12"/>
      <c r="P630" s="12"/>
    </row>
    <row r="631" spans="1:16" s="6" customFormat="1" ht="12.75" x14ac:dyDescent="0.2">
      <c r="A631" s="22"/>
      <c r="B631" s="8"/>
      <c r="K631" s="21"/>
      <c r="L631" s="12"/>
      <c r="M631" s="12"/>
      <c r="N631" s="12"/>
      <c r="O631" s="12"/>
      <c r="P631" s="12"/>
    </row>
    <row r="632" spans="1:16" s="6" customFormat="1" ht="12.75" x14ac:dyDescent="0.2">
      <c r="A632" s="22"/>
      <c r="B632" s="8"/>
      <c r="K632" s="21"/>
      <c r="L632" s="12"/>
      <c r="M632" s="12"/>
      <c r="N632" s="12"/>
      <c r="O632" s="12"/>
      <c r="P632" s="12"/>
    </row>
    <row r="633" spans="1:16" s="6" customFormat="1" ht="12.75" x14ac:dyDescent="0.2">
      <c r="A633" s="21"/>
      <c r="K633" s="21"/>
      <c r="L633" s="12"/>
      <c r="M633" s="12"/>
      <c r="N633" s="12"/>
      <c r="O633" s="12"/>
      <c r="P633" s="12"/>
    </row>
    <row r="634" spans="1:16" s="6" customFormat="1" ht="12.75" x14ac:dyDescent="0.2">
      <c r="A634" s="22"/>
      <c r="B634" s="8"/>
      <c r="K634" s="21"/>
      <c r="L634" s="12"/>
      <c r="M634" s="12"/>
      <c r="N634" s="12"/>
      <c r="O634" s="12"/>
      <c r="P634" s="12"/>
    </row>
    <row r="635" spans="1:16" s="6" customFormat="1" ht="12.75" x14ac:dyDescent="0.2">
      <c r="A635" s="22"/>
      <c r="B635" s="8"/>
      <c r="K635" s="21"/>
      <c r="L635" s="12"/>
      <c r="M635" s="12"/>
      <c r="N635" s="12"/>
      <c r="O635" s="12"/>
      <c r="P635" s="12"/>
    </row>
    <row r="636" spans="1:16" s="6" customFormat="1" ht="12.75" x14ac:dyDescent="0.2">
      <c r="A636" s="22"/>
      <c r="B636" s="8"/>
      <c r="K636" s="21"/>
      <c r="L636" s="12"/>
      <c r="M636" s="12"/>
      <c r="N636" s="12"/>
      <c r="O636" s="12"/>
      <c r="P636" s="12"/>
    </row>
    <row r="637" spans="1:16" s="6" customFormat="1" ht="12.75" x14ac:dyDescent="0.2">
      <c r="A637" s="22"/>
      <c r="B637" s="8"/>
      <c r="K637" s="21"/>
      <c r="L637" s="12"/>
      <c r="M637" s="12"/>
      <c r="N637" s="12"/>
      <c r="O637" s="12"/>
      <c r="P637" s="12"/>
    </row>
    <row r="638" spans="1:16" s="6" customFormat="1" ht="12.75" x14ac:dyDescent="0.2">
      <c r="A638" s="22"/>
      <c r="B638" s="8"/>
      <c r="K638" s="21"/>
      <c r="L638" s="12"/>
      <c r="M638" s="12"/>
      <c r="N638" s="12"/>
      <c r="O638" s="12"/>
      <c r="P638" s="12"/>
    </row>
    <row r="639" spans="1:16" s="6" customFormat="1" ht="12.75" x14ac:dyDescent="0.2">
      <c r="A639" s="21"/>
      <c r="K639" s="21"/>
      <c r="L639" s="12"/>
      <c r="M639" s="12"/>
      <c r="N639" s="12"/>
      <c r="O639" s="12"/>
      <c r="P639" s="12"/>
    </row>
    <row r="640" spans="1:16" s="6" customFormat="1" ht="12.75" x14ac:dyDescent="0.2">
      <c r="A640" s="21"/>
      <c r="K640" s="21"/>
      <c r="L640" s="12"/>
      <c r="M640" s="12"/>
      <c r="N640" s="12"/>
      <c r="O640" s="12"/>
      <c r="P640" s="12"/>
    </row>
    <row r="641" spans="1:16" s="6" customFormat="1" ht="12.75" x14ac:dyDescent="0.2">
      <c r="A641" s="21"/>
      <c r="K641" s="21"/>
      <c r="L641" s="12"/>
      <c r="M641" s="12"/>
      <c r="N641" s="12"/>
      <c r="O641" s="12"/>
      <c r="P641" s="12"/>
    </row>
    <row r="642" spans="1:16" s="6" customFormat="1" ht="12.75" x14ac:dyDescent="0.2">
      <c r="A642" s="21"/>
      <c r="K642" s="21"/>
      <c r="L642" s="12"/>
      <c r="M642" s="12"/>
      <c r="N642" s="12"/>
      <c r="O642" s="12"/>
      <c r="P642" s="12"/>
    </row>
    <row r="643" spans="1:16" s="6" customFormat="1" ht="12.75" x14ac:dyDescent="0.2">
      <c r="A643" s="21"/>
      <c r="K643" s="21"/>
      <c r="L643" s="12"/>
      <c r="M643" s="12"/>
      <c r="N643" s="12"/>
      <c r="O643" s="12"/>
      <c r="P643" s="12"/>
    </row>
    <row r="644" spans="1:16" s="6" customFormat="1" ht="12.75" x14ac:dyDescent="0.2">
      <c r="A644" s="21"/>
      <c r="K644" s="21"/>
      <c r="L644" s="12"/>
      <c r="M644" s="12"/>
      <c r="N644" s="12"/>
      <c r="O644" s="12"/>
      <c r="P644" s="12"/>
    </row>
    <row r="645" spans="1:16" s="6" customFormat="1" ht="12.75" x14ac:dyDescent="0.2">
      <c r="A645" s="21"/>
      <c r="K645" s="21"/>
      <c r="L645" s="12"/>
      <c r="M645" s="12"/>
      <c r="N645" s="12"/>
      <c r="O645" s="12"/>
      <c r="P645" s="12"/>
    </row>
    <row r="646" spans="1:16" s="6" customFormat="1" ht="12.75" x14ac:dyDescent="0.2">
      <c r="A646" s="21"/>
      <c r="K646" s="21"/>
      <c r="L646" s="12"/>
      <c r="M646" s="12"/>
      <c r="N646" s="12"/>
      <c r="O646" s="12"/>
      <c r="P646" s="12"/>
    </row>
    <row r="647" spans="1:16" s="6" customFormat="1" ht="12.75" x14ac:dyDescent="0.2">
      <c r="A647" s="21"/>
      <c r="K647" s="21"/>
      <c r="L647" s="12"/>
      <c r="M647" s="12"/>
      <c r="N647" s="12"/>
      <c r="O647" s="12"/>
      <c r="P647" s="12"/>
    </row>
    <row r="648" spans="1:16" s="6" customFormat="1" ht="12.75" x14ac:dyDescent="0.2">
      <c r="A648" s="21"/>
      <c r="K648" s="21"/>
      <c r="L648" s="12"/>
      <c r="M648" s="12"/>
      <c r="N648" s="12"/>
      <c r="O648" s="12"/>
      <c r="P648" s="12"/>
    </row>
    <row r="649" spans="1:16" s="6" customFormat="1" ht="12.75" x14ac:dyDescent="0.2">
      <c r="A649" s="21"/>
      <c r="K649" s="21"/>
      <c r="L649" s="12"/>
      <c r="M649" s="12"/>
      <c r="N649" s="12"/>
      <c r="O649" s="12"/>
      <c r="P649" s="12"/>
    </row>
    <row r="650" spans="1:16" s="6" customFormat="1" ht="12.75" x14ac:dyDescent="0.2">
      <c r="A650" s="23"/>
      <c r="K650" s="21"/>
      <c r="L650" s="12"/>
      <c r="M650" s="12"/>
      <c r="N650" s="12"/>
      <c r="O650" s="12"/>
      <c r="P650" s="12"/>
    </row>
    <row r="651" spans="1:16" s="6" customFormat="1" ht="12.75" x14ac:dyDescent="0.2">
      <c r="A651" s="23"/>
      <c r="K651" s="21"/>
      <c r="L651" s="12"/>
      <c r="M651" s="12"/>
      <c r="N651" s="12"/>
      <c r="O651" s="12"/>
      <c r="P651" s="12"/>
    </row>
    <row r="652" spans="1:16" s="6" customFormat="1" ht="12.75" x14ac:dyDescent="0.2">
      <c r="A652" s="23"/>
      <c r="K652" s="21"/>
      <c r="L652" s="12"/>
      <c r="M652" s="12"/>
      <c r="N652" s="12"/>
      <c r="O652" s="12"/>
      <c r="P652" s="12"/>
    </row>
    <row r="653" spans="1:16" s="6" customFormat="1" ht="12.75" x14ac:dyDescent="0.2">
      <c r="A653" s="23"/>
      <c r="K653" s="21"/>
      <c r="L653" s="12"/>
      <c r="M653" s="12"/>
      <c r="N653" s="12"/>
      <c r="O653" s="12"/>
      <c r="P653" s="12"/>
    </row>
    <row r="654" spans="1:16" s="6" customFormat="1" ht="12.75" x14ac:dyDescent="0.2">
      <c r="A654" s="23"/>
      <c r="K654" s="21"/>
      <c r="L654" s="12"/>
      <c r="M654" s="12"/>
      <c r="N654" s="12"/>
      <c r="O654" s="12"/>
      <c r="P654" s="12"/>
    </row>
    <row r="655" spans="1:16" s="6" customFormat="1" ht="12.75" x14ac:dyDescent="0.2">
      <c r="A655" s="23"/>
      <c r="K655" s="21"/>
      <c r="L655" s="12"/>
      <c r="M655" s="12"/>
      <c r="N655" s="12"/>
      <c r="O655" s="12"/>
      <c r="P655" s="12"/>
    </row>
    <row r="656" spans="1:16" s="6" customFormat="1" ht="12.75" x14ac:dyDescent="0.2">
      <c r="A656" s="23"/>
      <c r="K656" s="21"/>
      <c r="L656" s="12"/>
      <c r="M656" s="12"/>
      <c r="N656" s="12"/>
      <c r="O656" s="12"/>
      <c r="P656" s="12"/>
    </row>
    <row r="657" spans="1:16" s="6" customFormat="1" ht="12.75" x14ac:dyDescent="0.2">
      <c r="A657" s="23"/>
      <c r="K657" s="21"/>
      <c r="L657" s="12"/>
      <c r="M657" s="12"/>
      <c r="N657" s="12"/>
      <c r="O657" s="12"/>
      <c r="P657" s="12"/>
    </row>
    <row r="658" spans="1:16" s="6" customFormat="1" ht="12.75" x14ac:dyDescent="0.2">
      <c r="A658" s="23"/>
      <c r="K658" s="21"/>
      <c r="L658" s="12"/>
      <c r="M658" s="12"/>
      <c r="N658" s="12"/>
      <c r="O658" s="12"/>
      <c r="P658" s="12"/>
    </row>
    <row r="659" spans="1:16" s="6" customFormat="1" ht="12.75" x14ac:dyDescent="0.2">
      <c r="A659" s="23"/>
      <c r="K659" s="21"/>
      <c r="L659" s="12"/>
      <c r="M659" s="12"/>
      <c r="N659" s="12"/>
      <c r="O659" s="12"/>
      <c r="P659" s="12"/>
    </row>
    <row r="660" spans="1:16" s="6" customFormat="1" ht="12.75" x14ac:dyDescent="0.2">
      <c r="A660" s="23"/>
      <c r="K660" s="21"/>
      <c r="L660" s="12"/>
      <c r="M660" s="12"/>
      <c r="N660" s="12"/>
      <c r="O660" s="12"/>
      <c r="P660" s="12"/>
    </row>
    <row r="661" spans="1:16" s="6" customFormat="1" ht="12.75" x14ac:dyDescent="0.2">
      <c r="A661" s="23"/>
      <c r="K661" s="21"/>
      <c r="L661" s="12"/>
      <c r="M661" s="12"/>
      <c r="N661" s="12"/>
      <c r="O661" s="12"/>
      <c r="P661" s="12"/>
    </row>
    <row r="662" spans="1:16" s="6" customFormat="1" ht="12.75" x14ac:dyDescent="0.2">
      <c r="A662" s="23"/>
      <c r="K662" s="21"/>
      <c r="L662" s="12"/>
      <c r="M662" s="12"/>
      <c r="N662" s="12"/>
      <c r="O662" s="12"/>
      <c r="P662" s="12"/>
    </row>
    <row r="663" spans="1:16" s="6" customFormat="1" ht="12.75" x14ac:dyDescent="0.2">
      <c r="A663" s="23"/>
      <c r="K663" s="21"/>
      <c r="L663" s="12"/>
      <c r="M663" s="12"/>
      <c r="N663" s="12"/>
      <c r="O663" s="12"/>
      <c r="P663" s="12"/>
    </row>
    <row r="664" spans="1:16" s="6" customFormat="1" ht="12.75" x14ac:dyDescent="0.2">
      <c r="A664" s="23"/>
      <c r="K664" s="21"/>
      <c r="L664" s="12"/>
      <c r="M664" s="12"/>
      <c r="N664" s="12"/>
      <c r="O664" s="12"/>
      <c r="P664" s="12"/>
    </row>
    <row r="665" spans="1:16" s="6" customFormat="1" ht="12.75" x14ac:dyDescent="0.2">
      <c r="A665" s="23"/>
      <c r="K665" s="21"/>
      <c r="L665" s="12"/>
      <c r="M665" s="12"/>
      <c r="N665" s="12"/>
      <c r="O665" s="12"/>
      <c r="P665" s="12"/>
    </row>
    <row r="666" spans="1:16" s="6" customFormat="1" ht="12.75" x14ac:dyDescent="0.2">
      <c r="A666" s="23"/>
      <c r="K666" s="21"/>
      <c r="L666" s="12"/>
      <c r="M666" s="12"/>
      <c r="N666" s="12"/>
      <c r="O666" s="12"/>
      <c r="P666" s="12"/>
    </row>
    <row r="667" spans="1:16" s="6" customFormat="1" ht="12.75" x14ac:dyDescent="0.2">
      <c r="A667" s="23"/>
      <c r="K667" s="21"/>
      <c r="L667" s="12"/>
      <c r="M667" s="12"/>
      <c r="N667" s="12"/>
      <c r="O667" s="12"/>
      <c r="P667" s="12"/>
    </row>
    <row r="668" spans="1:16" s="6" customFormat="1" ht="12.75" x14ac:dyDescent="0.2">
      <c r="A668" s="23"/>
      <c r="K668" s="21"/>
      <c r="L668" s="12"/>
      <c r="M668" s="12"/>
      <c r="N668" s="12"/>
      <c r="O668" s="12"/>
      <c r="P668" s="12"/>
    </row>
    <row r="669" spans="1:16" s="6" customFormat="1" ht="12.75" x14ac:dyDescent="0.2">
      <c r="A669" s="23"/>
      <c r="K669" s="21"/>
      <c r="L669" s="12"/>
      <c r="M669" s="12"/>
      <c r="N669" s="12"/>
      <c r="O669" s="12"/>
      <c r="P669" s="12"/>
    </row>
    <row r="670" spans="1:16" s="6" customFormat="1" ht="12.75" x14ac:dyDescent="0.2">
      <c r="A670" s="23"/>
      <c r="K670" s="21"/>
      <c r="L670" s="12"/>
      <c r="M670" s="12"/>
      <c r="N670" s="12"/>
      <c r="O670" s="12"/>
      <c r="P670" s="12"/>
    </row>
    <row r="671" spans="1:16" s="6" customFormat="1" ht="12.75" x14ac:dyDescent="0.2">
      <c r="A671" s="23"/>
      <c r="K671" s="21"/>
      <c r="L671" s="12"/>
      <c r="M671" s="12"/>
      <c r="N671" s="12"/>
      <c r="O671" s="12"/>
      <c r="P671" s="12"/>
    </row>
    <row r="672" spans="1:16" s="6" customFormat="1" ht="12.75" x14ac:dyDescent="0.2">
      <c r="A672" s="23"/>
      <c r="K672" s="21"/>
      <c r="L672" s="12"/>
      <c r="M672" s="12"/>
      <c r="N672" s="12"/>
      <c r="O672" s="12"/>
      <c r="P672" s="12"/>
    </row>
    <row r="673" spans="1:16" s="6" customFormat="1" ht="12.75" x14ac:dyDescent="0.2">
      <c r="A673" s="23"/>
      <c r="K673" s="21"/>
      <c r="L673" s="12"/>
      <c r="M673" s="12"/>
      <c r="N673" s="12"/>
      <c r="O673" s="12"/>
      <c r="P673" s="12"/>
    </row>
    <row r="674" spans="1:16" s="6" customFormat="1" ht="12.75" x14ac:dyDescent="0.2">
      <c r="A674" s="23"/>
      <c r="K674" s="21"/>
      <c r="L674" s="12"/>
      <c r="M674" s="12"/>
      <c r="N674" s="12"/>
      <c r="O674" s="12"/>
      <c r="P674" s="12"/>
    </row>
    <row r="675" spans="1:16" s="6" customFormat="1" ht="12.75" x14ac:dyDescent="0.2">
      <c r="A675" s="23"/>
      <c r="K675" s="21"/>
      <c r="L675" s="12"/>
      <c r="M675" s="12"/>
      <c r="N675" s="12"/>
      <c r="O675" s="12"/>
      <c r="P675" s="12"/>
    </row>
    <row r="676" spans="1:16" s="6" customFormat="1" ht="12.75" x14ac:dyDescent="0.2">
      <c r="A676" s="23"/>
      <c r="K676" s="21"/>
      <c r="L676" s="12"/>
      <c r="M676" s="12"/>
      <c r="N676" s="12"/>
      <c r="O676" s="12"/>
      <c r="P676" s="12"/>
    </row>
    <row r="677" spans="1:16" s="6" customFormat="1" ht="12.75" x14ac:dyDescent="0.2">
      <c r="A677" s="23"/>
      <c r="K677" s="21"/>
      <c r="L677" s="12"/>
      <c r="M677" s="12"/>
      <c r="N677" s="12"/>
      <c r="O677" s="12"/>
      <c r="P677" s="12"/>
    </row>
    <row r="678" spans="1:16" s="6" customFormat="1" ht="12.75" x14ac:dyDescent="0.2">
      <c r="A678" s="23"/>
      <c r="K678" s="21"/>
      <c r="L678" s="12"/>
      <c r="M678" s="12"/>
      <c r="N678" s="12"/>
      <c r="O678" s="12"/>
      <c r="P678" s="12"/>
    </row>
    <row r="679" spans="1:16" s="6" customFormat="1" ht="12.75" x14ac:dyDescent="0.2">
      <c r="A679" s="23"/>
      <c r="K679" s="21"/>
      <c r="L679" s="12"/>
      <c r="M679" s="12"/>
      <c r="N679" s="12"/>
      <c r="O679" s="12"/>
      <c r="P679" s="12"/>
    </row>
    <row r="680" spans="1:16" s="6" customFormat="1" ht="12.75" x14ac:dyDescent="0.2">
      <c r="A680" s="23"/>
      <c r="K680" s="21"/>
      <c r="L680" s="12"/>
      <c r="M680" s="12"/>
      <c r="N680" s="12"/>
      <c r="O680" s="12"/>
      <c r="P680" s="12"/>
    </row>
    <row r="681" spans="1:16" s="6" customFormat="1" ht="12.75" x14ac:dyDescent="0.2">
      <c r="A681" s="23"/>
      <c r="K681" s="21"/>
      <c r="L681" s="12"/>
      <c r="M681" s="12"/>
      <c r="N681" s="12"/>
      <c r="O681" s="12"/>
      <c r="P681" s="12"/>
    </row>
    <row r="682" spans="1:16" s="6" customFormat="1" ht="12.75" x14ac:dyDescent="0.2">
      <c r="A682" s="23"/>
      <c r="K682" s="21"/>
      <c r="L682" s="12"/>
      <c r="M682" s="12"/>
      <c r="N682" s="12"/>
      <c r="O682" s="12"/>
      <c r="P682" s="12"/>
    </row>
    <row r="683" spans="1:16" s="6" customFormat="1" ht="12.75" x14ac:dyDescent="0.2">
      <c r="A683" s="23"/>
      <c r="K683" s="21"/>
      <c r="L683" s="12"/>
      <c r="M683" s="12"/>
      <c r="N683" s="12"/>
      <c r="O683" s="12"/>
      <c r="P683" s="12"/>
    </row>
    <row r="684" spans="1:16" s="6" customFormat="1" ht="12.75" x14ac:dyDescent="0.2">
      <c r="A684" s="23"/>
      <c r="K684" s="21"/>
      <c r="L684" s="12"/>
      <c r="M684" s="12"/>
      <c r="N684" s="12"/>
      <c r="O684" s="12"/>
      <c r="P684" s="12"/>
    </row>
    <row r="685" spans="1:16" s="6" customFormat="1" ht="12.75" x14ac:dyDescent="0.2">
      <c r="A685" s="23"/>
      <c r="K685" s="21"/>
      <c r="L685" s="12"/>
      <c r="M685" s="12"/>
      <c r="N685" s="12"/>
      <c r="O685" s="12"/>
      <c r="P685" s="12"/>
    </row>
    <row r="686" spans="1:16" s="6" customFormat="1" ht="12.75" x14ac:dyDescent="0.2">
      <c r="A686" s="23"/>
      <c r="K686" s="21"/>
      <c r="L686" s="12"/>
      <c r="M686" s="12"/>
      <c r="N686" s="12"/>
      <c r="O686" s="12"/>
      <c r="P686" s="12"/>
    </row>
    <row r="687" spans="1:16" s="6" customFormat="1" ht="12.75" x14ac:dyDescent="0.2">
      <c r="A687" s="23"/>
      <c r="K687" s="21"/>
      <c r="L687" s="12"/>
      <c r="M687" s="12"/>
      <c r="N687" s="12"/>
      <c r="O687" s="12"/>
      <c r="P687" s="12"/>
    </row>
    <row r="688" spans="1:16" s="6" customFormat="1" ht="12.75" x14ac:dyDescent="0.2">
      <c r="A688" s="23"/>
      <c r="K688" s="21"/>
      <c r="L688" s="12"/>
      <c r="M688" s="12"/>
      <c r="N688" s="12"/>
      <c r="O688" s="12"/>
      <c r="P688" s="12"/>
    </row>
    <row r="689" spans="1:16" s="6" customFormat="1" ht="12.75" x14ac:dyDescent="0.2">
      <c r="A689" s="23"/>
      <c r="K689" s="21"/>
      <c r="L689" s="12"/>
      <c r="M689" s="12"/>
      <c r="N689" s="12"/>
      <c r="O689" s="12"/>
      <c r="P689" s="12"/>
    </row>
    <row r="690" spans="1:16" s="6" customFormat="1" ht="12.75" x14ac:dyDescent="0.2">
      <c r="A690" s="23"/>
      <c r="K690" s="21"/>
      <c r="L690" s="12"/>
      <c r="M690" s="12"/>
      <c r="N690" s="12"/>
      <c r="O690" s="12"/>
      <c r="P690" s="12"/>
    </row>
    <row r="691" spans="1:16" s="6" customFormat="1" ht="12.75" x14ac:dyDescent="0.2">
      <c r="A691" s="23"/>
      <c r="K691" s="21"/>
      <c r="L691" s="12"/>
      <c r="M691" s="12"/>
      <c r="N691" s="12"/>
      <c r="O691" s="12"/>
      <c r="P691" s="12"/>
    </row>
    <row r="692" spans="1:16" s="6" customFormat="1" ht="12.75" x14ac:dyDescent="0.2">
      <c r="A692" s="23"/>
      <c r="K692" s="21"/>
      <c r="L692" s="12"/>
      <c r="M692" s="12"/>
      <c r="N692" s="12"/>
      <c r="O692" s="12"/>
      <c r="P692" s="12"/>
    </row>
    <row r="693" spans="1:16" s="6" customFormat="1" ht="12.75" x14ac:dyDescent="0.2">
      <c r="A693" s="23"/>
      <c r="K693" s="21"/>
      <c r="L693" s="12"/>
      <c r="M693" s="12"/>
      <c r="N693" s="12"/>
      <c r="O693" s="12"/>
      <c r="P693" s="12"/>
    </row>
    <row r="694" spans="1:16" s="6" customFormat="1" ht="12.75" x14ac:dyDescent="0.2">
      <c r="A694" s="23"/>
      <c r="K694" s="21"/>
      <c r="L694" s="12"/>
      <c r="M694" s="12"/>
      <c r="N694" s="12"/>
      <c r="O694" s="12"/>
      <c r="P694" s="12"/>
    </row>
    <row r="695" spans="1:16" s="6" customFormat="1" ht="12.75" x14ac:dyDescent="0.2">
      <c r="A695" s="23"/>
      <c r="K695" s="21"/>
      <c r="L695" s="12"/>
      <c r="M695" s="12"/>
      <c r="N695" s="12"/>
      <c r="O695" s="12"/>
      <c r="P695" s="12"/>
    </row>
    <row r="696" spans="1:16" s="6" customFormat="1" ht="12.75" x14ac:dyDescent="0.2">
      <c r="A696" s="23"/>
      <c r="K696" s="21"/>
      <c r="L696" s="12"/>
      <c r="M696" s="12"/>
      <c r="N696" s="12"/>
      <c r="O696" s="12"/>
      <c r="P696" s="12"/>
    </row>
    <row r="697" spans="1:16" s="6" customFormat="1" ht="12.75" x14ac:dyDescent="0.2">
      <c r="A697" s="23"/>
      <c r="K697" s="21"/>
      <c r="L697" s="12"/>
      <c r="M697" s="12"/>
      <c r="N697" s="12"/>
      <c r="O697" s="12"/>
      <c r="P697" s="12"/>
    </row>
    <row r="698" spans="1:16" s="6" customFormat="1" ht="12.75" x14ac:dyDescent="0.2">
      <c r="A698" s="23"/>
      <c r="K698" s="21"/>
      <c r="L698" s="12"/>
      <c r="M698" s="12"/>
      <c r="N698" s="12"/>
      <c r="O698" s="12"/>
      <c r="P698" s="12"/>
    </row>
    <row r="699" spans="1:16" s="6" customFormat="1" ht="12.75" x14ac:dyDescent="0.2">
      <c r="A699" s="23"/>
      <c r="K699" s="21"/>
      <c r="L699" s="12"/>
      <c r="M699" s="12"/>
      <c r="N699" s="12"/>
      <c r="O699" s="12"/>
      <c r="P699" s="12"/>
    </row>
    <row r="700" spans="1:16" s="6" customFormat="1" ht="12.75" x14ac:dyDescent="0.2">
      <c r="A700" s="23"/>
      <c r="K700" s="21"/>
      <c r="L700" s="12"/>
      <c r="M700" s="12"/>
      <c r="N700" s="12"/>
      <c r="O700" s="12"/>
      <c r="P700" s="12"/>
    </row>
    <row r="701" spans="1:16" s="6" customFormat="1" ht="12.75" x14ac:dyDescent="0.2">
      <c r="A701" s="23"/>
      <c r="K701" s="21"/>
      <c r="L701" s="12"/>
      <c r="M701" s="12"/>
      <c r="N701" s="12"/>
      <c r="O701" s="12"/>
      <c r="P701" s="12"/>
    </row>
    <row r="702" spans="1:16" s="6" customFormat="1" ht="12.75" x14ac:dyDescent="0.2">
      <c r="A702" s="23"/>
      <c r="K702" s="21"/>
      <c r="L702" s="12"/>
      <c r="M702" s="12"/>
      <c r="N702" s="12"/>
      <c r="O702" s="12"/>
      <c r="P702" s="12"/>
    </row>
    <row r="703" spans="1:16" s="6" customFormat="1" ht="12.75" x14ac:dyDescent="0.2">
      <c r="A703" s="23"/>
      <c r="K703" s="21"/>
      <c r="L703" s="12"/>
      <c r="M703" s="12"/>
      <c r="N703" s="12"/>
      <c r="O703" s="12"/>
      <c r="P703" s="12"/>
    </row>
    <row r="704" spans="1:16" s="6" customFormat="1" ht="12.75" x14ac:dyDescent="0.2">
      <c r="A704" s="23"/>
      <c r="K704" s="21"/>
      <c r="L704" s="12"/>
      <c r="M704" s="12"/>
      <c r="N704" s="12"/>
      <c r="O704" s="12"/>
      <c r="P704" s="12"/>
    </row>
    <row r="705" spans="1:16" s="6" customFormat="1" ht="12.75" x14ac:dyDescent="0.2">
      <c r="A705" s="23"/>
      <c r="K705" s="21"/>
      <c r="L705" s="12"/>
      <c r="M705" s="12"/>
      <c r="N705" s="12"/>
      <c r="O705" s="12"/>
      <c r="P705" s="12"/>
    </row>
    <row r="706" spans="1:16" s="6" customFormat="1" ht="12.75" x14ac:dyDescent="0.2">
      <c r="A706" s="23"/>
      <c r="K706" s="21"/>
      <c r="L706" s="12"/>
      <c r="M706" s="12"/>
      <c r="N706" s="12"/>
      <c r="O706" s="12"/>
      <c r="P706" s="12"/>
    </row>
    <row r="707" spans="1:16" s="6" customFormat="1" ht="12.75" x14ac:dyDescent="0.2">
      <c r="A707" s="23"/>
      <c r="K707" s="21"/>
      <c r="L707" s="12"/>
      <c r="M707" s="12"/>
      <c r="N707" s="12"/>
      <c r="O707" s="12"/>
      <c r="P707" s="12"/>
    </row>
    <row r="708" spans="1:16" s="6" customFormat="1" ht="12.75" x14ac:dyDescent="0.2">
      <c r="A708" s="23"/>
      <c r="K708" s="21"/>
      <c r="L708" s="12"/>
      <c r="M708" s="12"/>
      <c r="N708" s="12"/>
      <c r="O708" s="12"/>
      <c r="P708" s="12"/>
    </row>
    <row r="709" spans="1:16" s="6" customFormat="1" ht="12.75" x14ac:dyDescent="0.2">
      <c r="A709" s="23"/>
      <c r="K709" s="21"/>
      <c r="L709" s="12"/>
      <c r="M709" s="12"/>
      <c r="N709" s="12"/>
      <c r="O709" s="12"/>
      <c r="P709" s="12"/>
    </row>
    <row r="710" spans="1:16" s="6" customFormat="1" ht="12.75" x14ac:dyDescent="0.2">
      <c r="A710" s="23"/>
      <c r="K710" s="21"/>
      <c r="L710" s="12"/>
      <c r="M710" s="12"/>
      <c r="N710" s="12"/>
      <c r="O710" s="12"/>
      <c r="P710" s="12"/>
    </row>
    <row r="711" spans="1:16" s="6" customFormat="1" ht="12.75" x14ac:dyDescent="0.2">
      <c r="A711" s="23"/>
      <c r="K711" s="21"/>
      <c r="L711" s="12"/>
      <c r="M711" s="12"/>
      <c r="N711" s="12"/>
      <c r="O711" s="12"/>
      <c r="P711" s="12"/>
    </row>
    <row r="712" spans="1:16" s="6" customFormat="1" ht="12.75" x14ac:dyDescent="0.2">
      <c r="A712" s="23"/>
      <c r="K712" s="21"/>
      <c r="L712" s="12"/>
      <c r="M712" s="12"/>
      <c r="N712" s="12"/>
      <c r="O712" s="12"/>
      <c r="P712" s="12"/>
    </row>
    <row r="713" spans="1:16" s="6" customFormat="1" ht="12.75" x14ac:dyDescent="0.2">
      <c r="A713" s="23"/>
      <c r="K713" s="21"/>
      <c r="L713" s="12"/>
      <c r="M713" s="12"/>
      <c r="N713" s="12"/>
      <c r="O713" s="12"/>
      <c r="P713" s="12"/>
    </row>
    <row r="714" spans="1:16" s="6" customFormat="1" ht="12.75" x14ac:dyDescent="0.2">
      <c r="A714" s="23"/>
      <c r="K714" s="21"/>
      <c r="L714" s="12"/>
      <c r="M714" s="12"/>
      <c r="N714" s="12"/>
      <c r="O714" s="12"/>
      <c r="P714" s="12"/>
    </row>
    <row r="715" spans="1:16" s="6" customFormat="1" ht="12.75" x14ac:dyDescent="0.2">
      <c r="A715" s="23"/>
      <c r="K715" s="21"/>
      <c r="L715" s="12"/>
      <c r="M715" s="12"/>
      <c r="N715" s="12"/>
      <c r="O715" s="12"/>
      <c r="P715" s="12"/>
    </row>
    <row r="716" spans="1:16" s="6" customFormat="1" ht="12.75" x14ac:dyDescent="0.2">
      <c r="A716" s="23"/>
      <c r="K716" s="21"/>
      <c r="L716" s="12"/>
      <c r="M716" s="12"/>
      <c r="N716" s="12"/>
      <c r="O716" s="12"/>
      <c r="P716" s="12"/>
    </row>
    <row r="717" spans="1:16" s="6" customFormat="1" ht="12.75" x14ac:dyDescent="0.2">
      <c r="A717" s="23"/>
      <c r="K717" s="21"/>
      <c r="L717" s="12"/>
      <c r="M717" s="12"/>
      <c r="N717" s="12"/>
      <c r="O717" s="12"/>
      <c r="P717" s="12"/>
    </row>
    <row r="718" spans="1:16" s="6" customFormat="1" ht="12.75" x14ac:dyDescent="0.2">
      <c r="A718" s="23"/>
      <c r="K718" s="21"/>
      <c r="L718" s="12"/>
      <c r="M718" s="12"/>
      <c r="N718" s="12"/>
      <c r="O718" s="12"/>
      <c r="P718" s="12"/>
    </row>
    <row r="719" spans="1:16" s="6" customFormat="1" ht="12.75" x14ac:dyDescent="0.2">
      <c r="A719" s="23"/>
      <c r="K719" s="21"/>
      <c r="L719" s="12"/>
      <c r="M719" s="12"/>
      <c r="N719" s="12"/>
      <c r="O719" s="12"/>
      <c r="P719" s="12"/>
    </row>
    <row r="720" spans="1:16" s="6" customFormat="1" ht="12.75" x14ac:dyDescent="0.2">
      <c r="A720" s="23"/>
      <c r="K720" s="21"/>
      <c r="L720" s="12"/>
      <c r="M720" s="12"/>
      <c r="N720" s="12"/>
      <c r="O720" s="12"/>
      <c r="P720" s="12"/>
    </row>
    <row r="721" spans="1:16" s="6" customFormat="1" ht="12.75" x14ac:dyDescent="0.2">
      <c r="A721" s="23"/>
      <c r="K721" s="21"/>
      <c r="L721" s="12"/>
      <c r="M721" s="12"/>
      <c r="N721" s="12"/>
      <c r="O721" s="12"/>
      <c r="P721" s="12"/>
    </row>
    <row r="722" spans="1:16" s="6" customFormat="1" ht="12.75" x14ac:dyDescent="0.2">
      <c r="A722" s="23"/>
      <c r="K722" s="21"/>
      <c r="L722" s="12"/>
      <c r="M722" s="12"/>
      <c r="N722" s="12"/>
      <c r="O722" s="12"/>
      <c r="P722" s="12"/>
    </row>
    <row r="723" spans="1:16" s="6" customFormat="1" ht="12.75" x14ac:dyDescent="0.2">
      <c r="A723" s="23"/>
      <c r="K723" s="21"/>
      <c r="L723" s="12"/>
      <c r="M723" s="12"/>
      <c r="N723" s="12"/>
      <c r="O723" s="12"/>
      <c r="P723" s="12"/>
    </row>
    <row r="724" spans="1:16" s="6" customFormat="1" ht="12.75" x14ac:dyDescent="0.2">
      <c r="A724" s="23"/>
      <c r="K724" s="21"/>
      <c r="L724" s="12"/>
      <c r="M724" s="12"/>
      <c r="N724" s="12"/>
      <c r="O724" s="12"/>
      <c r="P724" s="12"/>
    </row>
    <row r="725" spans="1:16" s="6" customFormat="1" ht="12.75" x14ac:dyDescent="0.2">
      <c r="A725" s="23"/>
      <c r="K725" s="21"/>
      <c r="L725" s="12"/>
      <c r="M725" s="12"/>
      <c r="N725" s="12"/>
      <c r="O725" s="12"/>
      <c r="P725" s="12"/>
    </row>
    <row r="726" spans="1:16" s="6" customFormat="1" ht="12.75" x14ac:dyDescent="0.2">
      <c r="A726" s="23"/>
      <c r="K726" s="21"/>
      <c r="L726" s="12"/>
      <c r="M726" s="12"/>
      <c r="N726" s="12"/>
      <c r="O726" s="12"/>
      <c r="P726" s="12"/>
    </row>
    <row r="727" spans="1:16" s="6" customFormat="1" ht="12.75" x14ac:dyDescent="0.2">
      <c r="A727" s="23"/>
      <c r="K727" s="21"/>
      <c r="L727" s="12"/>
      <c r="M727" s="12"/>
      <c r="N727" s="12"/>
      <c r="O727" s="12"/>
      <c r="P727" s="12"/>
    </row>
    <row r="728" spans="1:16" s="6" customFormat="1" ht="12.75" x14ac:dyDescent="0.2">
      <c r="A728" s="23"/>
      <c r="K728" s="21"/>
      <c r="L728" s="12"/>
      <c r="M728" s="12"/>
      <c r="N728" s="12"/>
      <c r="O728" s="12"/>
      <c r="P728" s="12"/>
    </row>
    <row r="729" spans="1:16" s="6" customFormat="1" ht="12.75" x14ac:dyDescent="0.2">
      <c r="A729" s="23"/>
      <c r="K729" s="21"/>
      <c r="L729" s="12"/>
      <c r="M729" s="12"/>
      <c r="N729" s="12"/>
      <c r="O729" s="12"/>
      <c r="P729" s="12"/>
    </row>
    <row r="730" spans="1:16" s="6" customFormat="1" ht="12.75" x14ac:dyDescent="0.2">
      <c r="A730" s="23"/>
      <c r="K730" s="21"/>
      <c r="L730" s="12"/>
      <c r="M730" s="12"/>
      <c r="N730" s="12"/>
      <c r="O730" s="12"/>
      <c r="P730" s="12"/>
    </row>
    <row r="731" spans="1:16" s="6" customFormat="1" ht="12.75" x14ac:dyDescent="0.2">
      <c r="A731" s="23"/>
      <c r="K731" s="21"/>
      <c r="L731" s="12"/>
      <c r="M731" s="12"/>
      <c r="N731" s="12"/>
      <c r="O731" s="12"/>
      <c r="P731" s="12"/>
    </row>
    <row r="732" spans="1:16" s="6" customFormat="1" ht="12.75" x14ac:dyDescent="0.2">
      <c r="A732" s="23"/>
      <c r="K732" s="21"/>
      <c r="L732" s="12"/>
      <c r="M732" s="12"/>
      <c r="N732" s="12"/>
      <c r="O732" s="12"/>
      <c r="P732" s="12"/>
    </row>
    <row r="733" spans="1:16" s="6" customFormat="1" ht="12.75" x14ac:dyDescent="0.2">
      <c r="A733" s="23"/>
      <c r="K733" s="21"/>
      <c r="L733" s="12"/>
      <c r="M733" s="12"/>
      <c r="N733" s="12"/>
      <c r="O733" s="12"/>
      <c r="P733" s="12"/>
    </row>
    <row r="734" spans="1:16" s="6" customFormat="1" ht="12.75" x14ac:dyDescent="0.2">
      <c r="A734" s="23"/>
      <c r="K734" s="21"/>
      <c r="L734" s="12"/>
      <c r="M734" s="12"/>
      <c r="N734" s="12"/>
      <c r="O734" s="12"/>
      <c r="P734" s="12"/>
    </row>
    <row r="735" spans="1:16" s="6" customFormat="1" ht="12.75" x14ac:dyDescent="0.2">
      <c r="A735" s="23"/>
      <c r="K735" s="21"/>
      <c r="L735" s="12"/>
      <c r="M735" s="12"/>
      <c r="N735" s="12"/>
      <c r="O735" s="12"/>
      <c r="P735" s="12"/>
    </row>
    <row r="736" spans="1:16" s="6" customFormat="1" ht="12.75" x14ac:dyDescent="0.2">
      <c r="A736" s="23"/>
      <c r="K736" s="21"/>
      <c r="L736" s="12"/>
      <c r="M736" s="12"/>
      <c r="N736" s="12"/>
      <c r="O736" s="12"/>
      <c r="P736" s="12"/>
    </row>
    <row r="737" spans="1:16" s="6" customFormat="1" ht="12.75" x14ac:dyDescent="0.2">
      <c r="A737" s="23"/>
      <c r="K737" s="21"/>
      <c r="L737" s="12"/>
      <c r="M737" s="12"/>
      <c r="N737" s="12"/>
      <c r="O737" s="12"/>
      <c r="P737" s="12"/>
    </row>
    <row r="738" spans="1:16" s="6" customFormat="1" ht="12.75" x14ac:dyDescent="0.2">
      <c r="A738" s="23"/>
      <c r="K738" s="21"/>
      <c r="L738" s="12"/>
      <c r="M738" s="12"/>
      <c r="N738" s="12"/>
      <c r="O738" s="12"/>
      <c r="P738" s="12"/>
    </row>
    <row r="739" spans="1:16" s="6" customFormat="1" ht="12.75" x14ac:dyDescent="0.2">
      <c r="A739" s="23"/>
      <c r="K739" s="21"/>
      <c r="L739" s="12"/>
      <c r="M739" s="12"/>
      <c r="N739" s="12"/>
      <c r="O739" s="12"/>
      <c r="P739" s="12"/>
    </row>
    <row r="740" spans="1:16" s="6" customFormat="1" ht="12.75" x14ac:dyDescent="0.2">
      <c r="A740" s="23"/>
      <c r="K740" s="21"/>
      <c r="L740" s="12"/>
      <c r="M740" s="12"/>
      <c r="N740" s="12"/>
      <c r="O740" s="12"/>
      <c r="P740" s="12"/>
    </row>
    <row r="741" spans="1:16" s="6" customFormat="1" ht="12.75" x14ac:dyDescent="0.2">
      <c r="A741" s="23"/>
      <c r="K741" s="21"/>
      <c r="L741" s="12"/>
      <c r="M741" s="12"/>
      <c r="N741" s="12"/>
      <c r="O741" s="12"/>
      <c r="P741" s="12"/>
    </row>
    <row r="742" spans="1:16" s="6" customFormat="1" ht="12.75" x14ac:dyDescent="0.2">
      <c r="A742" s="23"/>
      <c r="K742" s="21"/>
      <c r="L742" s="12"/>
      <c r="M742" s="12"/>
      <c r="N742" s="12"/>
      <c r="O742" s="12"/>
      <c r="P742" s="12"/>
    </row>
    <row r="743" spans="1:16" s="6" customFormat="1" ht="12.75" x14ac:dyDescent="0.2">
      <c r="A743" s="23"/>
      <c r="K743" s="21"/>
      <c r="L743" s="12"/>
      <c r="M743" s="12"/>
      <c r="N743" s="12"/>
      <c r="O743" s="12"/>
      <c r="P743" s="12"/>
    </row>
    <row r="744" spans="1:16" s="6" customFormat="1" ht="12.75" x14ac:dyDescent="0.2">
      <c r="A744" s="23"/>
      <c r="K744" s="21"/>
      <c r="L744" s="12"/>
      <c r="M744" s="12"/>
      <c r="N744" s="12"/>
      <c r="O744" s="12"/>
      <c r="P744" s="12"/>
    </row>
    <row r="745" spans="1:16" s="6" customFormat="1" ht="12.75" x14ac:dyDescent="0.2">
      <c r="A745" s="23"/>
      <c r="K745" s="21"/>
      <c r="L745" s="12"/>
      <c r="M745" s="12"/>
      <c r="N745" s="12"/>
      <c r="O745" s="12"/>
      <c r="P745" s="12"/>
    </row>
    <row r="746" spans="1:16" s="6" customFormat="1" ht="12.75" x14ac:dyDescent="0.2">
      <c r="A746" s="23"/>
      <c r="K746" s="21"/>
      <c r="L746" s="12"/>
      <c r="M746" s="12"/>
      <c r="N746" s="12"/>
      <c r="O746" s="12"/>
      <c r="P746" s="12"/>
    </row>
    <row r="747" spans="1:16" s="6" customFormat="1" ht="12.75" x14ac:dyDescent="0.2">
      <c r="A747" s="23"/>
      <c r="K747" s="21"/>
      <c r="L747" s="12"/>
      <c r="M747" s="12"/>
      <c r="N747" s="12"/>
      <c r="O747" s="12"/>
      <c r="P747" s="12"/>
    </row>
    <row r="748" spans="1:16" s="6" customFormat="1" ht="12.75" x14ac:dyDescent="0.2">
      <c r="A748" s="23"/>
      <c r="K748" s="21"/>
      <c r="L748" s="12"/>
      <c r="M748" s="12"/>
      <c r="N748" s="12"/>
      <c r="O748" s="12"/>
      <c r="P748" s="12"/>
    </row>
    <row r="749" spans="1:16" s="6" customFormat="1" ht="12.75" x14ac:dyDescent="0.2">
      <c r="A749" s="23"/>
      <c r="K749" s="21"/>
      <c r="L749" s="12"/>
      <c r="M749" s="12"/>
      <c r="N749" s="12"/>
      <c r="O749" s="12"/>
      <c r="P749" s="12"/>
    </row>
    <row r="750" spans="1:16" s="6" customFormat="1" ht="12.75" x14ac:dyDescent="0.2">
      <c r="A750" s="23"/>
      <c r="K750" s="21"/>
      <c r="L750" s="12"/>
      <c r="M750" s="12"/>
      <c r="N750" s="12"/>
      <c r="O750" s="12"/>
      <c r="P750" s="12"/>
    </row>
    <row r="751" spans="1:16" s="6" customFormat="1" ht="12.75" x14ac:dyDescent="0.2">
      <c r="A751" s="23"/>
      <c r="K751" s="21"/>
      <c r="L751" s="12"/>
      <c r="M751" s="12"/>
      <c r="N751" s="12"/>
      <c r="O751" s="12"/>
      <c r="P751" s="12"/>
    </row>
    <row r="752" spans="1:16" s="6" customFormat="1" ht="12.75" x14ac:dyDescent="0.2">
      <c r="A752" s="23"/>
      <c r="K752" s="21"/>
      <c r="L752" s="12"/>
      <c r="M752" s="12"/>
      <c r="N752" s="12"/>
      <c r="O752" s="12"/>
      <c r="P752" s="12"/>
    </row>
    <row r="753" spans="1:16" s="6" customFormat="1" ht="12.75" x14ac:dyDescent="0.2">
      <c r="A753" s="23"/>
      <c r="K753" s="21"/>
      <c r="L753" s="12"/>
      <c r="M753" s="12"/>
      <c r="N753" s="12"/>
      <c r="O753" s="12"/>
      <c r="P753" s="12"/>
    </row>
    <row r="754" spans="1:16" s="6" customFormat="1" ht="12.75" x14ac:dyDescent="0.2">
      <c r="A754" s="23"/>
      <c r="K754" s="21"/>
      <c r="L754" s="12"/>
      <c r="M754" s="12"/>
      <c r="N754" s="12"/>
      <c r="O754" s="12"/>
      <c r="P754" s="12"/>
    </row>
    <row r="755" spans="1:16" s="6" customFormat="1" ht="12.75" x14ac:dyDescent="0.2">
      <c r="A755" s="23"/>
      <c r="K755" s="21"/>
      <c r="L755" s="12"/>
      <c r="M755" s="12"/>
      <c r="N755" s="12"/>
      <c r="O755" s="12"/>
      <c r="P755" s="12"/>
    </row>
    <row r="756" spans="1:16" s="6" customFormat="1" ht="12.75" x14ac:dyDescent="0.2">
      <c r="A756" s="23"/>
      <c r="K756" s="21"/>
      <c r="L756" s="12"/>
      <c r="M756" s="12"/>
      <c r="N756" s="12"/>
      <c r="O756" s="12"/>
      <c r="P756" s="12"/>
    </row>
    <row r="757" spans="1:16" s="6" customFormat="1" ht="12.75" x14ac:dyDescent="0.2">
      <c r="A757" s="23"/>
      <c r="K757" s="21"/>
      <c r="L757" s="12"/>
      <c r="M757" s="12"/>
      <c r="N757" s="12"/>
      <c r="O757" s="12"/>
      <c r="P757" s="12"/>
    </row>
    <row r="758" spans="1:16" s="6" customFormat="1" ht="12.75" x14ac:dyDescent="0.2">
      <c r="A758" s="23"/>
      <c r="K758" s="21"/>
      <c r="L758" s="12"/>
      <c r="M758" s="12"/>
      <c r="N758" s="12"/>
      <c r="O758" s="12"/>
      <c r="P758" s="12"/>
    </row>
    <row r="759" spans="1:16" s="6" customFormat="1" ht="12.75" x14ac:dyDescent="0.2">
      <c r="A759" s="23"/>
      <c r="K759" s="21"/>
      <c r="L759" s="12"/>
      <c r="M759" s="12"/>
      <c r="N759" s="12"/>
      <c r="O759" s="12"/>
      <c r="P759" s="12"/>
    </row>
    <row r="760" spans="1:16" s="6" customFormat="1" ht="12.75" x14ac:dyDescent="0.2">
      <c r="A760" s="23"/>
      <c r="K760" s="21"/>
      <c r="L760" s="12"/>
      <c r="M760" s="12"/>
      <c r="N760" s="12"/>
      <c r="O760" s="12"/>
      <c r="P760" s="12"/>
    </row>
    <row r="761" spans="1:16" s="6" customFormat="1" ht="12.75" x14ac:dyDescent="0.2">
      <c r="A761" s="23"/>
      <c r="K761" s="21"/>
      <c r="L761" s="12"/>
      <c r="M761" s="12"/>
      <c r="N761" s="12"/>
      <c r="O761" s="12"/>
      <c r="P761" s="12"/>
    </row>
    <row r="762" spans="1:16" s="6" customFormat="1" ht="12.75" x14ac:dyDescent="0.2">
      <c r="A762" s="23"/>
      <c r="K762" s="21"/>
      <c r="L762" s="12"/>
      <c r="M762" s="12"/>
      <c r="N762" s="12"/>
      <c r="O762" s="12"/>
      <c r="P762" s="12"/>
    </row>
    <row r="763" spans="1:16" s="6" customFormat="1" ht="12.75" x14ac:dyDescent="0.2">
      <c r="A763" s="23"/>
      <c r="K763" s="21"/>
      <c r="L763" s="12"/>
      <c r="M763" s="12"/>
      <c r="N763" s="12"/>
      <c r="O763" s="12"/>
      <c r="P763" s="12"/>
    </row>
    <row r="764" spans="1:16" s="6" customFormat="1" ht="12.75" x14ac:dyDescent="0.2">
      <c r="A764" s="23"/>
      <c r="K764" s="21"/>
      <c r="L764" s="12"/>
      <c r="M764" s="12"/>
      <c r="N764" s="12"/>
      <c r="O764" s="12"/>
      <c r="P764" s="12"/>
    </row>
    <row r="765" spans="1:16" s="6" customFormat="1" ht="12.75" x14ac:dyDescent="0.2">
      <c r="A765" s="23"/>
      <c r="K765" s="21"/>
      <c r="L765" s="12"/>
      <c r="M765" s="12"/>
      <c r="N765" s="12"/>
      <c r="O765" s="12"/>
      <c r="P765" s="12"/>
    </row>
    <row r="766" spans="1:16" s="6" customFormat="1" ht="12.75" x14ac:dyDescent="0.2">
      <c r="A766" s="23"/>
      <c r="K766" s="21"/>
      <c r="L766" s="12"/>
      <c r="M766" s="12"/>
      <c r="N766" s="12"/>
      <c r="O766" s="12"/>
      <c r="P766" s="12"/>
    </row>
    <row r="767" spans="1:16" s="6" customFormat="1" ht="12.75" x14ac:dyDescent="0.2">
      <c r="A767" s="23"/>
      <c r="K767" s="21"/>
      <c r="L767" s="12"/>
      <c r="M767" s="12"/>
      <c r="N767" s="12"/>
      <c r="O767" s="12"/>
      <c r="P767" s="12"/>
    </row>
    <row r="768" spans="1:16" s="6" customFormat="1" ht="12.75" x14ac:dyDescent="0.2">
      <c r="A768" s="23"/>
      <c r="K768" s="21"/>
      <c r="L768" s="12"/>
      <c r="M768" s="12"/>
      <c r="N768" s="12"/>
      <c r="O768" s="12"/>
      <c r="P768" s="12"/>
    </row>
    <row r="769" spans="1:16" s="6" customFormat="1" ht="12.75" x14ac:dyDescent="0.2">
      <c r="A769" s="23"/>
      <c r="K769" s="21"/>
      <c r="L769" s="12"/>
      <c r="M769" s="12"/>
      <c r="N769" s="12"/>
      <c r="O769" s="12"/>
      <c r="P769" s="12"/>
    </row>
    <row r="770" spans="1:16" s="6" customFormat="1" ht="12.75" x14ac:dyDescent="0.2">
      <c r="A770" s="23"/>
      <c r="K770" s="21"/>
      <c r="L770" s="12"/>
      <c r="M770" s="12"/>
      <c r="N770" s="12"/>
      <c r="O770" s="12"/>
      <c r="P770" s="12"/>
    </row>
    <row r="771" spans="1:16" s="6" customFormat="1" ht="12.75" x14ac:dyDescent="0.2">
      <c r="A771" s="23"/>
      <c r="K771" s="21"/>
      <c r="L771" s="12"/>
      <c r="M771" s="12"/>
      <c r="N771" s="12"/>
      <c r="O771" s="12"/>
      <c r="P771" s="12"/>
    </row>
    <row r="772" spans="1:16" s="6" customFormat="1" ht="12.75" x14ac:dyDescent="0.2">
      <c r="A772" s="23"/>
      <c r="K772" s="21"/>
      <c r="L772" s="12"/>
      <c r="M772" s="12"/>
      <c r="N772" s="12"/>
      <c r="O772" s="12"/>
      <c r="P772" s="12"/>
    </row>
    <row r="773" spans="1:16" s="6" customFormat="1" ht="12.75" x14ac:dyDescent="0.2">
      <c r="A773" s="23"/>
      <c r="K773" s="21"/>
      <c r="L773" s="12"/>
      <c r="M773" s="12"/>
      <c r="N773" s="12"/>
      <c r="O773" s="12"/>
      <c r="P773" s="12"/>
    </row>
    <row r="774" spans="1:16" s="6" customFormat="1" ht="12.75" x14ac:dyDescent="0.2">
      <c r="A774" s="23"/>
      <c r="K774" s="21"/>
      <c r="L774" s="12"/>
      <c r="M774" s="12"/>
      <c r="N774" s="12"/>
      <c r="O774" s="12"/>
      <c r="P774" s="12"/>
    </row>
    <row r="775" spans="1:16" s="6" customFormat="1" ht="12.75" x14ac:dyDescent="0.2">
      <c r="A775" s="23"/>
      <c r="K775" s="21"/>
      <c r="L775" s="12"/>
      <c r="M775" s="12"/>
      <c r="N775" s="12"/>
      <c r="O775" s="12"/>
      <c r="P775" s="12"/>
    </row>
    <row r="776" spans="1:16" s="6" customFormat="1" ht="12.75" x14ac:dyDescent="0.2">
      <c r="A776" s="23"/>
      <c r="K776" s="21"/>
      <c r="L776" s="12"/>
      <c r="M776" s="12"/>
      <c r="N776" s="12"/>
      <c r="O776" s="12"/>
      <c r="P776" s="12"/>
    </row>
    <row r="777" spans="1:16" s="6" customFormat="1" ht="12.75" x14ac:dyDescent="0.2">
      <c r="A777" s="23"/>
      <c r="K777" s="21"/>
      <c r="L777" s="12"/>
      <c r="M777" s="12"/>
      <c r="N777" s="12"/>
      <c r="O777" s="12"/>
      <c r="P777" s="12"/>
    </row>
    <row r="778" spans="1:16" s="6" customFormat="1" ht="12.75" x14ac:dyDescent="0.2">
      <c r="A778" s="23"/>
      <c r="K778" s="21"/>
      <c r="L778" s="12"/>
      <c r="M778" s="12"/>
      <c r="N778" s="12"/>
      <c r="O778" s="12"/>
      <c r="P778" s="12"/>
    </row>
    <row r="779" spans="1:16" s="6" customFormat="1" ht="12.75" x14ac:dyDescent="0.2">
      <c r="A779" s="23"/>
      <c r="K779" s="21"/>
      <c r="L779" s="12"/>
      <c r="M779" s="12"/>
      <c r="N779" s="12"/>
      <c r="O779" s="12"/>
      <c r="P779" s="12"/>
    </row>
    <row r="780" spans="1:16" s="6" customFormat="1" ht="12.75" x14ac:dyDescent="0.2">
      <c r="A780" s="23"/>
      <c r="K780" s="21"/>
      <c r="L780" s="12"/>
      <c r="M780" s="12"/>
      <c r="N780" s="12"/>
      <c r="O780" s="12"/>
      <c r="P780" s="12"/>
    </row>
    <row r="781" spans="1:16" s="6" customFormat="1" ht="12.75" x14ac:dyDescent="0.2">
      <c r="A781" s="23"/>
      <c r="K781" s="21"/>
      <c r="L781" s="12"/>
      <c r="M781" s="12"/>
      <c r="N781" s="12"/>
      <c r="O781" s="12"/>
      <c r="P781" s="12"/>
    </row>
    <row r="782" spans="1:16" s="6" customFormat="1" ht="12.75" x14ac:dyDescent="0.2">
      <c r="A782" s="23"/>
      <c r="K782" s="21"/>
      <c r="L782" s="12"/>
      <c r="M782" s="12"/>
      <c r="N782" s="12"/>
      <c r="O782" s="12"/>
      <c r="P782" s="12"/>
    </row>
    <row r="783" spans="1:16" s="6" customFormat="1" ht="12.75" x14ac:dyDescent="0.2">
      <c r="A783" s="23"/>
      <c r="K783" s="21"/>
      <c r="L783" s="12"/>
      <c r="M783" s="12"/>
      <c r="N783" s="12"/>
      <c r="O783" s="12"/>
      <c r="P783" s="12"/>
    </row>
    <row r="784" spans="1:16" s="6" customFormat="1" ht="12.75" x14ac:dyDescent="0.2">
      <c r="A784" s="23"/>
      <c r="K784" s="21"/>
      <c r="L784" s="12"/>
      <c r="M784" s="12"/>
      <c r="N784" s="12"/>
      <c r="O784" s="12"/>
      <c r="P784" s="12"/>
    </row>
    <row r="785" spans="1:16" s="6" customFormat="1" ht="12.75" x14ac:dyDescent="0.2">
      <c r="A785" s="23"/>
      <c r="K785" s="21"/>
      <c r="L785" s="12"/>
      <c r="M785" s="12"/>
      <c r="N785" s="12"/>
      <c r="O785" s="12"/>
      <c r="P785" s="12"/>
    </row>
    <row r="786" spans="1:16" s="6" customFormat="1" ht="12.75" x14ac:dyDescent="0.2">
      <c r="A786" s="23"/>
      <c r="K786" s="21"/>
      <c r="L786" s="12"/>
      <c r="M786" s="12"/>
      <c r="N786" s="12"/>
      <c r="O786" s="12"/>
      <c r="P786" s="12"/>
    </row>
    <row r="787" spans="1:16" s="6" customFormat="1" ht="12.75" x14ac:dyDescent="0.2">
      <c r="A787" s="23"/>
      <c r="K787" s="21"/>
      <c r="L787" s="12"/>
      <c r="M787" s="12"/>
      <c r="N787" s="12"/>
      <c r="O787" s="12"/>
      <c r="P787" s="12"/>
    </row>
    <row r="788" spans="1:16" s="6" customFormat="1" ht="12.75" x14ac:dyDescent="0.2">
      <c r="A788" s="23"/>
      <c r="K788" s="21"/>
      <c r="L788" s="12"/>
      <c r="M788" s="12"/>
      <c r="N788" s="12"/>
      <c r="O788" s="12"/>
      <c r="P788" s="12"/>
    </row>
    <row r="789" spans="1:16" s="6" customFormat="1" ht="12.75" x14ac:dyDescent="0.2">
      <c r="A789" s="23"/>
      <c r="K789" s="21"/>
      <c r="L789" s="12"/>
      <c r="M789" s="12"/>
      <c r="N789" s="12"/>
      <c r="O789" s="12"/>
      <c r="P789" s="12"/>
    </row>
    <row r="790" spans="1:16" s="6" customFormat="1" ht="12.75" x14ac:dyDescent="0.2">
      <c r="A790" s="23"/>
      <c r="K790" s="21"/>
      <c r="L790" s="12"/>
      <c r="M790" s="12"/>
      <c r="N790" s="12"/>
      <c r="O790" s="12"/>
      <c r="P790" s="12"/>
    </row>
    <row r="791" spans="1:16" s="6" customFormat="1" ht="12.75" x14ac:dyDescent="0.2">
      <c r="A791" s="23"/>
      <c r="K791" s="21"/>
      <c r="L791" s="12"/>
      <c r="M791" s="12"/>
      <c r="N791" s="12"/>
      <c r="O791" s="12"/>
      <c r="P791" s="12"/>
    </row>
    <row r="792" spans="1:16" s="6" customFormat="1" ht="12.75" x14ac:dyDescent="0.2">
      <c r="A792" s="23"/>
      <c r="K792" s="21"/>
      <c r="L792" s="12"/>
      <c r="M792" s="12"/>
      <c r="N792" s="12"/>
      <c r="O792" s="12"/>
      <c r="P792" s="12"/>
    </row>
    <row r="793" spans="1:16" s="6" customFormat="1" ht="12.75" x14ac:dyDescent="0.2">
      <c r="A793" s="23"/>
      <c r="K793" s="21"/>
      <c r="L793" s="12"/>
      <c r="M793" s="12"/>
      <c r="N793" s="12"/>
      <c r="O793" s="12"/>
      <c r="P793" s="12"/>
    </row>
    <row r="794" spans="1:16" s="6" customFormat="1" ht="12.75" x14ac:dyDescent="0.2">
      <c r="A794" s="23"/>
      <c r="K794" s="21"/>
      <c r="L794" s="12"/>
      <c r="M794" s="12"/>
      <c r="N794" s="12"/>
      <c r="O794" s="12"/>
      <c r="P794" s="12"/>
    </row>
    <row r="795" spans="1:16" s="6" customFormat="1" ht="12.75" x14ac:dyDescent="0.2">
      <c r="A795" s="23"/>
      <c r="K795" s="21"/>
      <c r="L795" s="12"/>
      <c r="M795" s="12"/>
      <c r="N795" s="12"/>
      <c r="O795" s="12"/>
      <c r="P795" s="12"/>
    </row>
    <row r="796" spans="1:16" s="6" customFormat="1" ht="12.75" x14ac:dyDescent="0.2">
      <c r="A796" s="23"/>
      <c r="K796" s="21"/>
      <c r="L796" s="12"/>
      <c r="M796" s="12"/>
      <c r="N796" s="12"/>
      <c r="O796" s="12"/>
      <c r="P796" s="12"/>
    </row>
    <row r="797" spans="1:16" s="6" customFormat="1" ht="12.75" x14ac:dyDescent="0.2">
      <c r="A797" s="23"/>
      <c r="K797" s="21"/>
      <c r="L797" s="12"/>
      <c r="M797" s="12"/>
      <c r="N797" s="12"/>
      <c r="O797" s="12"/>
      <c r="P797" s="12"/>
    </row>
    <row r="798" spans="1:16" s="6" customFormat="1" ht="12.75" x14ac:dyDescent="0.2">
      <c r="A798" s="23"/>
      <c r="K798" s="21"/>
      <c r="L798" s="12"/>
      <c r="M798" s="12"/>
      <c r="N798" s="12"/>
      <c r="O798" s="12"/>
      <c r="P798" s="12"/>
    </row>
    <row r="799" spans="1:16" s="6" customFormat="1" ht="12.75" x14ac:dyDescent="0.2">
      <c r="A799" s="23"/>
      <c r="K799" s="21"/>
      <c r="L799" s="12"/>
      <c r="M799" s="12"/>
      <c r="N799" s="12"/>
      <c r="O799" s="12"/>
      <c r="P799" s="12"/>
    </row>
    <row r="800" spans="1:16" s="6" customFormat="1" ht="12.75" x14ac:dyDescent="0.2">
      <c r="A800" s="23"/>
      <c r="K800" s="21"/>
      <c r="L800" s="12"/>
      <c r="M800" s="12"/>
      <c r="N800" s="12"/>
      <c r="O800" s="12"/>
      <c r="P800" s="12"/>
    </row>
    <row r="801" spans="1:16" s="6" customFormat="1" ht="12.75" x14ac:dyDescent="0.2">
      <c r="A801" s="23"/>
      <c r="K801" s="21"/>
      <c r="L801" s="12"/>
      <c r="M801" s="12"/>
      <c r="N801" s="12"/>
      <c r="O801" s="12"/>
      <c r="P801" s="12"/>
    </row>
    <row r="802" spans="1:16" s="6" customFormat="1" ht="12.75" x14ac:dyDescent="0.2">
      <c r="A802" s="23"/>
      <c r="K802" s="21"/>
      <c r="L802" s="12"/>
      <c r="M802" s="12"/>
      <c r="N802" s="12"/>
      <c r="O802" s="12"/>
      <c r="P802" s="12"/>
    </row>
    <row r="803" spans="1:16" s="6" customFormat="1" ht="12.75" x14ac:dyDescent="0.2">
      <c r="A803" s="23"/>
      <c r="K803" s="21"/>
      <c r="L803" s="12"/>
      <c r="M803" s="12"/>
      <c r="N803" s="12"/>
      <c r="O803" s="12"/>
      <c r="P803" s="12"/>
    </row>
    <row r="804" spans="1:16" s="6" customFormat="1" ht="12.75" x14ac:dyDescent="0.2">
      <c r="A804" s="23"/>
      <c r="K804" s="21"/>
      <c r="L804" s="12"/>
      <c r="M804" s="12"/>
      <c r="N804" s="12"/>
      <c r="O804" s="12"/>
      <c r="P804" s="12"/>
    </row>
    <row r="805" spans="1:16" s="6" customFormat="1" ht="12.75" x14ac:dyDescent="0.2">
      <c r="A805" s="23"/>
      <c r="K805" s="21"/>
      <c r="L805" s="12"/>
      <c r="M805" s="12"/>
      <c r="N805" s="12"/>
      <c r="O805" s="12"/>
      <c r="P805" s="12"/>
    </row>
    <row r="806" spans="1:16" s="6" customFormat="1" ht="12.75" x14ac:dyDescent="0.2">
      <c r="A806" s="23"/>
      <c r="K806" s="21"/>
      <c r="L806" s="12"/>
      <c r="M806" s="12"/>
      <c r="N806" s="12"/>
      <c r="O806" s="12"/>
      <c r="P806" s="12"/>
    </row>
    <row r="807" spans="1:16" s="6" customFormat="1" ht="12.75" x14ac:dyDescent="0.2">
      <c r="A807" s="23"/>
      <c r="K807" s="21"/>
      <c r="L807" s="12"/>
      <c r="M807" s="12"/>
      <c r="N807" s="12"/>
      <c r="O807" s="12"/>
      <c r="P807" s="12"/>
    </row>
    <row r="808" spans="1:16" s="6" customFormat="1" ht="12.75" x14ac:dyDescent="0.2">
      <c r="A808" s="23"/>
      <c r="K808" s="21"/>
      <c r="L808" s="12"/>
      <c r="M808" s="12"/>
      <c r="N808" s="12"/>
      <c r="O808" s="12"/>
      <c r="P808" s="12"/>
    </row>
    <row r="809" spans="1:16" s="6" customFormat="1" ht="12.75" x14ac:dyDescent="0.2">
      <c r="A809" s="23"/>
      <c r="K809" s="21"/>
      <c r="L809" s="12"/>
      <c r="M809" s="12"/>
      <c r="N809" s="12"/>
      <c r="O809" s="12"/>
      <c r="P809" s="12"/>
    </row>
    <row r="810" spans="1:16" s="6" customFormat="1" ht="12.75" x14ac:dyDescent="0.2">
      <c r="A810" s="23"/>
      <c r="K810" s="21"/>
      <c r="L810" s="12"/>
      <c r="M810" s="12"/>
      <c r="N810" s="12"/>
      <c r="O810" s="12"/>
      <c r="P810" s="12"/>
    </row>
    <row r="811" spans="1:16" s="6" customFormat="1" ht="12.75" x14ac:dyDescent="0.2">
      <c r="A811" s="23"/>
      <c r="K811" s="21"/>
      <c r="L811" s="12"/>
      <c r="M811" s="12"/>
      <c r="N811" s="12"/>
      <c r="O811" s="12"/>
      <c r="P811" s="12"/>
    </row>
    <row r="812" spans="1:16" s="6" customFormat="1" ht="12.75" x14ac:dyDescent="0.2">
      <c r="A812" s="23"/>
      <c r="K812" s="21"/>
      <c r="L812" s="12"/>
      <c r="M812" s="12"/>
      <c r="N812" s="12"/>
      <c r="O812" s="12"/>
      <c r="P812" s="12"/>
    </row>
    <row r="813" spans="1:16" s="6" customFormat="1" ht="12.75" x14ac:dyDescent="0.2">
      <c r="A813" s="23"/>
      <c r="K813" s="21"/>
      <c r="L813" s="12"/>
      <c r="M813" s="12"/>
      <c r="N813" s="12"/>
      <c r="O813" s="12"/>
      <c r="P813" s="12"/>
    </row>
    <row r="814" spans="1:16" s="6" customFormat="1" ht="12.75" x14ac:dyDescent="0.2">
      <c r="A814" s="23"/>
      <c r="K814" s="21"/>
      <c r="L814" s="12"/>
      <c r="M814" s="12"/>
      <c r="N814" s="12"/>
      <c r="O814" s="12"/>
      <c r="P814" s="12"/>
    </row>
    <row r="815" spans="1:16" s="6" customFormat="1" ht="12.75" x14ac:dyDescent="0.2">
      <c r="A815" s="23"/>
      <c r="K815" s="21"/>
      <c r="L815" s="12"/>
      <c r="M815" s="12"/>
      <c r="N815" s="12"/>
      <c r="O815" s="12"/>
      <c r="P815" s="12"/>
    </row>
    <row r="816" spans="1:16" s="6" customFormat="1" ht="12.75" x14ac:dyDescent="0.2">
      <c r="A816" s="23"/>
      <c r="K816" s="21"/>
      <c r="L816" s="12"/>
      <c r="M816" s="12"/>
      <c r="N816" s="12"/>
      <c r="O816" s="12"/>
      <c r="P816" s="12"/>
    </row>
    <row r="817" spans="1:16" s="6" customFormat="1" ht="12.75" x14ac:dyDescent="0.2">
      <c r="A817" s="23"/>
      <c r="K817" s="21"/>
      <c r="L817" s="12"/>
      <c r="M817" s="12"/>
      <c r="N817" s="12"/>
      <c r="O817" s="12"/>
      <c r="P817" s="12"/>
    </row>
    <row r="818" spans="1:16" s="6" customFormat="1" ht="12.75" x14ac:dyDescent="0.2">
      <c r="A818" s="23"/>
      <c r="K818" s="21"/>
      <c r="L818" s="12"/>
      <c r="M818" s="12"/>
      <c r="N818" s="12"/>
      <c r="O818" s="12"/>
      <c r="P818" s="12"/>
    </row>
    <row r="819" spans="1:16" s="6" customFormat="1" ht="12.75" x14ac:dyDescent="0.2">
      <c r="A819" s="23"/>
      <c r="K819" s="21"/>
      <c r="L819" s="12"/>
      <c r="M819" s="12"/>
      <c r="N819" s="12"/>
      <c r="O819" s="12"/>
      <c r="P819" s="12"/>
    </row>
    <row r="820" spans="1:16" s="6" customFormat="1" ht="12.75" x14ac:dyDescent="0.2">
      <c r="A820" s="23"/>
      <c r="K820" s="21"/>
      <c r="L820" s="12"/>
      <c r="M820" s="12"/>
      <c r="N820" s="12"/>
      <c r="O820" s="12"/>
      <c r="P820" s="12"/>
    </row>
    <row r="821" spans="1:16" s="6" customFormat="1" ht="12.75" x14ac:dyDescent="0.2">
      <c r="A821" s="23"/>
      <c r="K821" s="21"/>
      <c r="L821" s="12"/>
      <c r="M821" s="12"/>
      <c r="N821" s="12"/>
      <c r="O821" s="12"/>
      <c r="P821" s="12"/>
    </row>
    <row r="822" spans="1:16" s="6" customFormat="1" ht="12.75" x14ac:dyDescent="0.2">
      <c r="A822" s="23"/>
      <c r="K822" s="21"/>
      <c r="L822" s="12"/>
      <c r="M822" s="12"/>
      <c r="N822" s="12"/>
      <c r="O822" s="12"/>
      <c r="P822" s="12"/>
    </row>
    <row r="823" spans="1:16" s="6" customFormat="1" ht="12.75" x14ac:dyDescent="0.2">
      <c r="A823" s="23"/>
      <c r="K823" s="21"/>
      <c r="L823" s="12"/>
      <c r="M823" s="12"/>
      <c r="N823" s="12"/>
      <c r="O823" s="12"/>
      <c r="P823" s="12"/>
    </row>
    <row r="824" spans="1:16" s="6" customFormat="1" ht="12.75" x14ac:dyDescent="0.2">
      <c r="A824" s="23"/>
      <c r="K824" s="21"/>
      <c r="L824" s="12"/>
      <c r="M824" s="12"/>
      <c r="N824" s="12"/>
      <c r="O824" s="12"/>
      <c r="P824" s="12"/>
    </row>
    <row r="825" spans="1:16" s="6" customFormat="1" ht="12.75" x14ac:dyDescent="0.2">
      <c r="A825" s="23"/>
      <c r="K825" s="21"/>
      <c r="L825" s="12"/>
      <c r="M825" s="12"/>
      <c r="N825" s="12"/>
      <c r="O825" s="12"/>
      <c r="P825" s="12"/>
    </row>
    <row r="826" spans="1:16" s="6" customFormat="1" ht="12.75" x14ac:dyDescent="0.2">
      <c r="A826" s="23"/>
      <c r="K826" s="21"/>
      <c r="L826" s="12"/>
      <c r="M826" s="12"/>
      <c r="N826" s="12"/>
      <c r="O826" s="12"/>
      <c r="P826" s="12"/>
    </row>
    <row r="827" spans="1:16" s="6" customFormat="1" ht="12.75" x14ac:dyDescent="0.2">
      <c r="A827" s="23"/>
      <c r="K827" s="21"/>
      <c r="L827" s="12"/>
      <c r="M827" s="12"/>
      <c r="N827" s="12"/>
      <c r="O827" s="12"/>
      <c r="P827" s="12"/>
    </row>
    <row r="828" spans="1:16" s="6" customFormat="1" ht="12.75" x14ac:dyDescent="0.2">
      <c r="A828" s="23"/>
      <c r="K828" s="21"/>
      <c r="L828" s="12"/>
      <c r="M828" s="12"/>
      <c r="N828" s="12"/>
      <c r="O828" s="12"/>
      <c r="P828" s="12"/>
    </row>
    <row r="829" spans="1:16" s="6" customFormat="1" ht="12.75" x14ac:dyDescent="0.2">
      <c r="A829" s="23"/>
      <c r="K829" s="21"/>
      <c r="L829" s="12"/>
      <c r="M829" s="12"/>
      <c r="N829" s="12"/>
      <c r="O829" s="12"/>
      <c r="P829" s="12"/>
    </row>
    <row r="830" spans="1:16" s="6" customFormat="1" ht="12.75" x14ac:dyDescent="0.2">
      <c r="A830" s="23"/>
      <c r="K830" s="21"/>
      <c r="L830" s="12"/>
      <c r="M830" s="12"/>
      <c r="N830" s="12"/>
      <c r="O830" s="12"/>
      <c r="P830" s="12"/>
    </row>
    <row r="831" spans="1:16" s="6" customFormat="1" ht="12.75" x14ac:dyDescent="0.2">
      <c r="A831" s="23"/>
      <c r="K831" s="21"/>
      <c r="L831" s="12"/>
      <c r="M831" s="12"/>
      <c r="N831" s="12"/>
      <c r="O831" s="12"/>
      <c r="P831" s="12"/>
    </row>
    <row r="832" spans="1:16" s="6" customFormat="1" ht="12.75" x14ac:dyDescent="0.2">
      <c r="A832" s="23"/>
      <c r="K832" s="21"/>
      <c r="L832" s="12"/>
      <c r="M832" s="12"/>
      <c r="N832" s="12"/>
      <c r="O832" s="12"/>
      <c r="P832" s="12"/>
    </row>
    <row r="833" spans="1:16" s="6" customFormat="1" ht="12.75" x14ac:dyDescent="0.2">
      <c r="A833" s="23"/>
      <c r="K833" s="21"/>
      <c r="L833" s="12"/>
      <c r="M833" s="12"/>
      <c r="N833" s="12"/>
      <c r="O833" s="12"/>
      <c r="P833" s="12"/>
    </row>
    <row r="834" spans="1:16" s="6" customFormat="1" ht="12.75" x14ac:dyDescent="0.2">
      <c r="A834" s="23"/>
      <c r="K834" s="21"/>
      <c r="L834" s="12"/>
      <c r="M834" s="12"/>
      <c r="N834" s="12"/>
      <c r="O834" s="12"/>
      <c r="P834" s="12"/>
    </row>
    <row r="835" spans="1:16" x14ac:dyDescent="0.25">
      <c r="A835" s="24"/>
      <c r="B835" s="1"/>
      <c r="L835" s="14"/>
      <c r="M835" s="14"/>
      <c r="N835" s="14"/>
      <c r="O835" s="14"/>
      <c r="P835" s="14"/>
    </row>
    <row r="836" spans="1:16" x14ac:dyDescent="0.25">
      <c r="A836" s="24"/>
      <c r="B836" s="1"/>
      <c r="L836" s="14"/>
      <c r="M836" s="14"/>
      <c r="N836" s="14"/>
      <c r="O836" s="14"/>
      <c r="P836" s="14"/>
    </row>
    <row r="837" spans="1:16" x14ac:dyDescent="0.25">
      <c r="A837" s="24"/>
      <c r="B837" s="1"/>
      <c r="L837" s="14"/>
      <c r="M837" s="14"/>
      <c r="N837" s="14"/>
      <c r="O837" s="14"/>
      <c r="P837" s="14"/>
    </row>
    <row r="838" spans="1:16" x14ac:dyDescent="0.25">
      <c r="A838" s="24"/>
      <c r="B838" s="1"/>
      <c r="L838" s="14"/>
      <c r="M838" s="14"/>
      <c r="N838" s="14"/>
      <c r="O838" s="14"/>
      <c r="P838" s="14"/>
    </row>
    <row r="839" spans="1:16" x14ac:dyDescent="0.25">
      <c r="A839" s="24"/>
      <c r="B839" s="1"/>
      <c r="L839" s="14"/>
      <c r="M839" s="14"/>
      <c r="N839" s="14"/>
      <c r="O839" s="14"/>
      <c r="P839" s="14"/>
    </row>
    <row r="840" spans="1:16" x14ac:dyDescent="0.25">
      <c r="A840" s="24"/>
      <c r="B840" s="1"/>
      <c r="L840" s="14"/>
      <c r="M840" s="14"/>
      <c r="N840" s="14"/>
      <c r="O840" s="14"/>
      <c r="P840" s="14"/>
    </row>
    <row r="841" spans="1:16" x14ac:dyDescent="0.25">
      <c r="A841" s="24"/>
      <c r="B841" s="1"/>
      <c r="L841" s="14"/>
      <c r="M841" s="14"/>
      <c r="N841" s="14"/>
      <c r="O841" s="14"/>
      <c r="P841" s="14"/>
    </row>
    <row r="842" spans="1:16" x14ac:dyDescent="0.25">
      <c r="A842" s="24"/>
      <c r="B842" s="1"/>
      <c r="L842" s="14"/>
      <c r="M842" s="14"/>
      <c r="N842" s="14"/>
      <c r="O842" s="14"/>
      <c r="P842" s="14"/>
    </row>
    <row r="843" spans="1:16" x14ac:dyDescent="0.25">
      <c r="A843" s="24"/>
      <c r="B843" s="1"/>
      <c r="L843" s="14"/>
      <c r="M843" s="14"/>
      <c r="N843" s="14"/>
      <c r="O843" s="14"/>
      <c r="P843" s="14"/>
    </row>
    <row r="844" spans="1:16" x14ac:dyDescent="0.25">
      <c r="A844" s="24"/>
      <c r="B844" s="1"/>
      <c r="L844" s="14"/>
      <c r="M844" s="14"/>
      <c r="N844" s="14"/>
      <c r="O844" s="14"/>
      <c r="P844" s="14"/>
    </row>
    <row r="845" spans="1:16" x14ac:dyDescent="0.25">
      <c r="A845" s="24"/>
      <c r="B845" s="1"/>
      <c r="L845" s="14"/>
      <c r="M845" s="14"/>
      <c r="N845" s="14"/>
      <c r="O845" s="14"/>
      <c r="P845" s="14"/>
    </row>
    <row r="846" spans="1:16" x14ac:dyDescent="0.25">
      <c r="A846" s="24"/>
      <c r="B846" s="1"/>
      <c r="L846" s="14"/>
      <c r="M846" s="14"/>
      <c r="N846" s="14"/>
      <c r="O846" s="14"/>
      <c r="P846" s="14"/>
    </row>
    <row r="847" spans="1:16" x14ac:dyDescent="0.25">
      <c r="A847" s="24"/>
      <c r="B847" s="1"/>
      <c r="L847" s="14"/>
      <c r="M847" s="14"/>
      <c r="N847" s="14"/>
      <c r="O847" s="14"/>
      <c r="P847" s="14"/>
    </row>
    <row r="848" spans="1:16" x14ac:dyDescent="0.25">
      <c r="A848" s="24"/>
      <c r="B848" s="1"/>
      <c r="L848" s="14"/>
      <c r="M848" s="14"/>
      <c r="N848" s="14"/>
      <c r="O848" s="14"/>
      <c r="P848" s="14"/>
    </row>
    <row r="849" spans="1:16" x14ac:dyDescent="0.25">
      <c r="A849" s="24"/>
      <c r="B849" s="1"/>
      <c r="L849" s="14"/>
      <c r="M849" s="14"/>
      <c r="N849" s="14"/>
      <c r="O849" s="14"/>
      <c r="P849" s="14"/>
    </row>
    <row r="850" spans="1:16" x14ac:dyDescent="0.25">
      <c r="A850" s="24"/>
      <c r="B850" s="1"/>
      <c r="L850" s="14"/>
      <c r="M850" s="14"/>
      <c r="N850" s="14"/>
      <c r="O850" s="14"/>
      <c r="P850" s="14"/>
    </row>
    <row r="851" spans="1:16" x14ac:dyDescent="0.25">
      <c r="A851" s="24"/>
      <c r="B851" s="1"/>
      <c r="L851" s="14"/>
      <c r="M851" s="14"/>
      <c r="N851" s="14"/>
      <c r="O851" s="14"/>
      <c r="P851" s="14"/>
    </row>
    <row r="852" spans="1:16" x14ac:dyDescent="0.25">
      <c r="A852" s="24"/>
      <c r="B852" s="1"/>
      <c r="L852" s="14"/>
      <c r="M852" s="14"/>
      <c r="N852" s="14"/>
      <c r="O852" s="14"/>
      <c r="P852" s="14"/>
    </row>
    <row r="853" spans="1:16" x14ac:dyDescent="0.25">
      <c r="A853" s="24"/>
      <c r="B853" s="1"/>
      <c r="L853" s="14"/>
      <c r="M853" s="14"/>
      <c r="N853" s="14"/>
      <c r="O853" s="14"/>
      <c r="P853" s="14"/>
    </row>
    <row r="854" spans="1:16" x14ac:dyDescent="0.25">
      <c r="A854" s="24"/>
      <c r="B854" s="1"/>
      <c r="L854" s="14"/>
      <c r="M854" s="14"/>
      <c r="N854" s="14"/>
      <c r="O854" s="14"/>
      <c r="P854" s="14"/>
    </row>
    <row r="855" spans="1:16" x14ac:dyDescent="0.25">
      <c r="A855" s="24"/>
      <c r="B855" s="1"/>
      <c r="L855" s="14"/>
      <c r="M855" s="14"/>
      <c r="N855" s="14"/>
      <c r="O855" s="14"/>
      <c r="P855" s="14"/>
    </row>
    <row r="856" spans="1:16" x14ac:dyDescent="0.25">
      <c r="A856" s="24"/>
      <c r="B856" s="1"/>
      <c r="L856" s="14"/>
      <c r="M856" s="14"/>
      <c r="N856" s="14"/>
      <c r="O856" s="14"/>
      <c r="P856" s="14"/>
    </row>
    <row r="857" spans="1:16" x14ac:dyDescent="0.25">
      <c r="A857" s="24"/>
      <c r="B857" s="1"/>
      <c r="L857" s="14"/>
      <c r="M857" s="14"/>
      <c r="N857" s="14"/>
      <c r="O857" s="14"/>
      <c r="P857" s="14"/>
    </row>
    <row r="858" spans="1:16" x14ac:dyDescent="0.25">
      <c r="A858" s="24"/>
      <c r="B858" s="1"/>
      <c r="L858" s="14"/>
      <c r="M858" s="14"/>
      <c r="N858" s="14"/>
      <c r="O858" s="14"/>
      <c r="P858" s="14"/>
    </row>
    <row r="859" spans="1:16" x14ac:dyDescent="0.25">
      <c r="A859" s="24"/>
      <c r="B859" s="1"/>
      <c r="L859" s="14"/>
      <c r="M859" s="14"/>
      <c r="N859" s="14"/>
      <c r="O859" s="14"/>
      <c r="P859" s="14"/>
    </row>
    <row r="860" spans="1:16" x14ac:dyDescent="0.25">
      <c r="A860" s="24"/>
      <c r="B860" s="1"/>
      <c r="L860" s="14"/>
      <c r="M860" s="14"/>
      <c r="N860" s="14"/>
      <c r="O860" s="14"/>
      <c r="P860" s="14"/>
    </row>
    <row r="861" spans="1:16" x14ac:dyDescent="0.25">
      <c r="A861" s="24"/>
      <c r="B861" s="1"/>
      <c r="L861" s="14"/>
      <c r="M861" s="14"/>
      <c r="N861" s="14"/>
      <c r="O861" s="14"/>
      <c r="P861" s="14"/>
    </row>
    <row r="862" spans="1:16" x14ac:dyDescent="0.25">
      <c r="A862" s="24"/>
      <c r="B862" s="1"/>
      <c r="L862" s="14"/>
      <c r="M862" s="14"/>
      <c r="N862" s="14"/>
      <c r="O862" s="14"/>
      <c r="P862" s="14"/>
    </row>
    <row r="863" spans="1:16" x14ac:dyDescent="0.25">
      <c r="A863" s="24"/>
      <c r="B863" s="1"/>
      <c r="L863" s="14"/>
      <c r="M863" s="14"/>
      <c r="N863" s="14"/>
      <c r="O863" s="14"/>
      <c r="P863" s="14"/>
    </row>
    <row r="864" spans="1:16" x14ac:dyDescent="0.25">
      <c r="A864" s="24"/>
      <c r="B864" s="1"/>
      <c r="L864" s="14"/>
      <c r="M864" s="14"/>
      <c r="N864" s="14"/>
      <c r="O864" s="14"/>
      <c r="P864" s="14"/>
    </row>
    <row r="865" spans="1:16" x14ac:dyDescent="0.25">
      <c r="A865" s="24"/>
      <c r="B865" s="1"/>
      <c r="L865" s="14"/>
      <c r="M865" s="14"/>
      <c r="N865" s="14"/>
      <c r="O865" s="14"/>
      <c r="P865" s="14"/>
    </row>
    <row r="866" spans="1:16" x14ac:dyDescent="0.25">
      <c r="A866" s="24"/>
      <c r="B866" s="1"/>
      <c r="L866" s="14"/>
      <c r="M866" s="14"/>
      <c r="N866" s="14"/>
      <c r="O866" s="14"/>
      <c r="P866" s="14"/>
    </row>
    <row r="867" spans="1:16" x14ac:dyDescent="0.25">
      <c r="A867" s="24"/>
      <c r="B867" s="1"/>
      <c r="L867" s="14"/>
      <c r="M867" s="14"/>
      <c r="N867" s="14"/>
      <c r="O867" s="14"/>
      <c r="P867" s="14"/>
    </row>
    <row r="868" spans="1:16" x14ac:dyDescent="0.25">
      <c r="A868" s="24"/>
      <c r="B868" s="1"/>
      <c r="L868" s="14"/>
      <c r="M868" s="14"/>
      <c r="N868" s="14"/>
      <c r="O868" s="14"/>
      <c r="P868" s="14"/>
    </row>
    <row r="869" spans="1:16" x14ac:dyDescent="0.25">
      <c r="A869" s="24"/>
      <c r="B869" s="1"/>
      <c r="L869" s="14"/>
      <c r="M869" s="14"/>
      <c r="N869" s="14"/>
      <c r="O869" s="14"/>
      <c r="P869" s="14"/>
    </row>
    <row r="870" spans="1:16" x14ac:dyDescent="0.25">
      <c r="A870" s="24"/>
      <c r="B870" s="1"/>
      <c r="L870" s="14"/>
      <c r="M870" s="14"/>
      <c r="N870" s="14"/>
      <c r="O870" s="14"/>
      <c r="P870" s="14"/>
    </row>
    <row r="871" spans="1:16" x14ac:dyDescent="0.25">
      <c r="A871" s="24"/>
      <c r="B871" s="1"/>
      <c r="L871" s="14"/>
      <c r="M871" s="14"/>
      <c r="N871" s="14"/>
      <c r="O871" s="14"/>
      <c r="P871" s="14"/>
    </row>
    <row r="872" spans="1:16" x14ac:dyDescent="0.25">
      <c r="A872" s="24"/>
      <c r="B872" s="1"/>
      <c r="L872" s="14"/>
      <c r="M872" s="14"/>
      <c r="N872" s="14"/>
      <c r="O872" s="14"/>
      <c r="P872" s="14"/>
    </row>
    <row r="873" spans="1:16" x14ac:dyDescent="0.25">
      <c r="A873" s="24"/>
      <c r="B873" s="1"/>
      <c r="L873" s="14"/>
      <c r="M873" s="14"/>
      <c r="N873" s="14"/>
      <c r="O873" s="14"/>
      <c r="P873" s="14"/>
    </row>
    <row r="874" spans="1:16" x14ac:dyDescent="0.25">
      <c r="A874" s="24"/>
      <c r="B874" s="1"/>
      <c r="L874" s="14"/>
      <c r="M874" s="14"/>
      <c r="N874" s="14"/>
      <c r="O874" s="14"/>
      <c r="P874" s="14"/>
    </row>
    <row r="875" spans="1:16" x14ac:dyDescent="0.25">
      <c r="A875" s="24"/>
      <c r="B875" s="1"/>
      <c r="L875" s="14"/>
      <c r="M875" s="14"/>
      <c r="N875" s="14"/>
      <c r="O875" s="14"/>
      <c r="P875" s="14"/>
    </row>
    <row r="876" spans="1:16" x14ac:dyDescent="0.25">
      <c r="A876" s="24"/>
      <c r="B876" s="1"/>
      <c r="L876" s="14"/>
      <c r="M876" s="14"/>
      <c r="N876" s="14"/>
      <c r="O876" s="14"/>
      <c r="P876" s="14"/>
    </row>
    <row r="877" spans="1:16" x14ac:dyDescent="0.25">
      <c r="A877" s="24"/>
      <c r="B877" s="1"/>
      <c r="L877" s="14"/>
      <c r="M877" s="14"/>
      <c r="N877" s="14"/>
      <c r="O877" s="14"/>
      <c r="P877" s="14"/>
    </row>
    <row r="878" spans="1:16" x14ac:dyDescent="0.25">
      <c r="A878" s="24"/>
      <c r="B878" s="1"/>
      <c r="L878" s="14"/>
      <c r="M878" s="14"/>
      <c r="N878" s="14"/>
      <c r="O878" s="14"/>
      <c r="P878" s="14"/>
    </row>
    <row r="879" spans="1:16" x14ac:dyDescent="0.25">
      <c r="A879" s="24"/>
      <c r="B879" s="1"/>
      <c r="L879" s="14"/>
      <c r="M879" s="14"/>
      <c r="N879" s="14"/>
      <c r="O879" s="14"/>
      <c r="P879" s="14"/>
    </row>
    <row r="880" spans="1:16" x14ac:dyDescent="0.25">
      <c r="A880" s="24"/>
      <c r="B880" s="1"/>
      <c r="L880" s="14"/>
      <c r="M880" s="14"/>
      <c r="N880" s="14"/>
      <c r="O880" s="14"/>
      <c r="P880" s="14"/>
    </row>
    <row r="881" spans="1:16" x14ac:dyDescent="0.25">
      <c r="A881" s="24"/>
      <c r="B881" s="1"/>
      <c r="L881" s="14"/>
      <c r="M881" s="14"/>
      <c r="N881" s="14"/>
      <c r="O881" s="14"/>
      <c r="P881" s="14"/>
    </row>
    <row r="882" spans="1:16" x14ac:dyDescent="0.25">
      <c r="A882" s="24"/>
      <c r="B882" s="1"/>
      <c r="L882" s="14"/>
      <c r="M882" s="14"/>
      <c r="N882" s="14"/>
      <c r="O882" s="14"/>
      <c r="P882" s="14"/>
    </row>
    <row r="883" spans="1:16" x14ac:dyDescent="0.25">
      <c r="A883" s="24"/>
      <c r="B883" s="1"/>
      <c r="L883" s="14"/>
      <c r="M883" s="14"/>
      <c r="N883" s="14"/>
      <c r="O883" s="14"/>
      <c r="P883" s="14"/>
    </row>
    <row r="884" spans="1:16" x14ac:dyDescent="0.25">
      <c r="A884" s="24"/>
      <c r="B884" s="1"/>
      <c r="L884" s="14"/>
      <c r="M884" s="14"/>
      <c r="N884" s="14"/>
      <c r="O884" s="14"/>
      <c r="P884" s="14"/>
    </row>
    <row r="885" spans="1:16" x14ac:dyDescent="0.25">
      <c r="A885" s="24"/>
      <c r="B885" s="1"/>
      <c r="L885" s="14"/>
      <c r="M885" s="14"/>
      <c r="N885" s="14"/>
      <c r="O885" s="14"/>
      <c r="P885" s="14"/>
    </row>
    <row r="886" spans="1:16" x14ac:dyDescent="0.25">
      <c r="A886" s="24"/>
      <c r="B886" s="1"/>
      <c r="L886" s="14"/>
      <c r="M886" s="14"/>
      <c r="N886" s="14"/>
      <c r="O886" s="14"/>
      <c r="P886" s="14"/>
    </row>
    <row r="887" spans="1:16" x14ac:dyDescent="0.25">
      <c r="A887" s="24"/>
      <c r="B887" s="1"/>
      <c r="L887" s="14"/>
      <c r="M887" s="14"/>
      <c r="N887" s="14"/>
      <c r="O887" s="14"/>
      <c r="P887" s="14"/>
    </row>
    <row r="888" spans="1:16" x14ac:dyDescent="0.25">
      <c r="A888" s="24"/>
      <c r="B888" s="1"/>
      <c r="L888" s="14"/>
      <c r="M888" s="14"/>
      <c r="N888" s="14"/>
      <c r="O888" s="14"/>
      <c r="P888" s="14"/>
    </row>
    <row r="889" spans="1:16" x14ac:dyDescent="0.25">
      <c r="A889" s="24"/>
      <c r="B889" s="1"/>
      <c r="L889" s="14"/>
      <c r="M889" s="14"/>
      <c r="N889" s="14"/>
      <c r="O889" s="14"/>
      <c r="P889" s="14"/>
    </row>
    <row r="890" spans="1:16" x14ac:dyDescent="0.25">
      <c r="A890" s="24"/>
      <c r="B890" s="1"/>
      <c r="L890" s="14"/>
      <c r="M890" s="14"/>
      <c r="N890" s="14"/>
      <c r="O890" s="14"/>
      <c r="P890" s="14"/>
    </row>
    <row r="891" spans="1:16" x14ac:dyDescent="0.25">
      <c r="A891" s="24"/>
      <c r="B891" s="1"/>
      <c r="L891" s="14"/>
      <c r="M891" s="14"/>
      <c r="N891" s="14"/>
      <c r="O891" s="14"/>
      <c r="P891" s="14"/>
    </row>
    <row r="892" spans="1:16" x14ac:dyDescent="0.25">
      <c r="A892" s="24"/>
      <c r="B892" s="1"/>
      <c r="L892" s="14"/>
      <c r="M892" s="14"/>
      <c r="N892" s="14"/>
      <c r="O892" s="14"/>
      <c r="P892" s="14"/>
    </row>
    <row r="893" spans="1:16" x14ac:dyDescent="0.25">
      <c r="A893" s="24"/>
      <c r="B893" s="1"/>
      <c r="L893" s="14"/>
      <c r="M893" s="14"/>
      <c r="N893" s="14"/>
      <c r="O893" s="14"/>
      <c r="P893" s="14"/>
    </row>
    <row r="894" spans="1:16" x14ac:dyDescent="0.25">
      <c r="A894" s="24"/>
      <c r="B894" s="1"/>
      <c r="L894" s="14"/>
      <c r="M894" s="14"/>
      <c r="N894" s="14"/>
      <c r="O894" s="14"/>
      <c r="P894" s="14"/>
    </row>
    <row r="895" spans="1:16" x14ac:dyDescent="0.25">
      <c r="A895" s="24"/>
      <c r="B895" s="1"/>
      <c r="L895" s="14"/>
      <c r="M895" s="14"/>
      <c r="N895" s="14"/>
      <c r="O895" s="14"/>
      <c r="P895" s="14"/>
    </row>
    <row r="896" spans="1:16" x14ac:dyDescent="0.25">
      <c r="A896" s="24"/>
      <c r="B896" s="1"/>
      <c r="L896" s="14"/>
      <c r="M896" s="14"/>
      <c r="N896" s="14"/>
      <c r="O896" s="14"/>
      <c r="P896" s="14"/>
    </row>
    <row r="897" spans="1:16" x14ac:dyDescent="0.25">
      <c r="A897" s="24"/>
      <c r="B897" s="1"/>
      <c r="L897" s="14"/>
      <c r="M897" s="14"/>
      <c r="N897" s="14"/>
      <c r="O897" s="14"/>
      <c r="P897" s="14"/>
    </row>
    <row r="898" spans="1:16" x14ac:dyDescent="0.25">
      <c r="A898" s="24"/>
      <c r="B898" s="1"/>
      <c r="L898" s="14"/>
      <c r="M898" s="14"/>
      <c r="N898" s="14"/>
      <c r="O898" s="14"/>
      <c r="P898" s="14"/>
    </row>
    <row r="899" spans="1:16" x14ac:dyDescent="0.25">
      <c r="A899" s="24"/>
      <c r="B899" s="1"/>
      <c r="L899" s="14"/>
      <c r="M899" s="14"/>
      <c r="N899" s="14"/>
      <c r="O899" s="14"/>
      <c r="P899" s="14"/>
    </row>
    <row r="900" spans="1:16" x14ac:dyDescent="0.25">
      <c r="A900" s="24"/>
      <c r="B900" s="1"/>
      <c r="L900" s="14"/>
      <c r="M900" s="14"/>
      <c r="N900" s="14"/>
      <c r="O900" s="14"/>
      <c r="P900" s="14"/>
    </row>
    <row r="901" spans="1:16" x14ac:dyDescent="0.25">
      <c r="A901" s="24"/>
      <c r="B901" s="1"/>
      <c r="L901" s="14"/>
      <c r="M901" s="14"/>
      <c r="N901" s="14"/>
      <c r="O901" s="14"/>
      <c r="P901" s="14"/>
    </row>
    <row r="902" spans="1:16" x14ac:dyDescent="0.25">
      <c r="A902" s="24"/>
      <c r="B902" s="1"/>
      <c r="L902" s="14"/>
      <c r="M902" s="14"/>
      <c r="N902" s="14"/>
      <c r="O902" s="14"/>
      <c r="P902" s="14"/>
    </row>
    <row r="903" spans="1:16" x14ac:dyDescent="0.25">
      <c r="A903" s="24"/>
      <c r="B903" s="1"/>
      <c r="L903" s="14"/>
      <c r="M903" s="14"/>
      <c r="N903" s="14"/>
      <c r="O903" s="14"/>
      <c r="P903" s="14"/>
    </row>
    <row r="904" spans="1:16" x14ac:dyDescent="0.25">
      <c r="A904" s="24"/>
      <c r="B904" s="1"/>
      <c r="L904" s="14"/>
      <c r="M904" s="14"/>
      <c r="N904" s="14"/>
      <c r="O904" s="14"/>
      <c r="P904" s="14"/>
    </row>
    <row r="905" spans="1:16" x14ac:dyDescent="0.25">
      <c r="A905" s="24"/>
      <c r="B905" s="1"/>
      <c r="L905" s="14"/>
      <c r="M905" s="14"/>
      <c r="N905" s="14"/>
      <c r="O905" s="14"/>
      <c r="P905" s="14"/>
    </row>
    <row r="906" spans="1:16" x14ac:dyDescent="0.25">
      <c r="A906" s="24"/>
      <c r="B906" s="1"/>
      <c r="L906" s="14"/>
      <c r="M906" s="14"/>
      <c r="N906" s="14"/>
      <c r="O906" s="14"/>
      <c r="P906" s="14"/>
    </row>
    <row r="907" spans="1:16" x14ac:dyDescent="0.25">
      <c r="A907" s="24"/>
      <c r="B907" s="1"/>
      <c r="L907" s="14"/>
      <c r="M907" s="14"/>
      <c r="N907" s="14"/>
      <c r="O907" s="14"/>
      <c r="P907" s="14"/>
    </row>
    <row r="908" spans="1:16" x14ac:dyDescent="0.25">
      <c r="A908" s="24"/>
      <c r="B908" s="1"/>
      <c r="L908" s="14"/>
      <c r="M908" s="14"/>
      <c r="N908" s="14"/>
      <c r="O908" s="14"/>
      <c r="P908" s="14"/>
    </row>
    <row r="909" spans="1:16" x14ac:dyDescent="0.25">
      <c r="A909" s="24"/>
      <c r="B909" s="1"/>
      <c r="L909" s="14"/>
      <c r="M909" s="14"/>
      <c r="N909" s="14"/>
      <c r="O909" s="14"/>
      <c r="P909" s="14"/>
    </row>
    <row r="910" spans="1:16" x14ac:dyDescent="0.25">
      <c r="A910" s="24"/>
      <c r="B910" s="1"/>
      <c r="L910" s="14"/>
      <c r="M910" s="14"/>
      <c r="N910" s="14"/>
      <c r="O910" s="14"/>
      <c r="P910" s="14"/>
    </row>
    <row r="911" spans="1:16" x14ac:dyDescent="0.25">
      <c r="A911" s="24"/>
      <c r="B911" s="1"/>
      <c r="L911" s="14"/>
      <c r="M911" s="14"/>
      <c r="N911" s="14"/>
      <c r="O911" s="14"/>
      <c r="P911" s="14"/>
    </row>
    <row r="912" spans="1:16" x14ac:dyDescent="0.25">
      <c r="A912" s="24"/>
      <c r="B912" s="1"/>
      <c r="L912" s="14"/>
      <c r="M912" s="14"/>
      <c r="N912" s="14"/>
      <c r="O912" s="14"/>
      <c r="P912" s="14"/>
    </row>
    <row r="913" spans="1:16" x14ac:dyDescent="0.25">
      <c r="A913" s="24"/>
      <c r="B913" s="1"/>
      <c r="L913" s="14"/>
      <c r="M913" s="14"/>
      <c r="N913" s="14"/>
      <c r="O913" s="14"/>
      <c r="P913" s="14"/>
    </row>
    <row r="914" spans="1:16" x14ac:dyDescent="0.25">
      <c r="A914" s="24"/>
      <c r="B914" s="1"/>
      <c r="L914" s="14"/>
      <c r="M914" s="14"/>
      <c r="N914" s="14"/>
      <c r="O914" s="14"/>
      <c r="P914" s="14"/>
    </row>
    <row r="915" spans="1:16" x14ac:dyDescent="0.25">
      <c r="A915" s="24"/>
      <c r="B915" s="1"/>
      <c r="L915" s="14"/>
      <c r="M915" s="14"/>
      <c r="N915" s="14"/>
      <c r="O915" s="14"/>
      <c r="P915" s="14"/>
    </row>
    <row r="916" spans="1:16" x14ac:dyDescent="0.25">
      <c r="A916" s="24"/>
      <c r="B916" s="1"/>
      <c r="L916" s="14"/>
      <c r="M916" s="14"/>
      <c r="N916" s="14"/>
      <c r="O916" s="14"/>
      <c r="P916" s="14"/>
    </row>
    <row r="917" spans="1:16" x14ac:dyDescent="0.25">
      <c r="A917" s="24"/>
      <c r="B917" s="1"/>
      <c r="L917" s="14"/>
      <c r="M917" s="14"/>
      <c r="N917" s="14"/>
      <c r="O917" s="14"/>
      <c r="P917" s="14"/>
    </row>
    <row r="918" spans="1:16" x14ac:dyDescent="0.25">
      <c r="A918" s="24"/>
      <c r="B918" s="1"/>
      <c r="L918" s="14"/>
      <c r="M918" s="14"/>
      <c r="N918" s="14"/>
      <c r="O918" s="14"/>
      <c r="P918" s="14"/>
    </row>
    <row r="919" spans="1:16" x14ac:dyDescent="0.25">
      <c r="A919" s="24"/>
      <c r="B919" s="1"/>
      <c r="L919" s="14"/>
      <c r="M919" s="14"/>
      <c r="N919" s="14"/>
      <c r="O919" s="14"/>
      <c r="P919" s="14"/>
    </row>
    <row r="920" spans="1:16" x14ac:dyDescent="0.25">
      <c r="A920" s="24"/>
      <c r="B920" s="1"/>
      <c r="L920" s="14"/>
      <c r="M920" s="14"/>
      <c r="N920" s="14"/>
      <c r="O920" s="14"/>
      <c r="P920" s="14"/>
    </row>
    <row r="921" spans="1:16" x14ac:dyDescent="0.25">
      <c r="A921" s="24"/>
      <c r="B921" s="1"/>
      <c r="L921" s="14"/>
      <c r="M921" s="14"/>
      <c r="N921" s="14"/>
      <c r="O921" s="14"/>
      <c r="P921" s="14"/>
    </row>
    <row r="922" spans="1:16" x14ac:dyDescent="0.25">
      <c r="A922" s="24"/>
      <c r="B922" s="1"/>
      <c r="L922" s="14"/>
      <c r="M922" s="14"/>
      <c r="N922" s="14"/>
      <c r="O922" s="14"/>
      <c r="P922" s="14"/>
    </row>
    <row r="923" spans="1:16" x14ac:dyDescent="0.25">
      <c r="A923" s="24"/>
      <c r="B923" s="1"/>
      <c r="L923" s="14"/>
      <c r="M923" s="14"/>
      <c r="N923" s="14"/>
      <c r="O923" s="14"/>
      <c r="P923" s="14"/>
    </row>
    <row r="924" spans="1:16" x14ac:dyDescent="0.25">
      <c r="A924" s="24"/>
      <c r="B924" s="1"/>
      <c r="L924" s="14"/>
      <c r="M924" s="14"/>
      <c r="N924" s="14"/>
      <c r="O924" s="14"/>
      <c r="P924" s="14"/>
    </row>
    <row r="925" spans="1:16" x14ac:dyDescent="0.25">
      <c r="A925" s="24"/>
      <c r="B925" s="1"/>
      <c r="L925" s="14"/>
      <c r="M925" s="14"/>
      <c r="N925" s="14"/>
      <c r="O925" s="14"/>
      <c r="P925" s="14"/>
    </row>
    <row r="926" spans="1:16" x14ac:dyDescent="0.25">
      <c r="A926" s="24"/>
      <c r="B926" s="1"/>
      <c r="L926" s="14"/>
      <c r="M926" s="14"/>
      <c r="N926" s="14"/>
      <c r="O926" s="14"/>
      <c r="P926" s="14"/>
    </row>
    <row r="927" spans="1:16" x14ac:dyDescent="0.25">
      <c r="A927" s="24"/>
      <c r="B927" s="1"/>
      <c r="L927" s="14"/>
      <c r="M927" s="14"/>
      <c r="N927" s="14"/>
      <c r="O927" s="14"/>
      <c r="P927" s="14"/>
    </row>
    <row r="928" spans="1:16" x14ac:dyDescent="0.25">
      <c r="A928" s="24"/>
      <c r="B928" s="1"/>
      <c r="L928" s="14"/>
      <c r="M928" s="14"/>
      <c r="N928" s="14"/>
      <c r="O928" s="14"/>
      <c r="P928" s="14"/>
    </row>
    <row r="929" spans="1:16" x14ac:dyDescent="0.25">
      <c r="A929" s="24"/>
      <c r="B929" s="1"/>
      <c r="L929" s="14"/>
      <c r="M929" s="14"/>
      <c r="N929" s="14"/>
      <c r="O929" s="14"/>
      <c r="P929" s="14"/>
    </row>
    <row r="930" spans="1:16" x14ac:dyDescent="0.25">
      <c r="A930" s="24"/>
      <c r="B930" s="1"/>
      <c r="L930" s="14"/>
      <c r="M930" s="14"/>
      <c r="N930" s="14"/>
      <c r="O930" s="14"/>
      <c r="P930" s="14"/>
    </row>
    <row r="931" spans="1:16" x14ac:dyDescent="0.25">
      <c r="A931" s="24"/>
      <c r="B931" s="1"/>
      <c r="L931" s="14"/>
      <c r="M931" s="14"/>
      <c r="N931" s="14"/>
      <c r="O931" s="14"/>
      <c r="P931" s="14"/>
    </row>
    <row r="932" spans="1:16" x14ac:dyDescent="0.25">
      <c r="A932" s="24"/>
      <c r="B932" s="1"/>
      <c r="L932" s="14"/>
      <c r="M932" s="14"/>
      <c r="N932" s="14"/>
      <c r="O932" s="14"/>
      <c r="P932" s="14"/>
    </row>
    <row r="933" spans="1:16" x14ac:dyDescent="0.25">
      <c r="A933" s="24"/>
      <c r="B933" s="1"/>
      <c r="L933" s="14"/>
      <c r="M933" s="14"/>
      <c r="N933" s="14"/>
      <c r="O933" s="14"/>
      <c r="P933" s="14"/>
    </row>
    <row r="934" spans="1:16" x14ac:dyDescent="0.25">
      <c r="A934" s="24"/>
      <c r="B934" s="1"/>
      <c r="L934" s="14"/>
      <c r="M934" s="14"/>
      <c r="N934" s="14"/>
      <c r="O934" s="14"/>
      <c r="P934" s="14"/>
    </row>
    <row r="935" spans="1:16" x14ac:dyDescent="0.25">
      <c r="A935" s="24"/>
      <c r="B935" s="1"/>
      <c r="L935" s="14"/>
      <c r="M935" s="14"/>
      <c r="N935" s="14"/>
      <c r="O935" s="14"/>
      <c r="P935" s="14"/>
    </row>
    <row r="936" spans="1:16" x14ac:dyDescent="0.25">
      <c r="A936" s="24"/>
      <c r="B936" s="1"/>
      <c r="L936" s="14"/>
      <c r="M936" s="14"/>
      <c r="N936" s="14"/>
      <c r="O936" s="14"/>
      <c r="P936" s="14"/>
    </row>
    <row r="937" spans="1:16" x14ac:dyDescent="0.25">
      <c r="A937" s="24"/>
      <c r="B937" s="1"/>
      <c r="L937" s="14"/>
      <c r="M937" s="14"/>
      <c r="N937" s="14"/>
      <c r="O937" s="14"/>
      <c r="P937" s="14"/>
    </row>
    <row r="938" spans="1:16" x14ac:dyDescent="0.25">
      <c r="A938" s="24"/>
      <c r="B938" s="1"/>
      <c r="L938" s="14"/>
      <c r="M938" s="14"/>
      <c r="N938" s="14"/>
      <c r="O938" s="14"/>
      <c r="P938" s="14"/>
    </row>
    <row r="939" spans="1:16" x14ac:dyDescent="0.25">
      <c r="A939" s="24"/>
      <c r="B939" s="1"/>
      <c r="L939" s="14"/>
      <c r="M939" s="14"/>
      <c r="N939" s="14"/>
      <c r="O939" s="14"/>
      <c r="P939" s="14"/>
    </row>
    <row r="940" spans="1:16" x14ac:dyDescent="0.25">
      <c r="A940" s="24"/>
      <c r="B940" s="1"/>
      <c r="L940" s="14"/>
      <c r="M940" s="14"/>
      <c r="N940" s="14"/>
      <c r="O940" s="14"/>
      <c r="P940" s="14"/>
    </row>
    <row r="941" spans="1:16" x14ac:dyDescent="0.25">
      <c r="A941" s="24"/>
      <c r="B941" s="1"/>
      <c r="L941" s="14"/>
      <c r="M941" s="14"/>
      <c r="N941" s="14"/>
      <c r="O941" s="14"/>
      <c r="P941" s="14"/>
    </row>
    <row r="942" spans="1:16" x14ac:dyDescent="0.25">
      <c r="A942" s="24"/>
      <c r="B942" s="1"/>
      <c r="L942" s="14"/>
      <c r="M942" s="14"/>
      <c r="N942" s="14"/>
      <c r="O942" s="14"/>
      <c r="P942" s="14"/>
    </row>
    <row r="943" spans="1:16" x14ac:dyDescent="0.25">
      <c r="A943" s="24"/>
      <c r="B943" s="1"/>
      <c r="L943" s="14"/>
      <c r="M943" s="14"/>
      <c r="N943" s="14"/>
      <c r="O943" s="14"/>
      <c r="P943" s="14"/>
    </row>
    <row r="944" spans="1:16" x14ac:dyDescent="0.25">
      <c r="A944" s="24"/>
      <c r="B944" s="1"/>
    </row>
    <row r="945" spans="1:2" x14ac:dyDescent="0.25">
      <c r="A945" s="24"/>
      <c r="B945" s="1"/>
    </row>
    <row r="946" spans="1:2" x14ac:dyDescent="0.25">
      <c r="A946" s="24"/>
      <c r="B946" s="1"/>
    </row>
    <row r="947" spans="1:2" x14ac:dyDescent="0.25">
      <c r="A947" s="24"/>
      <c r="B947" s="1"/>
    </row>
    <row r="948" spans="1:2" x14ac:dyDescent="0.25">
      <c r="A948" s="24"/>
      <c r="B948" s="1"/>
    </row>
    <row r="949" spans="1:2" x14ac:dyDescent="0.25">
      <c r="A949" s="24"/>
      <c r="B949" s="1"/>
    </row>
    <row r="950" spans="1:2" x14ac:dyDescent="0.25">
      <c r="A950" s="24"/>
      <c r="B950" s="1"/>
    </row>
    <row r="951" spans="1:2" x14ac:dyDescent="0.25">
      <c r="A951" s="24"/>
      <c r="B951" s="1"/>
    </row>
    <row r="952" spans="1:2" x14ac:dyDescent="0.25">
      <c r="A952" s="24"/>
      <c r="B952" s="1"/>
    </row>
    <row r="953" spans="1:2" x14ac:dyDescent="0.25">
      <c r="A953" s="24"/>
      <c r="B953" s="1"/>
    </row>
    <row r="954" spans="1:2" x14ac:dyDescent="0.25">
      <c r="A954" s="24"/>
      <c r="B954" s="1"/>
    </row>
    <row r="955" spans="1:2" x14ac:dyDescent="0.25">
      <c r="A955" s="24"/>
      <c r="B955" s="1"/>
    </row>
    <row r="956" spans="1:2" x14ac:dyDescent="0.25">
      <c r="A956" s="24"/>
      <c r="B956" s="1"/>
    </row>
    <row r="957" spans="1:2" x14ac:dyDescent="0.25">
      <c r="A957" s="24"/>
      <c r="B957" s="1"/>
    </row>
    <row r="958" spans="1:2" x14ac:dyDescent="0.25">
      <c r="A958" s="24"/>
      <c r="B958" s="1"/>
    </row>
    <row r="959" spans="1:2" x14ac:dyDescent="0.25">
      <c r="A959" s="24"/>
      <c r="B959" s="1"/>
    </row>
    <row r="960" spans="1:2"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16"/>
      <c r="B1059" s="1"/>
    </row>
    <row r="1060" spans="1:2" x14ac:dyDescent="0.25">
      <c r="A1060" s="16"/>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2"/>
      <c r="C1181" s="3"/>
    </row>
    <row r="1182" spans="1:3" x14ac:dyDescent="0.25">
      <c r="A1182" s="16"/>
      <c r="B1182" s="1"/>
    </row>
    <row r="1183" spans="1:3" x14ac:dyDescent="0.25">
      <c r="A1183" s="16"/>
      <c r="B1183" s="1"/>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sheetData>
  <sheetProtection selectLockedCells="1"/>
  <mergeCells count="88">
    <mergeCell ref="A2:Y2"/>
    <mergeCell ref="V5:W5"/>
    <mergeCell ref="S5:T5"/>
    <mergeCell ref="Q36:S36"/>
    <mergeCell ref="W13:Y38"/>
    <mergeCell ref="T13:V38"/>
    <mergeCell ref="Q38:S38"/>
    <mergeCell ref="Q32:S32"/>
    <mergeCell ref="Q33:S33"/>
    <mergeCell ref="Q34:S34"/>
    <mergeCell ref="Q35:S35"/>
    <mergeCell ref="B37:J37"/>
    <mergeCell ref="B16:J16"/>
    <mergeCell ref="L37:P37"/>
    <mergeCell ref="Q26:S26"/>
    <mergeCell ref="Q27:S27"/>
    <mergeCell ref="Q28:S28"/>
    <mergeCell ref="Q29:S29"/>
    <mergeCell ref="Q30:S30"/>
    <mergeCell ref="Q31:S31"/>
    <mergeCell ref="Q19:S19"/>
    <mergeCell ref="Q20:S20"/>
    <mergeCell ref="Q22:S22"/>
    <mergeCell ref="Q23:S23"/>
    <mergeCell ref="Q24:S24"/>
    <mergeCell ref="Q25:S25"/>
    <mergeCell ref="L38:P38"/>
    <mergeCell ref="Q13:S13"/>
    <mergeCell ref="Q14:S14"/>
    <mergeCell ref="Q21:S21"/>
    <mergeCell ref="Q15:S15"/>
    <mergeCell ref="Q16:S16"/>
    <mergeCell ref="Q17:S17"/>
    <mergeCell ref="Q18:S18"/>
    <mergeCell ref="L33:P33"/>
    <mergeCell ref="L34:P34"/>
    <mergeCell ref="L27:P27"/>
    <mergeCell ref="L28:P28"/>
    <mergeCell ref="L35:P35"/>
    <mergeCell ref="L36:P36"/>
    <mergeCell ref="L29:P29"/>
    <mergeCell ref="L30:P30"/>
    <mergeCell ref="L31:P31"/>
    <mergeCell ref="L32:P32"/>
    <mergeCell ref="L21:P21"/>
    <mergeCell ref="L22:P22"/>
    <mergeCell ref="L23:P23"/>
    <mergeCell ref="L24:P24"/>
    <mergeCell ref="L25:P25"/>
    <mergeCell ref="L26:P26"/>
    <mergeCell ref="B38:J38"/>
    <mergeCell ref="L13:P13"/>
    <mergeCell ref="L14:P14"/>
    <mergeCell ref="L15:P15"/>
    <mergeCell ref="L16:P16"/>
    <mergeCell ref="L17:P17"/>
    <mergeCell ref="L18:P18"/>
    <mergeCell ref="L19:P19"/>
    <mergeCell ref="L20:P20"/>
    <mergeCell ref="B34:J34"/>
    <mergeCell ref="B28:J28"/>
    <mergeCell ref="B29:J29"/>
    <mergeCell ref="B35:J35"/>
    <mergeCell ref="B36:J36"/>
    <mergeCell ref="B30:J30"/>
    <mergeCell ref="B31:J31"/>
    <mergeCell ref="B32:J32"/>
    <mergeCell ref="B33:J33"/>
    <mergeCell ref="B22:J22"/>
    <mergeCell ref="B23:J23"/>
    <mergeCell ref="B24:J24"/>
    <mergeCell ref="B25:J25"/>
    <mergeCell ref="B26:J26"/>
    <mergeCell ref="B27:J27"/>
    <mergeCell ref="B13:J13"/>
    <mergeCell ref="B14:J14"/>
    <mergeCell ref="B19:J19"/>
    <mergeCell ref="B20:J20"/>
    <mergeCell ref="B21:J21"/>
    <mergeCell ref="B15:J15"/>
    <mergeCell ref="B17:J17"/>
    <mergeCell ref="B18:J18"/>
    <mergeCell ref="L12:P12"/>
    <mergeCell ref="B11:J11"/>
    <mergeCell ref="B12:J12"/>
    <mergeCell ref="D5:N5"/>
    <mergeCell ref="D7:N7"/>
    <mergeCell ref="O5:R5"/>
  </mergeCells>
  <phoneticPr fontId="0" type="noConversion"/>
  <dataValidations count="3">
    <dataValidation type="textLength" operator="equal" allowBlank="1" showInputMessage="1" showErrorMessage="1" error="You must type a &quot;4 DIGIT&quot; Number._x000a__x000a_For example:  &quot;0510&quot;" promptTitle="Object Number" prompt="Type a &quot;4&quot; digit object number here.  Object name will automatically display to the right._x000a__x000a_For example:  &quot;0510&quot;" sqref="A14:A38" xr:uid="{00000000-0002-0000-0500-000000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The function name will automatically display to the right._x000a__x000a_For example:  &quot;7500&quot;_x000a_" sqref="K15:K38" xr:uid="{00000000-0002-0000-0500-000001000000}">
      <formula1>4</formula1>
    </dataValidation>
    <dataValidation type="textLength" operator="equal" allowBlank="1" showInputMessage="1" showErrorMessage="1" error="You must type a &quot;4 DIGIT&quot; number here._x000a__x000a_For example: &quot;7500&quot;" promptTitle="Function Number" prompt="Type a &quot;4 digit&quot; function number here.  Function name will automatically display to the right._x000a__x000a_For example:  &quot;7500&quot;_x000a_" sqref="K14" xr:uid="{00000000-0002-0000-0500-000002000000}">
      <formula1>4</formula1>
    </dataValidation>
  </dataValidations>
  <printOptions horizontalCentered="1" verticalCentered="1"/>
  <pageMargins left="0.5" right="0.5" top="0.5" bottom="0.5" header="0" footer="0"/>
  <pageSetup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transitionEntry="1" codeName="Sheet1">
    <tabColor indexed="10"/>
    <pageSetUpPr fitToPage="1"/>
  </sheetPr>
  <dimension ref="A1:AH1440"/>
  <sheetViews>
    <sheetView showGridLines="0" tabSelected="1" view="pageBreakPreview" zoomScaleNormal="87" zoomScaleSheetLayoutView="75" workbookViewId="0">
      <selection activeCell="R10" sqref="R10"/>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2801</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8"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8" si="1">IF(ISBLANK(S15)," ",VLOOKUP(S15,function,2,FALSE))</f>
        <v xml:space="preserve"> </v>
      </c>
      <c r="U15" s="131"/>
      <c r="V15" s="131"/>
      <c r="W15" s="131"/>
      <c r="X15" s="132"/>
      <c r="Y15" s="185"/>
      <c r="Z15" s="186"/>
      <c r="AA15" s="187"/>
      <c r="AB15" s="87"/>
      <c r="AC15" s="84">
        <f>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186"/>
      <c r="AA16" s="187"/>
      <c r="AB16" s="87"/>
      <c r="AC16" s="84">
        <f t="shared" ref="AC16:AC38" si="2">SUM(Y16*AB16)</f>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186"/>
      <c r="AA17" s="187"/>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186"/>
      <c r="AA18" s="187"/>
      <c r="AB18" s="87"/>
      <c r="AC18" s="84">
        <f t="shared" ref="AC18:AC24" si="3">SUM(Y18*AB18)</f>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186"/>
      <c r="AA19" s="187"/>
      <c r="AB19" s="87"/>
      <c r="AC19" s="84">
        <f t="shared" si="3"/>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186"/>
      <c r="AA20" s="187"/>
      <c r="AB20" s="87"/>
      <c r="AC20" s="84">
        <f t="shared" si="3"/>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186"/>
      <c r="AA21" s="187"/>
      <c r="AB21" s="87"/>
      <c r="AC21" s="84">
        <f t="shared" si="3"/>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186"/>
      <c r="AA22" s="187"/>
      <c r="AB22" s="87"/>
      <c r="AC22" s="84">
        <f t="shared" si="3"/>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186"/>
      <c r="AA23" s="187"/>
      <c r="AB23" s="87"/>
      <c r="AC23" s="84">
        <f t="shared" si="3"/>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186"/>
      <c r="AA24" s="187"/>
      <c r="AB24" s="87"/>
      <c r="AC24" s="84">
        <f t="shared" si="3"/>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186"/>
      <c r="AA25" s="187"/>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186"/>
      <c r="AA26" s="187"/>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186"/>
      <c r="AA27" s="187"/>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186"/>
      <c r="AA28" s="187"/>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186"/>
      <c r="AA29" s="187"/>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186"/>
      <c r="AA30" s="187"/>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186"/>
      <c r="AA31" s="187"/>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186"/>
      <c r="AA32" s="187"/>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186"/>
      <c r="AA33" s="187"/>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186"/>
      <c r="AA34" s="187"/>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186"/>
      <c r="AA35" s="187"/>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186"/>
      <c r="AA36" s="187"/>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22"/>
      <c r="Z37" s="123"/>
      <c r="AA37" s="124"/>
      <c r="AB37" s="87"/>
      <c r="AC37" s="84">
        <f t="shared" si="2"/>
        <v>0</v>
      </c>
      <c r="AD37" s="110"/>
    </row>
    <row r="38" spans="1:34" s="9" customFormat="1" ht="15" customHeight="1" x14ac:dyDescent="0.25">
      <c r="A38" s="19"/>
      <c r="B38" s="83"/>
      <c r="C38" s="214" t="str">
        <f t="shared" si="0"/>
        <v xml:space="preserve"> </v>
      </c>
      <c r="D38" s="215"/>
      <c r="E38" s="215"/>
      <c r="F38" s="215"/>
      <c r="G38" s="215"/>
      <c r="H38" s="215"/>
      <c r="I38" s="215"/>
      <c r="J38" s="215"/>
      <c r="K38" s="215"/>
      <c r="L38" s="216"/>
      <c r="M38" s="179"/>
      <c r="N38" s="159"/>
      <c r="O38" s="159"/>
      <c r="P38" s="159"/>
      <c r="Q38" s="159"/>
      <c r="R38" s="159"/>
      <c r="S38" s="159"/>
      <c r="T38" s="181" t="str">
        <f t="shared" si="1"/>
        <v xml:space="preserve"> </v>
      </c>
      <c r="U38" s="153"/>
      <c r="V38" s="153"/>
      <c r="W38" s="153"/>
      <c r="X38" s="154"/>
      <c r="Y38" s="226"/>
      <c r="Z38" s="227"/>
      <c r="AA38" s="228"/>
      <c r="AB38" s="88"/>
      <c r="AC38" s="85">
        <f t="shared" si="2"/>
        <v>0</v>
      </c>
      <c r="AD38" s="111"/>
    </row>
    <row r="39" spans="1:34" s="9" customFormat="1" ht="27.75" customHeight="1" x14ac:dyDescent="0.2">
      <c r="A39" s="113"/>
      <c r="B39" s="114"/>
      <c r="C39" s="74"/>
      <c r="D39" s="74"/>
      <c r="E39" s="74"/>
      <c r="F39" s="74"/>
      <c r="G39" s="74"/>
      <c r="H39" s="74"/>
      <c r="I39" s="74"/>
      <c r="J39" s="74"/>
      <c r="K39" s="74"/>
      <c r="L39" s="74"/>
      <c r="M39" s="68"/>
      <c r="N39" s="68"/>
      <c r="O39" s="68"/>
      <c r="P39" s="68"/>
      <c r="Q39" s="68"/>
      <c r="R39" s="68"/>
      <c r="S39" s="68"/>
      <c r="T39" s="74"/>
      <c r="U39" s="68"/>
      <c r="V39" s="68"/>
      <c r="W39" s="68"/>
      <c r="X39" s="68"/>
      <c r="Y39" s="217" t="s">
        <v>2050</v>
      </c>
      <c r="Z39" s="217"/>
      <c r="AA39" s="217"/>
      <c r="AB39" s="217"/>
      <c r="AC39" s="112">
        <f>SUM(AC15:AC38)</f>
        <v>0</v>
      </c>
      <c r="AD39" s="115"/>
    </row>
    <row r="40" spans="1:34" s="9" customFormat="1" ht="15" customHeight="1" x14ac:dyDescent="0.2">
      <c r="A40" s="113"/>
      <c r="B40" s="222" t="s">
        <v>3151</v>
      </c>
      <c r="C40" s="222"/>
      <c r="D40" s="222"/>
      <c r="E40" s="222"/>
      <c r="F40" s="222"/>
      <c r="G40" s="222"/>
      <c r="H40" s="222"/>
      <c r="I40" s="74"/>
      <c r="J40" s="74"/>
      <c r="K40" s="221"/>
      <c r="L40" s="221"/>
      <c r="M40" s="221"/>
      <c r="N40" s="221"/>
      <c r="O40" s="68"/>
      <c r="P40" s="223" t="s">
        <v>3150</v>
      </c>
      <c r="Q40" s="223"/>
      <c r="R40" s="223"/>
      <c r="S40" s="68"/>
      <c r="T40" s="74"/>
      <c r="U40" s="68"/>
      <c r="V40" s="68"/>
      <c r="W40" s="68"/>
      <c r="X40" s="68"/>
      <c r="Y40" s="218" t="s">
        <v>2051</v>
      </c>
      <c r="Z40" s="219"/>
      <c r="AA40" s="219"/>
      <c r="AB40" s="220"/>
      <c r="AC40" s="112">
        <f>SUM(AC39+'Page 2'!AC40+'Page 3'!AC40+'Page 4'!AC40+'Page 5'!AC40+'Page 6'!AC40+'Page 7'!AC40+'Page 8'!AC40+'Page 9'!AC40+'Page 10'!AC40)</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N1LKBGX/y1B0/eme1HB0VrUbIpU8zeLyLbRx9AYJ5yc9RnxlZ05uXauPfb63DzKHeL1vGdKjAr22ajwy67TYnw==" saltValue="AlMDKlk8/ihY+fO8dwVLaA==" spinCount="100000" sheet="1" selectLockedCells="1"/>
  <mergeCells count="129">
    <mergeCell ref="B47:J47"/>
    <mergeCell ref="A52:AD52"/>
    <mergeCell ref="B48:J48"/>
    <mergeCell ref="B49:J49"/>
    <mergeCell ref="B50:J50"/>
    <mergeCell ref="B45:J45"/>
    <mergeCell ref="B46:J46"/>
    <mergeCell ref="B43:J43"/>
    <mergeCell ref="C38:L38"/>
    <mergeCell ref="Y39:AB39"/>
    <mergeCell ref="Y40:AB40"/>
    <mergeCell ref="K40:N40"/>
    <mergeCell ref="B40:H40"/>
    <mergeCell ref="P40:R40"/>
    <mergeCell ref="A42:AD42"/>
    <mergeCell ref="Y38:AA38"/>
    <mergeCell ref="A1:AD1"/>
    <mergeCell ref="A2:AD2"/>
    <mergeCell ref="A3:AD3"/>
    <mergeCell ref="D5:R5"/>
    <mergeCell ref="C37:L37"/>
    <mergeCell ref="M27:S27"/>
    <mergeCell ref="B44:J44"/>
    <mergeCell ref="C36:L36"/>
    <mergeCell ref="M30:S30"/>
    <mergeCell ref="M31:S31"/>
    <mergeCell ref="C33:L33"/>
    <mergeCell ref="C30:L30"/>
    <mergeCell ref="C34:L34"/>
    <mergeCell ref="C35:L35"/>
    <mergeCell ref="C31:L31"/>
    <mergeCell ref="C32:L32"/>
    <mergeCell ref="M28:S28"/>
    <mergeCell ref="M29:S29"/>
    <mergeCell ref="M20:S20"/>
    <mergeCell ref="M22:S22"/>
    <mergeCell ref="M25:S25"/>
    <mergeCell ref="M26:S26"/>
    <mergeCell ref="M24:S24"/>
    <mergeCell ref="C14:L14"/>
    <mergeCell ref="D7:R7"/>
    <mergeCell ref="D9:E9"/>
    <mergeCell ref="K9:L9"/>
    <mergeCell ref="G9:I9"/>
    <mergeCell ref="M14:S14"/>
    <mergeCell ref="M13:S13"/>
    <mergeCell ref="M12:S12"/>
    <mergeCell ref="C13:L13"/>
    <mergeCell ref="Y27:AA27"/>
    <mergeCell ref="T27:X27"/>
    <mergeCell ref="M18:S18"/>
    <mergeCell ref="C20:L20"/>
    <mergeCell ref="C22:L22"/>
    <mergeCell ref="C21:L21"/>
    <mergeCell ref="M21:S21"/>
    <mergeCell ref="C19:L19"/>
    <mergeCell ref="M19:S19"/>
    <mergeCell ref="C17:L17"/>
    <mergeCell ref="D10:E10"/>
    <mergeCell ref="C12:L12"/>
    <mergeCell ref="G10:I10"/>
    <mergeCell ref="K10:L10"/>
    <mergeCell ref="C16:L16"/>
    <mergeCell ref="C15:L15"/>
    <mergeCell ref="T14:X14"/>
    <mergeCell ref="W5:Z5"/>
    <mergeCell ref="T15:X15"/>
    <mergeCell ref="T16:X16"/>
    <mergeCell ref="T17:X17"/>
    <mergeCell ref="T25:X25"/>
    <mergeCell ref="Y29:AA29"/>
    <mergeCell ref="Y30:AA30"/>
    <mergeCell ref="T18:X18"/>
    <mergeCell ref="T22:X22"/>
    <mergeCell ref="T24:X24"/>
    <mergeCell ref="Y20:AA20"/>
    <mergeCell ref="T21:X21"/>
    <mergeCell ref="Y21:AA21"/>
    <mergeCell ref="T20:X20"/>
    <mergeCell ref="T19:X19"/>
    <mergeCell ref="Y19:AA19"/>
    <mergeCell ref="Y28:AA28"/>
    <mergeCell ref="Y18:AA18"/>
    <mergeCell ref="T28:X28"/>
    <mergeCell ref="Y34:AA34"/>
    <mergeCell ref="Y35:AA35"/>
    <mergeCell ref="Y36:AA36"/>
    <mergeCell ref="T23:X23"/>
    <mergeCell ref="M15:S15"/>
    <mergeCell ref="M16:S16"/>
    <mergeCell ref="M17:S17"/>
    <mergeCell ref="T29:X29"/>
    <mergeCell ref="Y15:AA15"/>
    <mergeCell ref="Y16:AA16"/>
    <mergeCell ref="Y17:AA17"/>
    <mergeCell ref="T34:X34"/>
    <mergeCell ref="T26:X26"/>
    <mergeCell ref="Y26:AA26"/>
    <mergeCell ref="M35:S35"/>
    <mergeCell ref="M36:S36"/>
    <mergeCell ref="C18:L18"/>
    <mergeCell ref="T30:X30"/>
    <mergeCell ref="T31:X31"/>
    <mergeCell ref="T32:X32"/>
    <mergeCell ref="T33:X33"/>
    <mergeCell ref="C29:L29"/>
    <mergeCell ref="C24:L24"/>
    <mergeCell ref="C28:L28"/>
    <mergeCell ref="Y22:AA22"/>
    <mergeCell ref="C23:L23"/>
    <mergeCell ref="M23:S23"/>
    <mergeCell ref="Y23:AA23"/>
    <mergeCell ref="Y32:AA32"/>
    <mergeCell ref="Y25:AA25"/>
    <mergeCell ref="Y24:AA24"/>
    <mergeCell ref="C27:L27"/>
    <mergeCell ref="C25:L25"/>
    <mergeCell ref="C26:L26"/>
    <mergeCell ref="Y31:AA31"/>
    <mergeCell ref="Y33:AA33"/>
    <mergeCell ref="M37:S37"/>
    <mergeCell ref="M38:S38"/>
    <mergeCell ref="M32:S32"/>
    <mergeCell ref="T37:X37"/>
    <mergeCell ref="T35:X35"/>
    <mergeCell ref="T36:X36"/>
    <mergeCell ref="M33:S33"/>
    <mergeCell ref="M34:S34"/>
    <mergeCell ref="T38:X38"/>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6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39" xr:uid="{00000000-0002-0000-06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600-000002000000}">
      <formula1>4</formula1>
    </dataValidation>
    <dataValidation type="textLength" operator="equal" allowBlank="1" showInputMessage="1" showErrorMessage="1" error="You must type a &quot;4 DIGIT&quot; number." promptTitle="Cost Center #" prompt="Type a &quot;4 digit&quot; cost center number here._x000a__x000a_For example:  &quot;4001&quot;" sqref="P10" xr:uid="{00000000-0002-0000-06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6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600-000005000000}">
      <formula1>4</formula1>
    </dataValidation>
  </dataValidations>
  <printOptions horizontalCentered="1" verticalCentered="1"/>
  <pageMargins left="0.25" right="0.25" top="0.25" bottom="0.25" header="0" footer="0.25"/>
  <pageSetup scale="96" orientation="landscape" useFirstPageNumber="1" r:id="rId1"/>
  <headerFooter alignWithMargins="0"/>
  <rowBreaks count="1" manualBreakCount="1">
    <brk id="52" max="68"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transitionEntry="1" codeName="Sheet2">
    <tabColor indexed="32"/>
    <pageSetUpPr fitToPage="1"/>
  </sheetPr>
  <dimension ref="A1:AH1440"/>
  <sheetViews>
    <sheetView showGridLines="0" view="pageBreakPreview" zoomScaleNormal="87" zoomScaleSheetLayoutView="75" workbookViewId="0">
      <selection activeCell="M15" sqref="M15:S15"/>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2802</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tPhBnX60E7QgYWf0Hw9jeCDr71ktdJr7D/0L6KpTvmlF3oAKxedMulFj6gX0AmxLFWjLDcNz/gOkbdjnmDSg8w==" saltValue="9nicDhvYc6iSiT4dY+UERQ==" spinCount="100000" sheet="1" objects="1" scenarios="1" selectLockedCells="1"/>
  <mergeCells count="129">
    <mergeCell ref="Y35:AA35"/>
    <mergeCell ref="M29:S29"/>
    <mergeCell ref="M33:S33"/>
    <mergeCell ref="C26:L26"/>
    <mergeCell ref="T23:X23"/>
    <mergeCell ref="Y23:AA23"/>
    <mergeCell ref="Y24:AA24"/>
    <mergeCell ref="T26:X26"/>
    <mergeCell ref="Y26:AA26"/>
    <mergeCell ref="M26:S26"/>
    <mergeCell ref="Y25:AA25"/>
    <mergeCell ref="T25:X25"/>
    <mergeCell ref="C23:L23"/>
    <mergeCell ref="M27:S27"/>
    <mergeCell ref="M28:S28"/>
    <mergeCell ref="C36:L36"/>
    <mergeCell ref="C29:L29"/>
    <mergeCell ref="T30:X30"/>
    <mergeCell ref="T31:X31"/>
    <mergeCell ref="Y27:AA27"/>
    <mergeCell ref="Y28:AA28"/>
    <mergeCell ref="Y29:AA29"/>
    <mergeCell ref="Y30:AA30"/>
    <mergeCell ref="C31:L31"/>
    <mergeCell ref="C27:L27"/>
    <mergeCell ref="T34:X34"/>
    <mergeCell ref="T35:X35"/>
    <mergeCell ref="Y32:AA32"/>
    <mergeCell ref="T27:X27"/>
    <mergeCell ref="T28:X28"/>
    <mergeCell ref="T29:X29"/>
    <mergeCell ref="Y31:AA31"/>
    <mergeCell ref="T32:X32"/>
    <mergeCell ref="M35:S35"/>
    <mergeCell ref="C28:L28"/>
    <mergeCell ref="C34:L34"/>
    <mergeCell ref="T33:X33"/>
    <mergeCell ref="Y33:AA33"/>
    <mergeCell ref="Y34:AA34"/>
    <mergeCell ref="C18:L18"/>
    <mergeCell ref="M23:S23"/>
    <mergeCell ref="C25:L25"/>
    <mergeCell ref="C21:L21"/>
    <mergeCell ref="M21:S21"/>
    <mergeCell ref="T21:X21"/>
    <mergeCell ref="Y21:AA21"/>
    <mergeCell ref="Y22:AA22"/>
    <mergeCell ref="T22:X22"/>
    <mergeCell ref="M22:S22"/>
    <mergeCell ref="M24:S24"/>
    <mergeCell ref="C22:L22"/>
    <mergeCell ref="C24:L24"/>
    <mergeCell ref="T20:X20"/>
    <mergeCell ref="T24:X24"/>
    <mergeCell ref="Y18:AA18"/>
    <mergeCell ref="C19:L19"/>
    <mergeCell ref="M19:S19"/>
    <mergeCell ref="T19:X19"/>
    <mergeCell ref="Y19:AA19"/>
    <mergeCell ref="M18:S18"/>
    <mergeCell ref="M25:S25"/>
    <mergeCell ref="C14:L14"/>
    <mergeCell ref="D7:R7"/>
    <mergeCell ref="D9:E9"/>
    <mergeCell ref="K9:L9"/>
    <mergeCell ref="G9:I9"/>
    <mergeCell ref="M14:S14"/>
    <mergeCell ref="M13:S13"/>
    <mergeCell ref="D10:E10"/>
    <mergeCell ref="C12:L12"/>
    <mergeCell ref="G10:I10"/>
    <mergeCell ref="K10:L10"/>
    <mergeCell ref="A1:AD1"/>
    <mergeCell ref="A2:AD2"/>
    <mergeCell ref="A3:AD3"/>
    <mergeCell ref="D5:R5"/>
    <mergeCell ref="C16:L16"/>
    <mergeCell ref="T14:X14"/>
    <mergeCell ref="M20:S20"/>
    <mergeCell ref="M12:S12"/>
    <mergeCell ref="M15:S15"/>
    <mergeCell ref="M16:S16"/>
    <mergeCell ref="M17:S17"/>
    <mergeCell ref="C15:L15"/>
    <mergeCell ref="C17:L17"/>
    <mergeCell ref="Y15:AA15"/>
    <mergeCell ref="Y16:AA16"/>
    <mergeCell ref="Y17:AA17"/>
    <mergeCell ref="T15:X15"/>
    <mergeCell ref="T16:X16"/>
    <mergeCell ref="T17:X17"/>
    <mergeCell ref="T18:X18"/>
    <mergeCell ref="Y20:AA20"/>
    <mergeCell ref="C20:L20"/>
    <mergeCell ref="W5:Z5"/>
    <mergeCell ref="C13:L13"/>
    <mergeCell ref="C37:L37"/>
    <mergeCell ref="M30:S30"/>
    <mergeCell ref="M31:S31"/>
    <mergeCell ref="C33:L33"/>
    <mergeCell ref="C30:L30"/>
    <mergeCell ref="C35:L35"/>
    <mergeCell ref="C38:L38"/>
    <mergeCell ref="B44:J44"/>
    <mergeCell ref="B45:J45"/>
    <mergeCell ref="C32:L32"/>
    <mergeCell ref="A42:AD42"/>
    <mergeCell ref="M36:S36"/>
    <mergeCell ref="M37:S37"/>
    <mergeCell ref="M38:S38"/>
    <mergeCell ref="M39:S39"/>
    <mergeCell ref="M32:S32"/>
    <mergeCell ref="M34:S34"/>
    <mergeCell ref="T38:X38"/>
    <mergeCell ref="T36:X36"/>
    <mergeCell ref="T37:X37"/>
    <mergeCell ref="Y39:AA39"/>
    <mergeCell ref="Y36:AA36"/>
    <mergeCell ref="Y37:AA37"/>
    <mergeCell ref="T39:X39"/>
    <mergeCell ref="B46:J46"/>
    <mergeCell ref="B43:J43"/>
    <mergeCell ref="C39:L39"/>
    <mergeCell ref="Y40:AB40"/>
    <mergeCell ref="B47:J47"/>
    <mergeCell ref="A52:AD52"/>
    <mergeCell ref="B48:J48"/>
    <mergeCell ref="B49:J49"/>
    <mergeCell ref="B50:J50"/>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7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7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7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7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7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7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transitionEntry="1" codeName="Sheet9">
    <tabColor indexed="32"/>
    <pageSetUpPr fitToPage="1"/>
  </sheetPr>
  <dimension ref="A1:AH1440"/>
  <sheetViews>
    <sheetView showGridLines="0" view="pageBreakPreview" zoomScaleNormal="87" zoomScaleSheetLayoutView="75" workbookViewId="0">
      <selection activeCell="D10" sqref="D10:E10"/>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2803</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YmRRWZLCltUlCMfVRSHTgWPi1Dz1Ej0fftg8EljnfGIlsrfOBvstFTpL3FS8IrwfwostxymEY5UYdCUNizp7nQ==" saltValue="1GFVrgLzTjpg6MoJvvIoXQ==" spinCount="100000" sheet="1" objects="1" scenarios="1" selectLockedCells="1"/>
  <mergeCells count="129">
    <mergeCell ref="C38:L38"/>
    <mergeCell ref="B44:J44"/>
    <mergeCell ref="C37:L37"/>
    <mergeCell ref="M30:S30"/>
    <mergeCell ref="M31:S31"/>
    <mergeCell ref="A52:AD52"/>
    <mergeCell ref="B48:J48"/>
    <mergeCell ref="B49:J49"/>
    <mergeCell ref="B50:J50"/>
    <mergeCell ref="B45:J45"/>
    <mergeCell ref="B46:J46"/>
    <mergeCell ref="B43:J43"/>
    <mergeCell ref="C39:L39"/>
    <mergeCell ref="Y40:AB40"/>
    <mergeCell ref="B47:J47"/>
    <mergeCell ref="T39:X39"/>
    <mergeCell ref="A42:AD42"/>
    <mergeCell ref="M17:S17"/>
    <mergeCell ref="C20:L20"/>
    <mergeCell ref="C22:L22"/>
    <mergeCell ref="C24:L24"/>
    <mergeCell ref="C17:L17"/>
    <mergeCell ref="M19:S19"/>
    <mergeCell ref="M18:S18"/>
    <mergeCell ref="C18:L18"/>
    <mergeCell ref="C23:L23"/>
    <mergeCell ref="M23:S23"/>
    <mergeCell ref="M20:S20"/>
    <mergeCell ref="M22:S22"/>
    <mergeCell ref="C13:L13"/>
    <mergeCell ref="C14:L14"/>
    <mergeCell ref="C15:L15"/>
    <mergeCell ref="A1:AD1"/>
    <mergeCell ref="A2:AD2"/>
    <mergeCell ref="A3:AD3"/>
    <mergeCell ref="D5:R5"/>
    <mergeCell ref="C16:L16"/>
    <mergeCell ref="D7:R7"/>
    <mergeCell ref="D9:E9"/>
    <mergeCell ref="K9:L9"/>
    <mergeCell ref="G9:I9"/>
    <mergeCell ref="M14:S14"/>
    <mergeCell ref="M13:S13"/>
    <mergeCell ref="D10:E10"/>
    <mergeCell ref="C12:L12"/>
    <mergeCell ref="G10:I10"/>
    <mergeCell ref="K10:L10"/>
    <mergeCell ref="M12:S12"/>
    <mergeCell ref="M15:S15"/>
    <mergeCell ref="M16:S16"/>
    <mergeCell ref="W5:Z5"/>
    <mergeCell ref="T15:X15"/>
    <mergeCell ref="T16:X16"/>
    <mergeCell ref="T17:X17"/>
    <mergeCell ref="T25:X25"/>
    <mergeCell ref="Y18:AA18"/>
    <mergeCell ref="Y22:AA22"/>
    <mergeCell ref="Y24:AA24"/>
    <mergeCell ref="Y25:AA25"/>
    <mergeCell ref="T21:X21"/>
    <mergeCell ref="Y15:AA15"/>
    <mergeCell ref="Y16:AA16"/>
    <mergeCell ref="Y17:AA17"/>
    <mergeCell ref="Y19:AA19"/>
    <mergeCell ref="Y23:AA23"/>
    <mergeCell ref="Y20:AA20"/>
    <mergeCell ref="T18:X18"/>
    <mergeCell ref="T20:X20"/>
    <mergeCell ref="T22:X22"/>
    <mergeCell ref="T24:X24"/>
    <mergeCell ref="Y21:AA21"/>
    <mergeCell ref="T14:X14"/>
    <mergeCell ref="T19:X19"/>
    <mergeCell ref="T23:X23"/>
    <mergeCell ref="C19:L19"/>
    <mergeCell ref="M37:S37"/>
    <mergeCell ref="M38:S38"/>
    <mergeCell ref="M39:S39"/>
    <mergeCell ref="T33:X33"/>
    <mergeCell ref="Y37:AA37"/>
    <mergeCell ref="T38:X38"/>
    <mergeCell ref="T36:X36"/>
    <mergeCell ref="T37:X37"/>
    <mergeCell ref="M33:S33"/>
    <mergeCell ref="M35:S35"/>
    <mergeCell ref="T34:X34"/>
    <mergeCell ref="T35:X35"/>
    <mergeCell ref="Y39:AA39"/>
    <mergeCell ref="Y33:AA33"/>
    <mergeCell ref="Y34:AA34"/>
    <mergeCell ref="Y35:AA35"/>
    <mergeCell ref="Y36:AA36"/>
    <mergeCell ref="C34:L34"/>
    <mergeCell ref="C21:L21"/>
    <mergeCell ref="M21:S21"/>
    <mergeCell ref="M36:S36"/>
    <mergeCell ref="C29:L29"/>
    <mergeCell ref="T28:X28"/>
    <mergeCell ref="T29:X29"/>
    <mergeCell ref="Y29:AA29"/>
    <mergeCell ref="Y30:AA30"/>
    <mergeCell ref="T31:X31"/>
    <mergeCell ref="T32:X32"/>
    <mergeCell ref="Y32:AA32"/>
    <mergeCell ref="C33:L33"/>
    <mergeCell ref="C30:L30"/>
    <mergeCell ref="C35:L35"/>
    <mergeCell ref="C36:L36"/>
    <mergeCell ref="C31:L31"/>
    <mergeCell ref="C32:L32"/>
    <mergeCell ref="M34:S34"/>
    <mergeCell ref="M32:S32"/>
    <mergeCell ref="M28:S28"/>
    <mergeCell ref="M29:S29"/>
    <mergeCell ref="Y26:AA26"/>
    <mergeCell ref="Y27:AA27"/>
    <mergeCell ref="Y28:AA28"/>
    <mergeCell ref="M24:S24"/>
    <mergeCell ref="C27:L27"/>
    <mergeCell ref="C25:L25"/>
    <mergeCell ref="C26:L26"/>
    <mergeCell ref="Y31:AA31"/>
    <mergeCell ref="T30:X30"/>
    <mergeCell ref="T26:X26"/>
    <mergeCell ref="T27:X27"/>
    <mergeCell ref="M27:S27"/>
    <mergeCell ref="M25:S25"/>
    <mergeCell ref="M26:S26"/>
    <mergeCell ref="C28:L28"/>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8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8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8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8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8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8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transitionEntry="1" codeName="Sheet10">
    <tabColor indexed="32"/>
    <pageSetUpPr fitToPage="1"/>
  </sheetPr>
  <dimension ref="A1:AH1440"/>
  <sheetViews>
    <sheetView showGridLines="0" view="pageBreakPreview" zoomScaleNormal="87" zoomScaleSheetLayoutView="75" workbookViewId="0">
      <selection activeCell="D10" sqref="D10:E10"/>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2804</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uRAUx37cbWheDfJHAyRBjD35sVOVDfuhKmhqViLoFQ3FJRrTi+vsS95pKb/iTVIV1JExH+L8bFMxyS6hgkz9/A==" saltValue="LXq9gQ4Rs8lmu9ZCRAEd2Q==" spinCount="100000" sheet="1" objects="1" scenarios="1" selectLockedCells="1"/>
  <mergeCells count="129">
    <mergeCell ref="Y35:AA35"/>
    <mergeCell ref="M29:S29"/>
    <mergeCell ref="M33:S33"/>
    <mergeCell ref="C26:L26"/>
    <mergeCell ref="T23:X23"/>
    <mergeCell ref="Y23:AA23"/>
    <mergeCell ref="Y24:AA24"/>
    <mergeCell ref="T26:X26"/>
    <mergeCell ref="Y26:AA26"/>
    <mergeCell ref="M26:S26"/>
    <mergeCell ref="Y25:AA25"/>
    <mergeCell ref="T25:X25"/>
    <mergeCell ref="C23:L23"/>
    <mergeCell ref="M27:S27"/>
    <mergeCell ref="M28:S28"/>
    <mergeCell ref="C36:L36"/>
    <mergeCell ref="C29:L29"/>
    <mergeCell ref="T30:X30"/>
    <mergeCell ref="T31:X31"/>
    <mergeCell ref="Y27:AA27"/>
    <mergeCell ref="Y28:AA28"/>
    <mergeCell ref="Y29:AA29"/>
    <mergeCell ref="Y30:AA30"/>
    <mergeCell ref="C31:L31"/>
    <mergeCell ref="C27:L27"/>
    <mergeCell ref="T34:X34"/>
    <mergeCell ref="T35:X35"/>
    <mergeCell ref="Y32:AA32"/>
    <mergeCell ref="T27:X27"/>
    <mergeCell ref="T28:X28"/>
    <mergeCell ref="T29:X29"/>
    <mergeCell ref="Y31:AA31"/>
    <mergeCell ref="T32:X32"/>
    <mergeCell ref="M35:S35"/>
    <mergeCell ref="C28:L28"/>
    <mergeCell ref="C34:L34"/>
    <mergeCell ref="T33:X33"/>
    <mergeCell ref="Y33:AA33"/>
    <mergeCell ref="Y34:AA34"/>
    <mergeCell ref="C18:L18"/>
    <mergeCell ref="M23:S23"/>
    <mergeCell ref="C25:L25"/>
    <mergeCell ref="C21:L21"/>
    <mergeCell ref="M21:S21"/>
    <mergeCell ref="T21:X21"/>
    <mergeCell ref="Y21:AA21"/>
    <mergeCell ref="Y22:AA22"/>
    <mergeCell ref="T22:X22"/>
    <mergeCell ref="M22:S22"/>
    <mergeCell ref="M24:S24"/>
    <mergeCell ref="C22:L22"/>
    <mergeCell ref="C24:L24"/>
    <mergeCell ref="T20:X20"/>
    <mergeCell ref="T24:X24"/>
    <mergeCell ref="Y18:AA18"/>
    <mergeCell ref="C19:L19"/>
    <mergeCell ref="M19:S19"/>
    <mergeCell ref="T19:X19"/>
    <mergeCell ref="Y19:AA19"/>
    <mergeCell ref="M18:S18"/>
    <mergeCell ref="M25:S25"/>
    <mergeCell ref="C14:L14"/>
    <mergeCell ref="D7:R7"/>
    <mergeCell ref="D9:E9"/>
    <mergeCell ref="K9:L9"/>
    <mergeCell ref="G9:I9"/>
    <mergeCell ref="M14:S14"/>
    <mergeCell ref="M13:S13"/>
    <mergeCell ref="D10:E10"/>
    <mergeCell ref="C12:L12"/>
    <mergeCell ref="G10:I10"/>
    <mergeCell ref="K10:L10"/>
    <mergeCell ref="A1:AD1"/>
    <mergeCell ref="A2:AD2"/>
    <mergeCell ref="A3:AD3"/>
    <mergeCell ref="D5:R5"/>
    <mergeCell ref="C16:L16"/>
    <mergeCell ref="T14:X14"/>
    <mergeCell ref="M20:S20"/>
    <mergeCell ref="M12:S12"/>
    <mergeCell ref="M15:S15"/>
    <mergeCell ref="M16:S16"/>
    <mergeCell ref="M17:S17"/>
    <mergeCell ref="C15:L15"/>
    <mergeCell ref="C17:L17"/>
    <mergeCell ref="Y15:AA15"/>
    <mergeCell ref="Y16:AA16"/>
    <mergeCell ref="Y17:AA17"/>
    <mergeCell ref="T15:X15"/>
    <mergeCell ref="T16:X16"/>
    <mergeCell ref="T17:X17"/>
    <mergeCell ref="T18:X18"/>
    <mergeCell ref="Y20:AA20"/>
    <mergeCell ref="C20:L20"/>
    <mergeCell ref="W5:Z5"/>
    <mergeCell ref="C13:L13"/>
    <mergeCell ref="C37:L37"/>
    <mergeCell ref="M30:S30"/>
    <mergeCell ref="M31:S31"/>
    <mergeCell ref="C33:L33"/>
    <mergeCell ref="C30:L30"/>
    <mergeCell ref="C35:L35"/>
    <mergeCell ref="C38:L38"/>
    <mergeCell ref="B44:J44"/>
    <mergeCell ref="B45:J45"/>
    <mergeCell ref="C32:L32"/>
    <mergeCell ref="A42:AD42"/>
    <mergeCell ref="M36:S36"/>
    <mergeCell ref="M37:S37"/>
    <mergeCell ref="M38:S38"/>
    <mergeCell ref="M39:S39"/>
    <mergeCell ref="M32:S32"/>
    <mergeCell ref="M34:S34"/>
    <mergeCell ref="T38:X38"/>
    <mergeCell ref="T36:X36"/>
    <mergeCell ref="T37:X37"/>
    <mergeCell ref="Y39:AA39"/>
    <mergeCell ref="Y36:AA36"/>
    <mergeCell ref="Y37:AA37"/>
    <mergeCell ref="T39:X39"/>
    <mergeCell ref="B46:J46"/>
    <mergeCell ref="B43:J43"/>
    <mergeCell ref="C39:L39"/>
    <mergeCell ref="Y40:AB40"/>
    <mergeCell ref="B47:J47"/>
    <mergeCell ref="A52:AD52"/>
    <mergeCell ref="B48:J48"/>
    <mergeCell ref="B49:J49"/>
    <mergeCell ref="B50:J50"/>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9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9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9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9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9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9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transitionEntry="1" codeName="Sheet11">
    <tabColor indexed="32"/>
    <pageSetUpPr fitToPage="1"/>
  </sheetPr>
  <dimension ref="A1:AH1440"/>
  <sheetViews>
    <sheetView showGridLines="0" view="pageBreakPreview" zoomScaleNormal="87" zoomScaleSheetLayoutView="75" workbookViewId="0">
      <selection activeCell="D10" sqref="D10:E10"/>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2805</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uZZeCKkYJUGCzgOXEd6qrJzE6Z2c28WCUEKYly/lbvhqegpde3mOHYe3g1yuDeQl8LTVfiYlbMWOKjSplnuF+A==" saltValue="BxKiL4GO+A8SBzpAEXlNLw==" spinCount="100000" sheet="1" objects="1" scenarios="1" selectLockedCells="1"/>
  <mergeCells count="129">
    <mergeCell ref="C38:L38"/>
    <mergeCell ref="B44:J44"/>
    <mergeCell ref="C37:L37"/>
    <mergeCell ref="M30:S30"/>
    <mergeCell ref="M31:S31"/>
    <mergeCell ref="A52:AD52"/>
    <mergeCell ref="B48:J48"/>
    <mergeCell ref="B49:J49"/>
    <mergeCell ref="B50:J50"/>
    <mergeCell ref="B45:J45"/>
    <mergeCell ref="B46:J46"/>
    <mergeCell ref="B43:J43"/>
    <mergeCell ref="C39:L39"/>
    <mergeCell ref="Y40:AB40"/>
    <mergeCell ref="B47:J47"/>
    <mergeCell ref="T39:X39"/>
    <mergeCell ref="A42:AD42"/>
    <mergeCell ref="M17:S17"/>
    <mergeCell ref="C20:L20"/>
    <mergeCell ref="C22:L22"/>
    <mergeCell ref="C24:L24"/>
    <mergeCell ref="C17:L17"/>
    <mergeCell ref="M19:S19"/>
    <mergeCell ref="M18:S18"/>
    <mergeCell ref="C18:L18"/>
    <mergeCell ref="C23:L23"/>
    <mergeCell ref="M23:S23"/>
    <mergeCell ref="M20:S20"/>
    <mergeCell ref="M22:S22"/>
    <mergeCell ref="C13:L13"/>
    <mergeCell ref="C14:L14"/>
    <mergeCell ref="C15:L15"/>
    <mergeCell ref="A1:AD1"/>
    <mergeCell ref="A2:AD2"/>
    <mergeCell ref="A3:AD3"/>
    <mergeCell ref="D5:R5"/>
    <mergeCell ref="C16:L16"/>
    <mergeCell ref="D7:R7"/>
    <mergeCell ref="D9:E9"/>
    <mergeCell ref="K9:L9"/>
    <mergeCell ref="G9:I9"/>
    <mergeCell ref="M14:S14"/>
    <mergeCell ref="M13:S13"/>
    <mergeCell ref="D10:E10"/>
    <mergeCell ref="C12:L12"/>
    <mergeCell ref="G10:I10"/>
    <mergeCell ref="K10:L10"/>
    <mergeCell ref="M12:S12"/>
    <mergeCell ref="M15:S15"/>
    <mergeCell ref="M16:S16"/>
    <mergeCell ref="W5:Z5"/>
    <mergeCell ref="T15:X15"/>
    <mergeCell ref="T16:X16"/>
    <mergeCell ref="T17:X17"/>
    <mergeCell ref="T25:X25"/>
    <mergeCell ref="Y18:AA18"/>
    <mergeCell ref="Y22:AA22"/>
    <mergeCell ref="Y24:AA24"/>
    <mergeCell ref="Y25:AA25"/>
    <mergeCell ref="T21:X21"/>
    <mergeCell ref="Y15:AA15"/>
    <mergeCell ref="Y16:AA16"/>
    <mergeCell ref="Y17:AA17"/>
    <mergeCell ref="Y19:AA19"/>
    <mergeCell ref="Y23:AA23"/>
    <mergeCell ref="Y20:AA20"/>
    <mergeCell ref="T18:X18"/>
    <mergeCell ref="T20:X20"/>
    <mergeCell ref="T22:X22"/>
    <mergeCell ref="T24:X24"/>
    <mergeCell ref="Y21:AA21"/>
    <mergeCell ref="T14:X14"/>
    <mergeCell ref="T19:X19"/>
    <mergeCell ref="T23:X23"/>
    <mergeCell ref="C19:L19"/>
    <mergeCell ref="M37:S37"/>
    <mergeCell ref="M38:S38"/>
    <mergeCell ref="M39:S39"/>
    <mergeCell ref="T33:X33"/>
    <mergeCell ref="Y37:AA37"/>
    <mergeCell ref="T38:X38"/>
    <mergeCell ref="T36:X36"/>
    <mergeCell ref="T37:X37"/>
    <mergeCell ref="M33:S33"/>
    <mergeCell ref="M35:S35"/>
    <mergeCell ref="T34:X34"/>
    <mergeCell ref="T35:X35"/>
    <mergeCell ref="Y39:AA39"/>
    <mergeCell ref="Y33:AA33"/>
    <mergeCell ref="Y34:AA34"/>
    <mergeCell ref="Y35:AA35"/>
    <mergeCell ref="Y36:AA36"/>
    <mergeCell ref="C34:L34"/>
    <mergeCell ref="C21:L21"/>
    <mergeCell ref="M21:S21"/>
    <mergeCell ref="M36:S36"/>
    <mergeCell ref="C29:L29"/>
    <mergeCell ref="T28:X28"/>
    <mergeCell ref="T29:X29"/>
    <mergeCell ref="Y29:AA29"/>
    <mergeCell ref="Y30:AA30"/>
    <mergeCell ref="T31:X31"/>
    <mergeCell ref="T32:X32"/>
    <mergeCell ref="Y32:AA32"/>
    <mergeCell ref="C33:L33"/>
    <mergeCell ref="C30:L30"/>
    <mergeCell ref="C35:L35"/>
    <mergeCell ref="C36:L36"/>
    <mergeCell ref="C31:L31"/>
    <mergeCell ref="C32:L32"/>
    <mergeCell ref="M34:S34"/>
    <mergeCell ref="M32:S32"/>
    <mergeCell ref="M28:S28"/>
    <mergeCell ref="M29:S29"/>
    <mergeCell ref="Y26:AA26"/>
    <mergeCell ref="Y27:AA27"/>
    <mergeCell ref="Y28:AA28"/>
    <mergeCell ref="M24:S24"/>
    <mergeCell ref="C27:L27"/>
    <mergeCell ref="C25:L25"/>
    <mergeCell ref="C26:L26"/>
    <mergeCell ref="Y31:AA31"/>
    <mergeCell ref="T30:X30"/>
    <mergeCell ref="T26:X26"/>
    <mergeCell ref="T27:X27"/>
    <mergeCell ref="M27:S27"/>
    <mergeCell ref="M25:S25"/>
    <mergeCell ref="M26:S26"/>
    <mergeCell ref="C28:L28"/>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A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A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A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A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A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A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ransitionEvaluation="1" transitionEntry="1" codeName="Sheet12">
    <tabColor indexed="32"/>
    <pageSetUpPr fitToPage="1"/>
  </sheetPr>
  <dimension ref="A1:AH1440"/>
  <sheetViews>
    <sheetView showGridLines="0" view="pageBreakPreview" zoomScaleNormal="87" zoomScaleSheetLayoutView="75" workbookViewId="0">
      <selection activeCell="D10" sqref="D10:E10"/>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2806</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0lmpCGfyfcK1HOqXtBghSYONIPN5SXyqtlmgYQvYqDoQKV5vVQ3CaXMusKnR5pBrdFLNu6LB+fqcfItLHtaeTQ==" saltValue="Hq+S4fL9VBnnZPuEQPN+AQ==" spinCount="100000" sheet="1" objects="1" scenarios="1" selectLockedCells="1"/>
  <mergeCells count="129">
    <mergeCell ref="Y35:AA35"/>
    <mergeCell ref="M29:S29"/>
    <mergeCell ref="M33:S33"/>
    <mergeCell ref="C26:L26"/>
    <mergeCell ref="T23:X23"/>
    <mergeCell ref="Y23:AA23"/>
    <mergeCell ref="Y24:AA24"/>
    <mergeCell ref="T26:X26"/>
    <mergeCell ref="Y26:AA26"/>
    <mergeCell ref="M26:S26"/>
    <mergeCell ref="Y25:AA25"/>
    <mergeCell ref="T25:X25"/>
    <mergeCell ref="C23:L23"/>
    <mergeCell ref="M27:S27"/>
    <mergeCell ref="M28:S28"/>
    <mergeCell ref="C36:L36"/>
    <mergeCell ref="C29:L29"/>
    <mergeCell ref="T30:X30"/>
    <mergeCell ref="T31:X31"/>
    <mergeCell ref="Y27:AA27"/>
    <mergeCell ref="Y28:AA28"/>
    <mergeCell ref="Y29:AA29"/>
    <mergeCell ref="Y30:AA30"/>
    <mergeCell ref="C31:L31"/>
    <mergeCell ref="C27:L27"/>
    <mergeCell ref="T34:X34"/>
    <mergeCell ref="T35:X35"/>
    <mergeCell ref="Y32:AA32"/>
    <mergeCell ref="T27:X27"/>
    <mergeCell ref="T28:X28"/>
    <mergeCell ref="T29:X29"/>
    <mergeCell ref="Y31:AA31"/>
    <mergeCell ref="T32:X32"/>
    <mergeCell ref="M35:S35"/>
    <mergeCell ref="C28:L28"/>
    <mergeCell ref="C34:L34"/>
    <mergeCell ref="T33:X33"/>
    <mergeCell ref="Y33:AA33"/>
    <mergeCell ref="Y34:AA34"/>
    <mergeCell ref="C18:L18"/>
    <mergeCell ref="M23:S23"/>
    <mergeCell ref="C25:L25"/>
    <mergeCell ref="C21:L21"/>
    <mergeCell ref="M21:S21"/>
    <mergeCell ref="T21:X21"/>
    <mergeCell ref="Y21:AA21"/>
    <mergeCell ref="Y22:AA22"/>
    <mergeCell ref="T22:X22"/>
    <mergeCell ref="M22:S22"/>
    <mergeCell ref="M24:S24"/>
    <mergeCell ref="C22:L22"/>
    <mergeCell ref="C24:L24"/>
    <mergeCell ref="T20:X20"/>
    <mergeCell ref="T24:X24"/>
    <mergeCell ref="Y18:AA18"/>
    <mergeCell ref="C19:L19"/>
    <mergeCell ref="M19:S19"/>
    <mergeCell ref="T19:X19"/>
    <mergeCell ref="Y19:AA19"/>
    <mergeCell ref="M18:S18"/>
    <mergeCell ref="M25:S25"/>
    <mergeCell ref="C14:L14"/>
    <mergeCell ref="D7:R7"/>
    <mergeCell ref="D9:E9"/>
    <mergeCell ref="K9:L9"/>
    <mergeCell ref="G9:I9"/>
    <mergeCell ref="M14:S14"/>
    <mergeCell ref="M13:S13"/>
    <mergeCell ref="D10:E10"/>
    <mergeCell ref="C12:L12"/>
    <mergeCell ref="G10:I10"/>
    <mergeCell ref="K10:L10"/>
    <mergeCell ref="A1:AD1"/>
    <mergeCell ref="A2:AD2"/>
    <mergeCell ref="A3:AD3"/>
    <mergeCell ref="D5:R5"/>
    <mergeCell ref="C16:L16"/>
    <mergeCell ref="T14:X14"/>
    <mergeCell ref="M20:S20"/>
    <mergeCell ref="M12:S12"/>
    <mergeCell ref="M15:S15"/>
    <mergeCell ref="M16:S16"/>
    <mergeCell ref="M17:S17"/>
    <mergeCell ref="C15:L15"/>
    <mergeCell ref="C17:L17"/>
    <mergeCell ref="Y15:AA15"/>
    <mergeCell ref="Y16:AA16"/>
    <mergeCell ref="Y17:AA17"/>
    <mergeCell ref="T15:X15"/>
    <mergeCell ref="T16:X16"/>
    <mergeCell ref="T17:X17"/>
    <mergeCell ref="T18:X18"/>
    <mergeCell ref="Y20:AA20"/>
    <mergeCell ref="C20:L20"/>
    <mergeCell ref="W5:Z5"/>
    <mergeCell ref="C13:L13"/>
    <mergeCell ref="C37:L37"/>
    <mergeCell ref="M30:S30"/>
    <mergeCell ref="M31:S31"/>
    <mergeCell ref="C33:L33"/>
    <mergeCell ref="C30:L30"/>
    <mergeCell ref="C35:L35"/>
    <mergeCell ref="C38:L38"/>
    <mergeCell ref="B44:J44"/>
    <mergeCell ref="B45:J45"/>
    <mergeCell ref="C32:L32"/>
    <mergeCell ref="A42:AD42"/>
    <mergeCell ref="M36:S36"/>
    <mergeCell ref="M37:S37"/>
    <mergeCell ref="M38:S38"/>
    <mergeCell ref="M39:S39"/>
    <mergeCell ref="M32:S32"/>
    <mergeCell ref="M34:S34"/>
    <mergeCell ref="T38:X38"/>
    <mergeCell ref="T36:X36"/>
    <mergeCell ref="T37:X37"/>
    <mergeCell ref="Y39:AA39"/>
    <mergeCell ref="Y36:AA36"/>
    <mergeCell ref="Y37:AA37"/>
    <mergeCell ref="T39:X39"/>
    <mergeCell ref="B46:J46"/>
    <mergeCell ref="B43:J43"/>
    <mergeCell ref="C39:L39"/>
    <mergeCell ref="Y40:AB40"/>
    <mergeCell ref="B47:J47"/>
    <mergeCell ref="A52:AD52"/>
    <mergeCell ref="B48:J48"/>
    <mergeCell ref="B49:J49"/>
    <mergeCell ref="B50:J50"/>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B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B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B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B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B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B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transitionEntry="1" codeName="Sheet13">
    <tabColor indexed="32"/>
    <pageSetUpPr fitToPage="1"/>
  </sheetPr>
  <dimension ref="A1:AH1440"/>
  <sheetViews>
    <sheetView showGridLines="0" view="pageBreakPreview" zoomScaleNormal="87" zoomScaleSheetLayoutView="75" workbookViewId="0">
      <selection activeCell="D10" sqref="D10:E10"/>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2807</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FnmiJ0bB8FwZ+5OTuQqsI1Jvb/AUOF20Z65nCAJ69KTq13qchCwrPkuvZbYPhDIGkw/pn0l9KLvhMQnwiw/g9w==" saltValue="npOpS4fh96auAmIDwagp1g==" spinCount="100000" sheet="1" objects="1" scenarios="1" selectLockedCells="1"/>
  <mergeCells count="129">
    <mergeCell ref="C38:L38"/>
    <mergeCell ref="B44:J44"/>
    <mergeCell ref="C37:L37"/>
    <mergeCell ref="M30:S30"/>
    <mergeCell ref="M31:S31"/>
    <mergeCell ref="A52:AD52"/>
    <mergeCell ref="B48:J48"/>
    <mergeCell ref="B49:J49"/>
    <mergeCell ref="B50:J50"/>
    <mergeCell ref="B45:J45"/>
    <mergeCell ref="B46:J46"/>
    <mergeCell ref="B43:J43"/>
    <mergeCell ref="C39:L39"/>
    <mergeCell ref="Y40:AB40"/>
    <mergeCell ref="B47:J47"/>
    <mergeCell ref="T39:X39"/>
    <mergeCell ref="A42:AD42"/>
    <mergeCell ref="M17:S17"/>
    <mergeCell ref="C20:L20"/>
    <mergeCell ref="C22:L22"/>
    <mergeCell ref="C24:L24"/>
    <mergeCell ref="C17:L17"/>
    <mergeCell ref="M19:S19"/>
    <mergeCell ref="M18:S18"/>
    <mergeCell ref="C18:L18"/>
    <mergeCell ref="C23:L23"/>
    <mergeCell ref="M23:S23"/>
    <mergeCell ref="M20:S20"/>
    <mergeCell ref="M22:S22"/>
    <mergeCell ref="C13:L13"/>
    <mergeCell ref="C14:L14"/>
    <mergeCell ref="C15:L15"/>
    <mergeCell ref="A1:AD1"/>
    <mergeCell ref="A2:AD2"/>
    <mergeCell ref="A3:AD3"/>
    <mergeCell ref="D5:R5"/>
    <mergeCell ref="C16:L16"/>
    <mergeCell ref="D7:R7"/>
    <mergeCell ref="D9:E9"/>
    <mergeCell ref="K9:L9"/>
    <mergeCell ref="G9:I9"/>
    <mergeCell ref="M14:S14"/>
    <mergeCell ref="M13:S13"/>
    <mergeCell ref="D10:E10"/>
    <mergeCell ref="C12:L12"/>
    <mergeCell ref="G10:I10"/>
    <mergeCell ref="K10:L10"/>
    <mergeCell ref="M12:S12"/>
    <mergeCell ref="M15:S15"/>
    <mergeCell ref="M16:S16"/>
    <mergeCell ref="W5:Z5"/>
    <mergeCell ref="T15:X15"/>
    <mergeCell ref="T16:X16"/>
    <mergeCell ref="T17:X17"/>
    <mergeCell ref="T25:X25"/>
    <mergeCell ref="Y18:AA18"/>
    <mergeCell ref="Y22:AA22"/>
    <mergeCell ref="Y24:AA24"/>
    <mergeCell ref="Y25:AA25"/>
    <mergeCell ref="T21:X21"/>
    <mergeCell ref="Y15:AA15"/>
    <mergeCell ref="Y16:AA16"/>
    <mergeCell ref="Y17:AA17"/>
    <mergeCell ref="Y19:AA19"/>
    <mergeCell ref="Y23:AA23"/>
    <mergeCell ref="Y20:AA20"/>
    <mergeCell ref="T18:X18"/>
    <mergeCell ref="T20:X20"/>
    <mergeCell ref="T22:X22"/>
    <mergeCell ref="T24:X24"/>
    <mergeCell ref="Y21:AA21"/>
    <mergeCell ref="T14:X14"/>
    <mergeCell ref="T19:X19"/>
    <mergeCell ref="T23:X23"/>
    <mergeCell ref="C19:L19"/>
    <mergeCell ref="M37:S37"/>
    <mergeCell ref="M38:S38"/>
    <mergeCell ref="M39:S39"/>
    <mergeCell ref="T33:X33"/>
    <mergeCell ref="Y37:AA37"/>
    <mergeCell ref="T38:X38"/>
    <mergeCell ref="T36:X36"/>
    <mergeCell ref="T37:X37"/>
    <mergeCell ref="M33:S33"/>
    <mergeCell ref="M35:S35"/>
    <mergeCell ref="T34:X34"/>
    <mergeCell ref="T35:X35"/>
    <mergeCell ref="Y39:AA39"/>
    <mergeCell ref="Y33:AA33"/>
    <mergeCell ref="Y34:AA34"/>
    <mergeCell ref="Y35:AA35"/>
    <mergeCell ref="Y36:AA36"/>
    <mergeCell ref="C34:L34"/>
    <mergeCell ref="C21:L21"/>
    <mergeCell ref="M21:S21"/>
    <mergeCell ref="M36:S36"/>
    <mergeCell ref="C29:L29"/>
    <mergeCell ref="T28:X28"/>
    <mergeCell ref="T29:X29"/>
    <mergeCell ref="Y29:AA29"/>
    <mergeCell ref="Y30:AA30"/>
    <mergeCell ref="T31:X31"/>
    <mergeCell ref="T32:X32"/>
    <mergeCell ref="Y32:AA32"/>
    <mergeCell ref="C33:L33"/>
    <mergeCell ref="C30:L30"/>
    <mergeCell ref="C35:L35"/>
    <mergeCell ref="C36:L36"/>
    <mergeCell ref="C31:L31"/>
    <mergeCell ref="C32:L32"/>
    <mergeCell ref="M34:S34"/>
    <mergeCell ref="M32:S32"/>
    <mergeCell ref="M28:S28"/>
    <mergeCell ref="M29:S29"/>
    <mergeCell ref="Y26:AA26"/>
    <mergeCell ref="Y27:AA27"/>
    <mergeCell ref="Y28:AA28"/>
    <mergeCell ref="M24:S24"/>
    <mergeCell ref="C27:L27"/>
    <mergeCell ref="C25:L25"/>
    <mergeCell ref="C26:L26"/>
    <mergeCell ref="Y31:AA31"/>
    <mergeCell ref="T30:X30"/>
    <mergeCell ref="T26:X26"/>
    <mergeCell ref="T27:X27"/>
    <mergeCell ref="M27:S27"/>
    <mergeCell ref="M25:S25"/>
    <mergeCell ref="M26:S26"/>
    <mergeCell ref="C28:L28"/>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C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C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C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C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C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C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transitionEntry="1" codeName="Sheet14">
    <tabColor indexed="32"/>
    <pageSetUpPr fitToPage="1"/>
  </sheetPr>
  <dimension ref="A1:AH1440"/>
  <sheetViews>
    <sheetView showGridLines="0" view="pageBreakPreview" zoomScaleNormal="87" zoomScaleSheetLayoutView="75" workbookViewId="0">
      <selection activeCell="D10" sqref="D10:E10"/>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2808</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3QA791WLFQ+oxxXXFYwgEoDPBtJU7OceYw7WbjQ4SLBOUFt6XFudep+Fdl88+YygDsYytrDGV4l5dcE/zgvLig==" saltValue="PQfA1IuiajT1qfsQSZrN+A==" spinCount="100000" sheet="1" objects="1" scenarios="1" selectLockedCells="1"/>
  <mergeCells count="129">
    <mergeCell ref="Y35:AA35"/>
    <mergeCell ref="M29:S29"/>
    <mergeCell ref="M33:S33"/>
    <mergeCell ref="C26:L26"/>
    <mergeCell ref="T23:X23"/>
    <mergeCell ref="Y23:AA23"/>
    <mergeCell ref="Y24:AA24"/>
    <mergeCell ref="T26:X26"/>
    <mergeCell ref="Y26:AA26"/>
    <mergeCell ref="M26:S26"/>
    <mergeCell ref="Y25:AA25"/>
    <mergeCell ref="T25:X25"/>
    <mergeCell ref="C23:L23"/>
    <mergeCell ref="M27:S27"/>
    <mergeCell ref="M28:S28"/>
    <mergeCell ref="C36:L36"/>
    <mergeCell ref="C29:L29"/>
    <mergeCell ref="T30:X30"/>
    <mergeCell ref="T31:X31"/>
    <mergeCell ref="Y27:AA27"/>
    <mergeCell ref="Y28:AA28"/>
    <mergeCell ref="Y29:AA29"/>
    <mergeCell ref="Y30:AA30"/>
    <mergeCell ref="C31:L31"/>
    <mergeCell ref="C27:L27"/>
    <mergeCell ref="T34:X34"/>
    <mergeCell ref="T35:X35"/>
    <mergeCell ref="Y32:AA32"/>
    <mergeCell ref="T27:X27"/>
    <mergeCell ref="T28:X28"/>
    <mergeCell ref="T29:X29"/>
    <mergeCell ref="Y31:AA31"/>
    <mergeCell ref="T32:X32"/>
    <mergeCell ref="M35:S35"/>
    <mergeCell ref="C28:L28"/>
    <mergeCell ref="C34:L34"/>
    <mergeCell ref="T33:X33"/>
    <mergeCell ref="Y33:AA33"/>
    <mergeCell ref="Y34:AA34"/>
    <mergeCell ref="C18:L18"/>
    <mergeCell ref="M23:S23"/>
    <mergeCell ref="C25:L25"/>
    <mergeCell ref="C21:L21"/>
    <mergeCell ref="M21:S21"/>
    <mergeCell ref="T21:X21"/>
    <mergeCell ref="Y21:AA21"/>
    <mergeCell ref="Y22:AA22"/>
    <mergeCell ref="T22:X22"/>
    <mergeCell ref="M22:S22"/>
    <mergeCell ref="M24:S24"/>
    <mergeCell ref="C22:L22"/>
    <mergeCell ref="C24:L24"/>
    <mergeCell ref="T20:X20"/>
    <mergeCell ref="T24:X24"/>
    <mergeCell ref="Y18:AA18"/>
    <mergeCell ref="C19:L19"/>
    <mergeCell ref="M19:S19"/>
    <mergeCell ref="T19:X19"/>
    <mergeCell ref="Y19:AA19"/>
    <mergeCell ref="M18:S18"/>
    <mergeCell ref="M25:S25"/>
    <mergeCell ref="C14:L14"/>
    <mergeCell ref="D7:R7"/>
    <mergeCell ref="D9:E9"/>
    <mergeCell ref="K9:L9"/>
    <mergeCell ref="G9:I9"/>
    <mergeCell ref="M14:S14"/>
    <mergeCell ref="M13:S13"/>
    <mergeCell ref="D10:E10"/>
    <mergeCell ref="C12:L12"/>
    <mergeCell ref="G10:I10"/>
    <mergeCell ref="K10:L10"/>
    <mergeCell ref="A1:AD1"/>
    <mergeCell ref="A2:AD2"/>
    <mergeCell ref="A3:AD3"/>
    <mergeCell ref="D5:R5"/>
    <mergeCell ref="C16:L16"/>
    <mergeCell ref="T14:X14"/>
    <mergeCell ref="M20:S20"/>
    <mergeCell ref="M12:S12"/>
    <mergeCell ref="M15:S15"/>
    <mergeCell ref="M16:S16"/>
    <mergeCell ref="M17:S17"/>
    <mergeCell ref="C15:L15"/>
    <mergeCell ref="C17:L17"/>
    <mergeCell ref="Y15:AA15"/>
    <mergeCell ref="Y16:AA16"/>
    <mergeCell ref="Y17:AA17"/>
    <mergeCell ref="T15:X15"/>
    <mergeCell ref="T16:X16"/>
    <mergeCell ref="T17:X17"/>
    <mergeCell ref="T18:X18"/>
    <mergeCell ref="Y20:AA20"/>
    <mergeCell ref="C20:L20"/>
    <mergeCell ref="W5:Z5"/>
    <mergeCell ref="C13:L13"/>
    <mergeCell ref="C37:L37"/>
    <mergeCell ref="M30:S30"/>
    <mergeCell ref="M31:S31"/>
    <mergeCell ref="C33:L33"/>
    <mergeCell ref="C30:L30"/>
    <mergeCell ref="C35:L35"/>
    <mergeCell ref="C38:L38"/>
    <mergeCell ref="B44:J44"/>
    <mergeCell ref="B45:J45"/>
    <mergeCell ref="C32:L32"/>
    <mergeCell ref="A42:AD42"/>
    <mergeCell ref="M36:S36"/>
    <mergeCell ref="M37:S37"/>
    <mergeCell ref="M38:S38"/>
    <mergeCell ref="M39:S39"/>
    <mergeCell ref="M32:S32"/>
    <mergeCell ref="M34:S34"/>
    <mergeCell ref="T38:X38"/>
    <mergeCell ref="T36:X36"/>
    <mergeCell ref="T37:X37"/>
    <mergeCell ref="Y39:AA39"/>
    <mergeCell ref="Y36:AA36"/>
    <mergeCell ref="Y37:AA37"/>
    <mergeCell ref="T39:X39"/>
    <mergeCell ref="B46:J46"/>
    <mergeCell ref="B43:J43"/>
    <mergeCell ref="C39:L39"/>
    <mergeCell ref="Y40:AB40"/>
    <mergeCell ref="B47:J47"/>
    <mergeCell ref="A52:AD52"/>
    <mergeCell ref="B48:J48"/>
    <mergeCell ref="B49:J49"/>
    <mergeCell ref="B50:J50"/>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D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D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D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D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D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D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ransitionEvaluation="1" transitionEntry="1" codeName="Sheet15">
    <tabColor indexed="32"/>
    <pageSetUpPr fitToPage="1"/>
  </sheetPr>
  <dimension ref="A1:AH1440"/>
  <sheetViews>
    <sheetView showGridLines="0" view="pageBreakPreview" zoomScaleNormal="87" zoomScaleSheetLayoutView="75" workbookViewId="0">
      <selection activeCell="M16" sqref="M16:S16"/>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2809</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bxy+8sZfU8T+trfZd8WwqsBMOiybrcrOer2A/gAq8VreycVVklyO7LqsUu7EEJZ8hfrXG/9YTIeYYgMWmaTnNw==" saltValue="u0YsDoFWozcXGYq6N2h7ZA==" spinCount="100000" sheet="1" objects="1" scenarios="1" selectLockedCells="1"/>
  <mergeCells count="129">
    <mergeCell ref="C38:L38"/>
    <mergeCell ref="B44:J44"/>
    <mergeCell ref="C37:L37"/>
    <mergeCell ref="M30:S30"/>
    <mergeCell ref="M31:S31"/>
    <mergeCell ref="A52:AD52"/>
    <mergeCell ref="B48:J48"/>
    <mergeCell ref="B49:J49"/>
    <mergeCell ref="B50:J50"/>
    <mergeCell ref="B45:J45"/>
    <mergeCell ref="B46:J46"/>
    <mergeCell ref="B43:J43"/>
    <mergeCell ref="C39:L39"/>
    <mergeCell ref="Y40:AB40"/>
    <mergeCell ref="B47:J47"/>
    <mergeCell ref="T39:X39"/>
    <mergeCell ref="A42:AD42"/>
    <mergeCell ref="M17:S17"/>
    <mergeCell ref="C20:L20"/>
    <mergeCell ref="C22:L22"/>
    <mergeCell ref="C24:L24"/>
    <mergeCell ref="C17:L17"/>
    <mergeCell ref="M19:S19"/>
    <mergeCell ref="M18:S18"/>
    <mergeCell ref="C18:L18"/>
    <mergeCell ref="C23:L23"/>
    <mergeCell ref="M23:S23"/>
    <mergeCell ref="M20:S20"/>
    <mergeCell ref="M22:S22"/>
    <mergeCell ref="C13:L13"/>
    <mergeCell ref="C14:L14"/>
    <mergeCell ref="C15:L15"/>
    <mergeCell ref="A1:AD1"/>
    <mergeCell ref="A2:AD2"/>
    <mergeCell ref="A3:AD3"/>
    <mergeCell ref="D5:R5"/>
    <mergeCell ref="C16:L16"/>
    <mergeCell ref="D7:R7"/>
    <mergeCell ref="D9:E9"/>
    <mergeCell ref="K9:L9"/>
    <mergeCell ref="G9:I9"/>
    <mergeCell ref="M14:S14"/>
    <mergeCell ref="M13:S13"/>
    <mergeCell ref="D10:E10"/>
    <mergeCell ref="C12:L12"/>
    <mergeCell ref="G10:I10"/>
    <mergeCell ref="K10:L10"/>
    <mergeCell ref="M12:S12"/>
    <mergeCell ref="M15:S15"/>
    <mergeCell ref="M16:S16"/>
    <mergeCell ref="W5:Z5"/>
    <mergeCell ref="T15:X15"/>
    <mergeCell ref="T16:X16"/>
    <mergeCell ref="T17:X17"/>
    <mergeCell ref="T25:X25"/>
    <mergeCell ref="Y18:AA18"/>
    <mergeCell ref="Y22:AA22"/>
    <mergeCell ref="Y24:AA24"/>
    <mergeCell ref="Y25:AA25"/>
    <mergeCell ref="T21:X21"/>
    <mergeCell ref="Y15:AA15"/>
    <mergeCell ref="Y16:AA16"/>
    <mergeCell ref="Y17:AA17"/>
    <mergeCell ref="Y19:AA19"/>
    <mergeCell ref="Y23:AA23"/>
    <mergeCell ref="Y20:AA20"/>
    <mergeCell ref="T18:X18"/>
    <mergeCell ref="T20:X20"/>
    <mergeCell ref="T22:X22"/>
    <mergeCell ref="T24:X24"/>
    <mergeCell ref="Y21:AA21"/>
    <mergeCell ref="T14:X14"/>
    <mergeCell ref="T19:X19"/>
    <mergeCell ref="T23:X23"/>
    <mergeCell ref="C19:L19"/>
    <mergeCell ref="M37:S37"/>
    <mergeCell ref="M38:S38"/>
    <mergeCell ref="M39:S39"/>
    <mergeCell ref="T33:X33"/>
    <mergeCell ref="Y37:AA37"/>
    <mergeCell ref="T38:X38"/>
    <mergeCell ref="T36:X36"/>
    <mergeCell ref="T37:X37"/>
    <mergeCell ref="M33:S33"/>
    <mergeCell ref="M35:S35"/>
    <mergeCell ref="T34:X34"/>
    <mergeCell ref="T35:X35"/>
    <mergeCell ref="Y39:AA39"/>
    <mergeCell ref="Y33:AA33"/>
    <mergeCell ref="Y34:AA34"/>
    <mergeCell ref="Y35:AA35"/>
    <mergeCell ref="Y36:AA36"/>
    <mergeCell ref="C34:L34"/>
    <mergeCell ref="C21:L21"/>
    <mergeCell ref="M21:S21"/>
    <mergeCell ref="M36:S36"/>
    <mergeCell ref="C29:L29"/>
    <mergeCell ref="T28:X28"/>
    <mergeCell ref="T29:X29"/>
    <mergeCell ref="Y29:AA29"/>
    <mergeCell ref="Y30:AA30"/>
    <mergeCell ref="T31:X31"/>
    <mergeCell ref="T32:X32"/>
    <mergeCell ref="Y32:AA32"/>
    <mergeCell ref="C33:L33"/>
    <mergeCell ref="C30:L30"/>
    <mergeCell ref="C35:L35"/>
    <mergeCell ref="C36:L36"/>
    <mergeCell ref="C31:L31"/>
    <mergeCell ref="C32:L32"/>
    <mergeCell ref="M34:S34"/>
    <mergeCell ref="M32:S32"/>
    <mergeCell ref="M28:S28"/>
    <mergeCell ref="M29:S29"/>
    <mergeCell ref="Y26:AA26"/>
    <mergeCell ref="Y27:AA27"/>
    <mergeCell ref="Y28:AA28"/>
    <mergeCell ref="M24:S24"/>
    <mergeCell ref="C27:L27"/>
    <mergeCell ref="C25:L25"/>
    <mergeCell ref="C26:L26"/>
    <mergeCell ref="Y31:AA31"/>
    <mergeCell ref="T30:X30"/>
    <mergeCell ref="T26:X26"/>
    <mergeCell ref="T27:X27"/>
    <mergeCell ref="M27:S27"/>
    <mergeCell ref="M25:S25"/>
    <mergeCell ref="M26:S26"/>
    <mergeCell ref="C28:L28"/>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E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E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E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E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E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E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transitionEntry="1" codeName="Sheet16">
    <tabColor indexed="32"/>
    <pageSetUpPr fitToPage="1"/>
  </sheetPr>
  <dimension ref="A1:AH1440"/>
  <sheetViews>
    <sheetView showGridLines="0" view="pageBreakPreview" zoomScaleNormal="87" zoomScaleSheetLayoutView="75" workbookViewId="0">
      <selection activeCell="M15" sqref="M15:S15"/>
    </sheetView>
  </sheetViews>
  <sheetFormatPr defaultColWidth="9.77734375" defaultRowHeight="15.75" x14ac:dyDescent="0.25"/>
  <cols>
    <col min="1" max="1" width="8.109375" style="15" customWidth="1"/>
    <col min="2" max="2" width="6.44140625" customWidth="1"/>
    <col min="3" max="3" width="6.21875" customWidth="1"/>
    <col min="4" max="4" width="3.109375" customWidth="1"/>
    <col min="5" max="6" width="0.88671875" customWidth="1"/>
    <col min="7" max="7" width="1.77734375" customWidth="1"/>
    <col min="8" max="8" width="2.44140625" customWidth="1"/>
    <col min="9" max="9" width="0.88671875" customWidth="1"/>
    <col min="10" max="10" width="0.77734375" customWidth="1"/>
    <col min="11" max="11" width="3.33203125" customWidth="1"/>
    <col min="12" max="12" width="2.21875" customWidth="1"/>
    <col min="13" max="13" width="0.77734375" customWidth="1"/>
    <col min="14" max="14" width="4.33203125" customWidth="1"/>
    <col min="15" max="15" width="0.88671875" customWidth="1"/>
    <col min="16" max="16" width="6.44140625" customWidth="1"/>
    <col min="17" max="17" width="0.77734375" customWidth="1"/>
    <col min="18" max="18" width="5.109375" customWidth="1"/>
    <col min="19" max="19" width="16.21875" customWidth="1"/>
    <col min="20" max="20" width="0.6640625" hidden="1" customWidth="1"/>
    <col min="21" max="21" width="4.88671875" hidden="1" customWidth="1"/>
    <col min="22" max="22" width="2.77734375" hidden="1" customWidth="1"/>
    <col min="23" max="23" width="6.33203125" hidden="1" customWidth="1"/>
    <col min="24" max="24" width="2.33203125" hidden="1" customWidth="1"/>
    <col min="25" max="25" width="1.33203125" customWidth="1"/>
    <col min="26" max="26" width="5.77734375" customWidth="1"/>
    <col min="27" max="27" width="1.77734375" customWidth="1"/>
    <col min="28" max="28" width="8.21875" customWidth="1"/>
    <col min="29" max="30" width="11.44140625" customWidth="1"/>
  </cols>
  <sheetData>
    <row r="1" spans="1:30" x14ac:dyDescent="0.25">
      <c r="A1" s="133" t="s">
        <v>2813</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row>
    <row r="2" spans="1:30" x14ac:dyDescent="0.25">
      <c r="A2" s="133" t="s">
        <v>2397</v>
      </c>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row>
    <row r="3" spans="1:30" x14ac:dyDescent="0.25">
      <c r="A3" s="133" t="s">
        <v>3181</v>
      </c>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row>
    <row r="4" spans="1:30" x14ac:dyDescent="0.25">
      <c r="A4" s="56"/>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row>
    <row r="5" spans="1:30" s="11" customFormat="1" ht="13.5" customHeight="1" x14ac:dyDescent="0.25">
      <c r="A5" s="65"/>
      <c r="B5" s="36"/>
      <c r="C5" s="57" t="s">
        <v>757</v>
      </c>
      <c r="D5" s="210" t="str">
        <f>VLOOKUP(P10,[0]!cclist,2,FALSE)</f>
        <v xml:space="preserve">Superintendent                 </v>
      </c>
      <c r="E5" s="210"/>
      <c r="F5" s="210"/>
      <c r="G5" s="210"/>
      <c r="H5" s="210"/>
      <c r="I5" s="210"/>
      <c r="J5" s="210"/>
      <c r="K5" s="210"/>
      <c r="L5" s="210"/>
      <c r="M5" s="210"/>
      <c r="N5" s="210"/>
      <c r="O5" s="210"/>
      <c r="P5" s="210"/>
      <c r="Q5" s="210"/>
      <c r="R5" s="210"/>
      <c r="S5" s="63"/>
      <c r="T5" s="63"/>
      <c r="U5" s="63"/>
      <c r="V5" s="63"/>
      <c r="W5" s="191"/>
      <c r="X5" s="192"/>
      <c r="Y5" s="192"/>
      <c r="Z5" s="192"/>
      <c r="AA5" s="64"/>
      <c r="AB5" s="66"/>
      <c r="AC5" s="67"/>
      <c r="AD5" s="38" t="s">
        <v>2810</v>
      </c>
    </row>
    <row r="6" spans="1:30" s="11" customFormat="1" ht="13.5" customHeight="1" x14ac:dyDescent="0.2">
      <c r="A6" s="23"/>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2"/>
    </row>
    <row r="7" spans="1:30" s="11" customFormat="1" ht="13.5" customHeight="1" x14ac:dyDescent="0.2">
      <c r="A7" s="23"/>
      <c r="B7" s="65"/>
      <c r="C7" s="38" t="s">
        <v>759</v>
      </c>
      <c r="D7" s="193" t="str">
        <f>VLOOKUP(R10,[0]!projlist,2,FALSE)</f>
        <v>Regular Operations--Departments</v>
      </c>
      <c r="E7" s="193"/>
      <c r="F7" s="193"/>
      <c r="G7" s="193"/>
      <c r="H7" s="193"/>
      <c r="I7" s="193"/>
      <c r="J7" s="193"/>
      <c r="K7" s="193"/>
      <c r="L7" s="193"/>
      <c r="M7" s="193"/>
      <c r="N7" s="193"/>
      <c r="O7" s="193"/>
      <c r="P7" s="193"/>
      <c r="Q7" s="193"/>
      <c r="R7" s="193"/>
      <c r="S7" s="63"/>
      <c r="T7" s="63"/>
      <c r="U7" s="63"/>
      <c r="V7" s="63"/>
      <c r="W7" s="36"/>
      <c r="X7" s="36"/>
      <c r="Y7" s="36"/>
      <c r="Z7" s="36"/>
      <c r="AA7" s="36"/>
      <c r="AB7" s="36"/>
      <c r="AC7" s="36"/>
    </row>
    <row r="8" spans="1:30" s="11" customFormat="1" ht="13.5" customHeight="1" x14ac:dyDescent="0.2">
      <c r="A8" s="23"/>
      <c r="B8" s="65"/>
      <c r="C8" s="38"/>
      <c r="D8" s="63"/>
      <c r="E8" s="63"/>
      <c r="F8" s="63"/>
      <c r="G8" s="63"/>
      <c r="H8" s="63"/>
      <c r="I8" s="63"/>
      <c r="J8" s="63"/>
      <c r="K8" s="63"/>
      <c r="L8" s="63"/>
      <c r="M8" s="63"/>
      <c r="N8" s="63"/>
      <c r="O8" s="63"/>
      <c r="P8" s="63"/>
      <c r="Q8" s="63"/>
      <c r="R8" s="63"/>
      <c r="S8" s="63"/>
      <c r="T8" s="63"/>
      <c r="U8" s="63"/>
      <c r="V8" s="63"/>
      <c r="W8" s="36"/>
      <c r="X8" s="36"/>
      <c r="Y8" s="36"/>
      <c r="Z8" s="36"/>
      <c r="AA8" s="36"/>
      <c r="AB8" s="36"/>
      <c r="AC8" s="36"/>
    </row>
    <row r="9" spans="1:30" s="11" customFormat="1" ht="13.5" customHeight="1" x14ac:dyDescent="0.2">
      <c r="A9" s="23"/>
      <c r="B9" s="65"/>
      <c r="C9" s="32"/>
      <c r="D9" s="194" t="s">
        <v>1287</v>
      </c>
      <c r="E9" s="194"/>
      <c r="F9" s="69"/>
      <c r="G9" s="194" t="s">
        <v>1288</v>
      </c>
      <c r="H9" s="194"/>
      <c r="I9" s="194"/>
      <c r="J9" s="6"/>
      <c r="K9" s="194" t="s">
        <v>1286</v>
      </c>
      <c r="L9" s="194"/>
      <c r="M9" s="6"/>
      <c r="N9" s="6" t="s">
        <v>1291</v>
      </c>
      <c r="O9" s="6"/>
      <c r="P9" s="29" t="s">
        <v>1292</v>
      </c>
      <c r="Q9" s="29"/>
      <c r="R9" s="29" t="s">
        <v>1293</v>
      </c>
      <c r="V9" s="63"/>
      <c r="W9" s="36"/>
      <c r="X9" s="36"/>
      <c r="Y9" s="36"/>
      <c r="Z9" s="36"/>
      <c r="AA9" s="36"/>
      <c r="AB9" s="36"/>
      <c r="AC9" s="36"/>
    </row>
    <row r="10" spans="1:30" s="11" customFormat="1" ht="13.5" customHeight="1" x14ac:dyDescent="0.2">
      <c r="A10" s="21"/>
      <c r="C10" s="32" t="s">
        <v>1285</v>
      </c>
      <c r="D10" s="200" t="s">
        <v>281</v>
      </c>
      <c r="E10" s="200"/>
      <c r="F10" s="70"/>
      <c r="G10" s="204" t="s">
        <v>1289</v>
      </c>
      <c r="H10" s="205"/>
      <c r="I10" s="206"/>
      <c r="J10" s="6"/>
      <c r="K10" s="204" t="s">
        <v>1290</v>
      </c>
      <c r="L10" s="206"/>
      <c r="M10" s="71"/>
      <c r="N10" s="72" t="s">
        <v>1290</v>
      </c>
      <c r="O10" s="71"/>
      <c r="P10" s="86" t="s">
        <v>1499</v>
      </c>
      <c r="Q10" s="73"/>
      <c r="R10" s="86" t="s">
        <v>2176</v>
      </c>
      <c r="V10" s="63"/>
      <c r="W10" s="6"/>
      <c r="X10" s="6"/>
      <c r="Y10" s="6"/>
      <c r="Z10" s="6"/>
      <c r="AA10" s="6"/>
      <c r="AB10" s="6"/>
      <c r="AC10" s="6"/>
    </row>
    <row r="11" spans="1:30" s="11" customFormat="1" ht="24" customHeight="1" x14ac:dyDescent="0.2">
      <c r="A11" s="21"/>
      <c r="B11" s="6"/>
      <c r="C11" s="6"/>
      <c r="D11" s="6"/>
      <c r="E11" s="6"/>
      <c r="F11" s="6"/>
      <c r="G11" s="6"/>
      <c r="H11" s="6"/>
      <c r="I11" s="6"/>
      <c r="J11" s="6"/>
      <c r="K11" s="6"/>
      <c r="L11" s="6"/>
      <c r="M11" s="80"/>
      <c r="N11" s="80"/>
      <c r="O11" s="80"/>
      <c r="P11" s="80"/>
      <c r="Q11" s="80"/>
      <c r="R11" s="80"/>
      <c r="S11" s="80"/>
      <c r="T11" s="6"/>
      <c r="U11" s="6"/>
      <c r="V11" s="6"/>
      <c r="W11" s="6"/>
      <c r="X11" s="6"/>
      <c r="Y11" s="6"/>
      <c r="Z11" s="6"/>
      <c r="AA11" s="6"/>
      <c r="AB11" s="6"/>
      <c r="AC11" s="6"/>
      <c r="AD11" s="109" t="s">
        <v>985</v>
      </c>
    </row>
    <row r="12" spans="1:30" s="11" customFormat="1" ht="12.75" x14ac:dyDescent="0.2">
      <c r="A12" s="89"/>
      <c r="B12" s="90"/>
      <c r="C12" s="201"/>
      <c r="D12" s="202"/>
      <c r="E12" s="202"/>
      <c r="F12" s="202"/>
      <c r="G12" s="202"/>
      <c r="H12" s="202"/>
      <c r="I12" s="202"/>
      <c r="J12" s="202"/>
      <c r="K12" s="202"/>
      <c r="L12" s="203"/>
      <c r="M12" s="197"/>
      <c r="N12" s="198"/>
      <c r="O12" s="198"/>
      <c r="P12" s="198"/>
      <c r="Q12" s="198"/>
      <c r="R12" s="198"/>
      <c r="S12" s="198"/>
      <c r="T12" s="91"/>
      <c r="U12" s="91"/>
      <c r="V12" s="91"/>
      <c r="W12" s="91"/>
      <c r="X12" s="91"/>
      <c r="Y12" s="92"/>
      <c r="Z12" s="91"/>
      <c r="AA12" s="93"/>
      <c r="AB12" s="94"/>
      <c r="AC12" s="91"/>
      <c r="AD12" s="95" t="s">
        <v>984</v>
      </c>
    </row>
    <row r="13" spans="1:30" s="11" customFormat="1" ht="12.75" x14ac:dyDescent="0.2">
      <c r="A13" s="96"/>
      <c r="B13" s="97"/>
      <c r="C13" s="197" t="s">
        <v>2796</v>
      </c>
      <c r="D13" s="198"/>
      <c r="E13" s="198"/>
      <c r="F13" s="198"/>
      <c r="G13" s="198"/>
      <c r="H13" s="198"/>
      <c r="I13" s="198"/>
      <c r="J13" s="198"/>
      <c r="K13" s="198"/>
      <c r="L13" s="199"/>
      <c r="M13" s="197"/>
      <c r="N13" s="198"/>
      <c r="O13" s="198"/>
      <c r="P13" s="198"/>
      <c r="Q13" s="198"/>
      <c r="R13" s="198"/>
      <c r="S13" s="198"/>
      <c r="T13" s="98"/>
      <c r="U13" s="98"/>
      <c r="V13" s="98"/>
      <c r="W13" s="98"/>
      <c r="X13" s="99"/>
      <c r="Y13" s="100"/>
      <c r="Z13" s="101" t="s">
        <v>766</v>
      </c>
      <c r="AA13" s="102"/>
      <c r="AB13" s="77" t="s">
        <v>2798</v>
      </c>
      <c r="AC13" s="101" t="s">
        <v>2800</v>
      </c>
      <c r="AD13" s="103" t="s">
        <v>986</v>
      </c>
    </row>
    <row r="14" spans="1:30" s="11" customFormat="1" ht="12.75" x14ac:dyDescent="0.2">
      <c r="A14" s="104" t="s">
        <v>2795</v>
      </c>
      <c r="B14" s="105" t="s">
        <v>2796</v>
      </c>
      <c r="C14" s="211" t="s">
        <v>1009</v>
      </c>
      <c r="D14" s="190"/>
      <c r="E14" s="190"/>
      <c r="F14" s="190"/>
      <c r="G14" s="190"/>
      <c r="H14" s="190"/>
      <c r="I14" s="190"/>
      <c r="J14" s="190"/>
      <c r="K14" s="190"/>
      <c r="L14" s="212"/>
      <c r="M14" s="195" t="s">
        <v>767</v>
      </c>
      <c r="N14" s="196"/>
      <c r="O14" s="196"/>
      <c r="P14" s="196"/>
      <c r="Q14" s="196"/>
      <c r="R14" s="196"/>
      <c r="S14" s="196"/>
      <c r="T14" s="190" t="s">
        <v>768</v>
      </c>
      <c r="U14" s="190"/>
      <c r="V14" s="190"/>
      <c r="W14" s="190"/>
      <c r="X14" s="190"/>
      <c r="Y14" s="106"/>
      <c r="Z14" s="76" t="s">
        <v>2797</v>
      </c>
      <c r="AA14" s="107"/>
      <c r="AB14" s="75" t="s">
        <v>2799</v>
      </c>
      <c r="AC14" s="76" t="s">
        <v>2811</v>
      </c>
      <c r="AD14" s="108" t="s">
        <v>987</v>
      </c>
    </row>
    <row r="15" spans="1:30" s="9" customFormat="1" ht="14.25" customHeight="1" x14ac:dyDescent="0.25">
      <c r="A15" s="18"/>
      <c r="B15" s="81"/>
      <c r="C15" s="207" t="str">
        <f t="shared" ref="C15:C39" si="0">IF(ISBLANK(B15)," ",VLOOKUP(B15,Objects,2,FALSE))</f>
        <v xml:space="preserve"> </v>
      </c>
      <c r="D15" s="208"/>
      <c r="E15" s="208"/>
      <c r="F15" s="208"/>
      <c r="G15" s="208"/>
      <c r="H15" s="208"/>
      <c r="I15" s="208"/>
      <c r="J15" s="208"/>
      <c r="K15" s="208"/>
      <c r="L15" s="209"/>
      <c r="M15" s="188"/>
      <c r="N15" s="189"/>
      <c r="O15" s="189"/>
      <c r="P15" s="189"/>
      <c r="Q15" s="189"/>
      <c r="R15" s="189"/>
      <c r="S15" s="189"/>
      <c r="T15" s="180" t="str">
        <f t="shared" ref="T15:T39" si="1">IF(ISBLANK(S15)," ",VLOOKUP(S15,function,2,FALSE))</f>
        <v xml:space="preserve"> </v>
      </c>
      <c r="U15" s="131"/>
      <c r="V15" s="131"/>
      <c r="W15" s="131"/>
      <c r="X15" s="132"/>
      <c r="Y15" s="185"/>
      <c r="Z15" s="231"/>
      <c r="AA15" s="232"/>
      <c r="AB15" s="87"/>
      <c r="AC15" s="84">
        <f t="shared" ref="AC15:AC39" si="2">SUM(Y15*AB15)</f>
        <v>0</v>
      </c>
      <c r="AD15" s="110"/>
    </row>
    <row r="16" spans="1:30" s="9" customFormat="1" ht="14.25" customHeight="1" x14ac:dyDescent="0.25">
      <c r="A16" s="18"/>
      <c r="B16" s="82"/>
      <c r="C16" s="182" t="str">
        <f t="shared" si="0"/>
        <v xml:space="preserve"> </v>
      </c>
      <c r="D16" s="183"/>
      <c r="E16" s="183"/>
      <c r="F16" s="183"/>
      <c r="G16" s="183"/>
      <c r="H16" s="183"/>
      <c r="I16" s="183"/>
      <c r="J16" s="183"/>
      <c r="K16" s="183"/>
      <c r="L16" s="184"/>
      <c r="M16" s="177"/>
      <c r="N16" s="178"/>
      <c r="O16" s="178"/>
      <c r="P16" s="178"/>
      <c r="Q16" s="178"/>
      <c r="R16" s="178"/>
      <c r="S16" s="178"/>
      <c r="T16" s="180" t="str">
        <f t="shared" si="1"/>
        <v xml:space="preserve"> </v>
      </c>
      <c r="U16" s="131"/>
      <c r="V16" s="131"/>
      <c r="W16" s="131"/>
      <c r="X16" s="132"/>
      <c r="Y16" s="185"/>
      <c r="Z16" s="231"/>
      <c r="AA16" s="232"/>
      <c r="AB16" s="87"/>
      <c r="AC16" s="84">
        <f t="shared" si="2"/>
        <v>0</v>
      </c>
      <c r="AD16" s="110"/>
    </row>
    <row r="17" spans="1:30" s="9" customFormat="1" ht="14.25" customHeight="1" x14ac:dyDescent="0.25">
      <c r="A17" s="18"/>
      <c r="B17" s="82"/>
      <c r="C17" s="182" t="str">
        <f t="shared" si="0"/>
        <v xml:space="preserve"> </v>
      </c>
      <c r="D17" s="183"/>
      <c r="E17" s="183"/>
      <c r="F17" s="183"/>
      <c r="G17" s="183"/>
      <c r="H17" s="183"/>
      <c r="I17" s="183"/>
      <c r="J17" s="183"/>
      <c r="K17" s="183"/>
      <c r="L17" s="184"/>
      <c r="M17" s="177"/>
      <c r="N17" s="178"/>
      <c r="O17" s="178"/>
      <c r="P17" s="178"/>
      <c r="Q17" s="178"/>
      <c r="R17" s="178"/>
      <c r="S17" s="178"/>
      <c r="T17" s="180" t="str">
        <f t="shared" si="1"/>
        <v xml:space="preserve"> </v>
      </c>
      <c r="U17" s="131"/>
      <c r="V17" s="131"/>
      <c r="W17" s="131"/>
      <c r="X17" s="132"/>
      <c r="Y17" s="185"/>
      <c r="Z17" s="231"/>
      <c r="AA17" s="232"/>
      <c r="AB17" s="87"/>
      <c r="AC17" s="84">
        <f t="shared" si="2"/>
        <v>0</v>
      </c>
      <c r="AD17" s="110"/>
    </row>
    <row r="18" spans="1:30" s="9" customFormat="1" ht="14.25" customHeight="1" x14ac:dyDescent="0.25">
      <c r="A18" s="18"/>
      <c r="B18" s="82"/>
      <c r="C18" s="182" t="str">
        <f t="shared" si="0"/>
        <v xml:space="preserve"> </v>
      </c>
      <c r="D18" s="183"/>
      <c r="E18" s="183"/>
      <c r="F18" s="183"/>
      <c r="G18" s="183"/>
      <c r="H18" s="183"/>
      <c r="I18" s="183"/>
      <c r="J18" s="183"/>
      <c r="K18" s="183"/>
      <c r="L18" s="184"/>
      <c r="M18" s="177"/>
      <c r="N18" s="178"/>
      <c r="O18" s="178"/>
      <c r="P18" s="178"/>
      <c r="Q18" s="178"/>
      <c r="R18" s="178"/>
      <c r="S18" s="178"/>
      <c r="T18" s="180" t="str">
        <f t="shared" si="1"/>
        <v xml:space="preserve"> </v>
      </c>
      <c r="U18" s="131"/>
      <c r="V18" s="131"/>
      <c r="W18" s="131"/>
      <c r="X18" s="132"/>
      <c r="Y18" s="185"/>
      <c r="Z18" s="231"/>
      <c r="AA18" s="232"/>
      <c r="AB18" s="87"/>
      <c r="AC18" s="84">
        <f t="shared" si="2"/>
        <v>0</v>
      </c>
      <c r="AD18" s="110"/>
    </row>
    <row r="19" spans="1:30" s="9" customFormat="1" ht="14.25" customHeight="1" x14ac:dyDescent="0.25">
      <c r="A19" s="18"/>
      <c r="B19" s="82"/>
      <c r="C19" s="182" t="str">
        <f t="shared" si="0"/>
        <v xml:space="preserve"> </v>
      </c>
      <c r="D19" s="183"/>
      <c r="E19" s="183"/>
      <c r="F19" s="183"/>
      <c r="G19" s="183"/>
      <c r="H19" s="183"/>
      <c r="I19" s="183"/>
      <c r="J19" s="183"/>
      <c r="K19" s="183"/>
      <c r="L19" s="184"/>
      <c r="M19" s="177"/>
      <c r="N19" s="178"/>
      <c r="O19" s="178"/>
      <c r="P19" s="178"/>
      <c r="Q19" s="178"/>
      <c r="R19" s="178"/>
      <c r="S19" s="178"/>
      <c r="T19" s="180" t="str">
        <f t="shared" si="1"/>
        <v xml:space="preserve"> </v>
      </c>
      <c r="U19" s="131"/>
      <c r="V19" s="131"/>
      <c r="W19" s="131"/>
      <c r="X19" s="132"/>
      <c r="Y19" s="185"/>
      <c r="Z19" s="231"/>
      <c r="AA19" s="232"/>
      <c r="AB19" s="87"/>
      <c r="AC19" s="84">
        <f t="shared" si="2"/>
        <v>0</v>
      </c>
      <c r="AD19" s="110"/>
    </row>
    <row r="20" spans="1:30" s="9" customFormat="1" ht="14.25" customHeight="1" x14ac:dyDescent="0.25">
      <c r="A20" s="18"/>
      <c r="B20" s="82"/>
      <c r="C20" s="182" t="str">
        <f t="shared" si="0"/>
        <v xml:space="preserve"> </v>
      </c>
      <c r="D20" s="183"/>
      <c r="E20" s="183"/>
      <c r="F20" s="183"/>
      <c r="G20" s="183"/>
      <c r="H20" s="183"/>
      <c r="I20" s="183"/>
      <c r="J20" s="183"/>
      <c r="K20" s="183"/>
      <c r="L20" s="184"/>
      <c r="M20" s="177"/>
      <c r="N20" s="178"/>
      <c r="O20" s="178"/>
      <c r="P20" s="178"/>
      <c r="Q20" s="178"/>
      <c r="R20" s="178"/>
      <c r="S20" s="178"/>
      <c r="T20" s="180" t="str">
        <f t="shared" si="1"/>
        <v xml:space="preserve"> </v>
      </c>
      <c r="U20" s="131"/>
      <c r="V20" s="131"/>
      <c r="W20" s="131"/>
      <c r="X20" s="132"/>
      <c r="Y20" s="185"/>
      <c r="Z20" s="231"/>
      <c r="AA20" s="232"/>
      <c r="AB20" s="87"/>
      <c r="AC20" s="84">
        <f t="shared" si="2"/>
        <v>0</v>
      </c>
      <c r="AD20" s="110"/>
    </row>
    <row r="21" spans="1:30" s="9" customFormat="1" ht="14.25" customHeight="1" x14ac:dyDescent="0.25">
      <c r="A21" s="18"/>
      <c r="B21" s="82"/>
      <c r="C21" s="182" t="str">
        <f t="shared" si="0"/>
        <v xml:space="preserve"> </v>
      </c>
      <c r="D21" s="183"/>
      <c r="E21" s="183"/>
      <c r="F21" s="183"/>
      <c r="G21" s="183"/>
      <c r="H21" s="183"/>
      <c r="I21" s="183"/>
      <c r="J21" s="183"/>
      <c r="K21" s="183"/>
      <c r="L21" s="184"/>
      <c r="M21" s="177"/>
      <c r="N21" s="178"/>
      <c r="O21" s="178"/>
      <c r="P21" s="178"/>
      <c r="Q21" s="178"/>
      <c r="R21" s="178"/>
      <c r="S21" s="178"/>
      <c r="T21" s="180" t="str">
        <f t="shared" si="1"/>
        <v xml:space="preserve"> </v>
      </c>
      <c r="U21" s="131"/>
      <c r="V21" s="131"/>
      <c r="W21" s="131"/>
      <c r="X21" s="132"/>
      <c r="Y21" s="185"/>
      <c r="Z21" s="231"/>
      <c r="AA21" s="232"/>
      <c r="AB21" s="87"/>
      <c r="AC21" s="84">
        <f t="shared" si="2"/>
        <v>0</v>
      </c>
      <c r="AD21" s="110"/>
    </row>
    <row r="22" spans="1:30" s="9" customFormat="1" ht="14.25" customHeight="1" x14ac:dyDescent="0.25">
      <c r="A22" s="18"/>
      <c r="B22" s="82"/>
      <c r="C22" s="182" t="str">
        <f t="shared" si="0"/>
        <v xml:space="preserve"> </v>
      </c>
      <c r="D22" s="183"/>
      <c r="E22" s="183"/>
      <c r="F22" s="183"/>
      <c r="G22" s="183"/>
      <c r="H22" s="183"/>
      <c r="I22" s="183"/>
      <c r="J22" s="183"/>
      <c r="K22" s="183"/>
      <c r="L22" s="184"/>
      <c r="M22" s="177"/>
      <c r="N22" s="178"/>
      <c r="O22" s="178"/>
      <c r="P22" s="178"/>
      <c r="Q22" s="178"/>
      <c r="R22" s="178"/>
      <c r="S22" s="178"/>
      <c r="T22" s="180" t="str">
        <f t="shared" si="1"/>
        <v xml:space="preserve"> </v>
      </c>
      <c r="U22" s="131"/>
      <c r="V22" s="131"/>
      <c r="W22" s="131"/>
      <c r="X22" s="132"/>
      <c r="Y22" s="185"/>
      <c r="Z22" s="231"/>
      <c r="AA22" s="232"/>
      <c r="AB22" s="87"/>
      <c r="AC22" s="84">
        <f t="shared" si="2"/>
        <v>0</v>
      </c>
      <c r="AD22" s="110"/>
    </row>
    <row r="23" spans="1:30" s="9" customFormat="1" ht="14.25" customHeight="1" x14ac:dyDescent="0.25">
      <c r="A23" s="18"/>
      <c r="B23" s="82"/>
      <c r="C23" s="182" t="str">
        <f t="shared" si="0"/>
        <v xml:space="preserve"> </v>
      </c>
      <c r="D23" s="183"/>
      <c r="E23" s="183"/>
      <c r="F23" s="183"/>
      <c r="G23" s="183"/>
      <c r="H23" s="183"/>
      <c r="I23" s="183"/>
      <c r="J23" s="183"/>
      <c r="K23" s="183"/>
      <c r="L23" s="184"/>
      <c r="M23" s="177"/>
      <c r="N23" s="178"/>
      <c r="O23" s="178"/>
      <c r="P23" s="178"/>
      <c r="Q23" s="178"/>
      <c r="R23" s="178"/>
      <c r="S23" s="178"/>
      <c r="T23" s="180" t="str">
        <f t="shared" si="1"/>
        <v xml:space="preserve"> </v>
      </c>
      <c r="U23" s="131"/>
      <c r="V23" s="131"/>
      <c r="W23" s="131"/>
      <c r="X23" s="132"/>
      <c r="Y23" s="185"/>
      <c r="Z23" s="231"/>
      <c r="AA23" s="232"/>
      <c r="AB23" s="87"/>
      <c r="AC23" s="84">
        <f t="shared" si="2"/>
        <v>0</v>
      </c>
      <c r="AD23" s="110"/>
    </row>
    <row r="24" spans="1:30" s="9" customFormat="1" ht="14.25" customHeight="1" x14ac:dyDescent="0.25">
      <c r="A24" s="18"/>
      <c r="B24" s="82"/>
      <c r="C24" s="182" t="str">
        <f t="shared" si="0"/>
        <v xml:space="preserve"> </v>
      </c>
      <c r="D24" s="183"/>
      <c r="E24" s="183"/>
      <c r="F24" s="183"/>
      <c r="G24" s="183"/>
      <c r="H24" s="183"/>
      <c r="I24" s="183"/>
      <c r="J24" s="183"/>
      <c r="K24" s="183"/>
      <c r="L24" s="184"/>
      <c r="M24" s="177"/>
      <c r="N24" s="178"/>
      <c r="O24" s="178"/>
      <c r="P24" s="178"/>
      <c r="Q24" s="178"/>
      <c r="R24" s="178"/>
      <c r="S24" s="178"/>
      <c r="T24" s="180" t="str">
        <f t="shared" si="1"/>
        <v xml:space="preserve"> </v>
      </c>
      <c r="U24" s="131"/>
      <c r="V24" s="131"/>
      <c r="W24" s="131"/>
      <c r="X24" s="132"/>
      <c r="Y24" s="185"/>
      <c r="Z24" s="231"/>
      <c r="AA24" s="232"/>
      <c r="AB24" s="87"/>
      <c r="AC24" s="84">
        <f t="shared" si="2"/>
        <v>0</v>
      </c>
      <c r="AD24" s="110"/>
    </row>
    <row r="25" spans="1:30" s="9" customFormat="1" ht="14.25" customHeight="1" x14ac:dyDescent="0.25">
      <c r="A25" s="18"/>
      <c r="B25" s="82"/>
      <c r="C25" s="182" t="str">
        <f t="shared" si="0"/>
        <v xml:space="preserve"> </v>
      </c>
      <c r="D25" s="183"/>
      <c r="E25" s="183"/>
      <c r="F25" s="183"/>
      <c r="G25" s="183"/>
      <c r="H25" s="183"/>
      <c r="I25" s="183"/>
      <c r="J25" s="183"/>
      <c r="K25" s="183"/>
      <c r="L25" s="184"/>
      <c r="M25" s="177"/>
      <c r="N25" s="178"/>
      <c r="O25" s="178"/>
      <c r="P25" s="178"/>
      <c r="Q25" s="178"/>
      <c r="R25" s="178"/>
      <c r="S25" s="178"/>
      <c r="T25" s="180" t="str">
        <f t="shared" si="1"/>
        <v xml:space="preserve"> </v>
      </c>
      <c r="U25" s="131"/>
      <c r="V25" s="131"/>
      <c r="W25" s="131"/>
      <c r="X25" s="132"/>
      <c r="Y25" s="185"/>
      <c r="Z25" s="231"/>
      <c r="AA25" s="232"/>
      <c r="AB25" s="87"/>
      <c r="AC25" s="84">
        <f t="shared" si="2"/>
        <v>0</v>
      </c>
      <c r="AD25" s="110"/>
    </row>
    <row r="26" spans="1:30" s="9" customFormat="1" ht="14.25" customHeight="1" x14ac:dyDescent="0.25">
      <c r="A26" s="18"/>
      <c r="B26" s="82"/>
      <c r="C26" s="182" t="str">
        <f t="shared" si="0"/>
        <v xml:space="preserve"> </v>
      </c>
      <c r="D26" s="183"/>
      <c r="E26" s="183"/>
      <c r="F26" s="183"/>
      <c r="G26" s="183"/>
      <c r="H26" s="183"/>
      <c r="I26" s="183"/>
      <c r="J26" s="183"/>
      <c r="K26" s="183"/>
      <c r="L26" s="184"/>
      <c r="M26" s="177"/>
      <c r="N26" s="178"/>
      <c r="O26" s="178"/>
      <c r="P26" s="178"/>
      <c r="Q26" s="178"/>
      <c r="R26" s="178"/>
      <c r="S26" s="178"/>
      <c r="T26" s="180" t="str">
        <f t="shared" si="1"/>
        <v xml:space="preserve"> </v>
      </c>
      <c r="U26" s="131"/>
      <c r="V26" s="131"/>
      <c r="W26" s="131"/>
      <c r="X26" s="132"/>
      <c r="Y26" s="185"/>
      <c r="Z26" s="231"/>
      <c r="AA26" s="232"/>
      <c r="AB26" s="87"/>
      <c r="AC26" s="84">
        <f t="shared" si="2"/>
        <v>0</v>
      </c>
      <c r="AD26" s="110"/>
    </row>
    <row r="27" spans="1:30" s="9" customFormat="1" ht="14.25" customHeight="1" x14ac:dyDescent="0.25">
      <c r="A27" s="18"/>
      <c r="B27" s="82"/>
      <c r="C27" s="182" t="str">
        <f t="shared" si="0"/>
        <v xml:space="preserve"> </v>
      </c>
      <c r="D27" s="183"/>
      <c r="E27" s="183"/>
      <c r="F27" s="183"/>
      <c r="G27" s="183"/>
      <c r="H27" s="183"/>
      <c r="I27" s="183"/>
      <c r="J27" s="183"/>
      <c r="K27" s="183"/>
      <c r="L27" s="184"/>
      <c r="M27" s="177"/>
      <c r="N27" s="178"/>
      <c r="O27" s="178"/>
      <c r="P27" s="178"/>
      <c r="Q27" s="178"/>
      <c r="R27" s="178"/>
      <c r="S27" s="178"/>
      <c r="T27" s="180" t="str">
        <f t="shared" si="1"/>
        <v xml:space="preserve"> </v>
      </c>
      <c r="U27" s="131"/>
      <c r="V27" s="131"/>
      <c r="W27" s="131"/>
      <c r="X27" s="132"/>
      <c r="Y27" s="185"/>
      <c r="Z27" s="231"/>
      <c r="AA27" s="232"/>
      <c r="AB27" s="87"/>
      <c r="AC27" s="84">
        <f t="shared" si="2"/>
        <v>0</v>
      </c>
      <c r="AD27" s="110"/>
    </row>
    <row r="28" spans="1:30" s="9" customFormat="1" ht="14.25" customHeight="1" x14ac:dyDescent="0.25">
      <c r="A28" s="18"/>
      <c r="B28" s="82"/>
      <c r="C28" s="182" t="str">
        <f t="shared" si="0"/>
        <v xml:space="preserve"> </v>
      </c>
      <c r="D28" s="183"/>
      <c r="E28" s="183"/>
      <c r="F28" s="183"/>
      <c r="G28" s="183"/>
      <c r="H28" s="183"/>
      <c r="I28" s="183"/>
      <c r="J28" s="183"/>
      <c r="K28" s="183"/>
      <c r="L28" s="184"/>
      <c r="M28" s="177"/>
      <c r="N28" s="178"/>
      <c r="O28" s="178"/>
      <c r="P28" s="178"/>
      <c r="Q28" s="178"/>
      <c r="R28" s="178"/>
      <c r="S28" s="178"/>
      <c r="T28" s="180" t="str">
        <f t="shared" si="1"/>
        <v xml:space="preserve"> </v>
      </c>
      <c r="U28" s="131"/>
      <c r="V28" s="131"/>
      <c r="W28" s="131"/>
      <c r="X28" s="132"/>
      <c r="Y28" s="185"/>
      <c r="Z28" s="231"/>
      <c r="AA28" s="232"/>
      <c r="AB28" s="87"/>
      <c r="AC28" s="84">
        <f t="shared" si="2"/>
        <v>0</v>
      </c>
      <c r="AD28" s="110"/>
    </row>
    <row r="29" spans="1:30" s="9" customFormat="1" ht="14.25" customHeight="1" x14ac:dyDescent="0.25">
      <c r="A29" s="18"/>
      <c r="B29" s="82"/>
      <c r="C29" s="182" t="str">
        <f t="shared" si="0"/>
        <v xml:space="preserve"> </v>
      </c>
      <c r="D29" s="183"/>
      <c r="E29" s="183"/>
      <c r="F29" s="183"/>
      <c r="G29" s="183"/>
      <c r="H29" s="183"/>
      <c r="I29" s="183"/>
      <c r="J29" s="183"/>
      <c r="K29" s="183"/>
      <c r="L29" s="184"/>
      <c r="M29" s="177"/>
      <c r="N29" s="178"/>
      <c r="O29" s="178"/>
      <c r="P29" s="178"/>
      <c r="Q29" s="178"/>
      <c r="R29" s="178"/>
      <c r="S29" s="178"/>
      <c r="T29" s="180" t="str">
        <f t="shared" si="1"/>
        <v xml:space="preserve"> </v>
      </c>
      <c r="U29" s="131"/>
      <c r="V29" s="131"/>
      <c r="W29" s="131"/>
      <c r="X29" s="132"/>
      <c r="Y29" s="185"/>
      <c r="Z29" s="231"/>
      <c r="AA29" s="232"/>
      <c r="AB29" s="87"/>
      <c r="AC29" s="84">
        <f t="shared" si="2"/>
        <v>0</v>
      </c>
      <c r="AD29" s="110"/>
    </row>
    <row r="30" spans="1:30" s="9" customFormat="1" ht="14.25" customHeight="1" x14ac:dyDescent="0.25">
      <c r="A30" s="18"/>
      <c r="B30" s="82"/>
      <c r="C30" s="182" t="str">
        <f t="shared" si="0"/>
        <v xml:space="preserve"> </v>
      </c>
      <c r="D30" s="183"/>
      <c r="E30" s="183"/>
      <c r="F30" s="183"/>
      <c r="G30" s="183"/>
      <c r="H30" s="183"/>
      <c r="I30" s="183"/>
      <c r="J30" s="183"/>
      <c r="K30" s="183"/>
      <c r="L30" s="184"/>
      <c r="M30" s="177"/>
      <c r="N30" s="178"/>
      <c r="O30" s="178"/>
      <c r="P30" s="178"/>
      <c r="Q30" s="178"/>
      <c r="R30" s="178"/>
      <c r="S30" s="178"/>
      <c r="T30" s="180" t="str">
        <f t="shared" si="1"/>
        <v xml:space="preserve"> </v>
      </c>
      <c r="U30" s="131"/>
      <c r="V30" s="131"/>
      <c r="W30" s="131"/>
      <c r="X30" s="132"/>
      <c r="Y30" s="185"/>
      <c r="Z30" s="231"/>
      <c r="AA30" s="232"/>
      <c r="AB30" s="87"/>
      <c r="AC30" s="84">
        <f t="shared" si="2"/>
        <v>0</v>
      </c>
      <c r="AD30" s="110"/>
    </row>
    <row r="31" spans="1:30" s="9" customFormat="1" ht="14.25" customHeight="1" x14ac:dyDescent="0.25">
      <c r="A31" s="18"/>
      <c r="B31" s="82"/>
      <c r="C31" s="182" t="str">
        <f t="shared" si="0"/>
        <v xml:space="preserve"> </v>
      </c>
      <c r="D31" s="183"/>
      <c r="E31" s="183"/>
      <c r="F31" s="183"/>
      <c r="G31" s="183"/>
      <c r="H31" s="183"/>
      <c r="I31" s="183"/>
      <c r="J31" s="183"/>
      <c r="K31" s="183"/>
      <c r="L31" s="184"/>
      <c r="M31" s="177"/>
      <c r="N31" s="178"/>
      <c r="O31" s="178"/>
      <c r="P31" s="178"/>
      <c r="Q31" s="178"/>
      <c r="R31" s="178"/>
      <c r="S31" s="178"/>
      <c r="T31" s="180" t="str">
        <f t="shared" si="1"/>
        <v xml:space="preserve"> </v>
      </c>
      <c r="U31" s="131"/>
      <c r="V31" s="131"/>
      <c r="W31" s="131"/>
      <c r="X31" s="132"/>
      <c r="Y31" s="185"/>
      <c r="Z31" s="231"/>
      <c r="AA31" s="232"/>
      <c r="AB31" s="87"/>
      <c r="AC31" s="84">
        <f t="shared" si="2"/>
        <v>0</v>
      </c>
      <c r="AD31" s="110"/>
    </row>
    <row r="32" spans="1:30" s="9" customFormat="1" ht="14.25" customHeight="1" x14ac:dyDescent="0.25">
      <c r="A32" s="18"/>
      <c r="B32" s="82"/>
      <c r="C32" s="182" t="str">
        <f t="shared" si="0"/>
        <v xml:space="preserve"> </v>
      </c>
      <c r="D32" s="183"/>
      <c r="E32" s="183"/>
      <c r="F32" s="183"/>
      <c r="G32" s="183"/>
      <c r="H32" s="183"/>
      <c r="I32" s="183"/>
      <c r="J32" s="183"/>
      <c r="K32" s="183"/>
      <c r="L32" s="184"/>
      <c r="M32" s="177"/>
      <c r="N32" s="178"/>
      <c r="O32" s="178"/>
      <c r="P32" s="178"/>
      <c r="Q32" s="178"/>
      <c r="R32" s="178"/>
      <c r="S32" s="178"/>
      <c r="T32" s="180" t="str">
        <f t="shared" si="1"/>
        <v xml:space="preserve"> </v>
      </c>
      <c r="U32" s="131"/>
      <c r="V32" s="131"/>
      <c r="W32" s="131"/>
      <c r="X32" s="132"/>
      <c r="Y32" s="185"/>
      <c r="Z32" s="231"/>
      <c r="AA32" s="232"/>
      <c r="AB32" s="87"/>
      <c r="AC32" s="84">
        <f t="shared" si="2"/>
        <v>0</v>
      </c>
      <c r="AD32" s="110"/>
    </row>
    <row r="33" spans="1:34" s="9" customFormat="1" ht="14.25" customHeight="1" x14ac:dyDescent="0.25">
      <c r="A33" s="18"/>
      <c r="B33" s="82"/>
      <c r="C33" s="182" t="str">
        <f t="shared" si="0"/>
        <v xml:space="preserve"> </v>
      </c>
      <c r="D33" s="183"/>
      <c r="E33" s="183"/>
      <c r="F33" s="183"/>
      <c r="G33" s="183"/>
      <c r="H33" s="183"/>
      <c r="I33" s="183"/>
      <c r="J33" s="183"/>
      <c r="K33" s="183"/>
      <c r="L33" s="184"/>
      <c r="M33" s="177"/>
      <c r="N33" s="178"/>
      <c r="O33" s="178"/>
      <c r="P33" s="178"/>
      <c r="Q33" s="178"/>
      <c r="R33" s="178"/>
      <c r="S33" s="178"/>
      <c r="T33" s="180" t="str">
        <f t="shared" si="1"/>
        <v xml:space="preserve"> </v>
      </c>
      <c r="U33" s="131"/>
      <c r="V33" s="131"/>
      <c r="W33" s="131"/>
      <c r="X33" s="132"/>
      <c r="Y33" s="185"/>
      <c r="Z33" s="231"/>
      <c r="AA33" s="232"/>
      <c r="AB33" s="87"/>
      <c r="AC33" s="84">
        <f t="shared" si="2"/>
        <v>0</v>
      </c>
      <c r="AD33" s="110"/>
    </row>
    <row r="34" spans="1:34" s="9" customFormat="1" ht="14.25" customHeight="1" x14ac:dyDescent="0.25">
      <c r="A34" s="18"/>
      <c r="B34" s="82"/>
      <c r="C34" s="182" t="str">
        <f t="shared" si="0"/>
        <v xml:space="preserve"> </v>
      </c>
      <c r="D34" s="183"/>
      <c r="E34" s="183"/>
      <c r="F34" s="183"/>
      <c r="G34" s="183"/>
      <c r="H34" s="183"/>
      <c r="I34" s="183"/>
      <c r="J34" s="183"/>
      <c r="K34" s="183"/>
      <c r="L34" s="184"/>
      <c r="M34" s="177"/>
      <c r="N34" s="178"/>
      <c r="O34" s="178"/>
      <c r="P34" s="178"/>
      <c r="Q34" s="178"/>
      <c r="R34" s="178"/>
      <c r="S34" s="178"/>
      <c r="T34" s="180" t="str">
        <f t="shared" si="1"/>
        <v xml:space="preserve"> </v>
      </c>
      <c r="U34" s="131"/>
      <c r="V34" s="131"/>
      <c r="W34" s="131"/>
      <c r="X34" s="132"/>
      <c r="Y34" s="185"/>
      <c r="Z34" s="231"/>
      <c r="AA34" s="232"/>
      <c r="AB34" s="87"/>
      <c r="AC34" s="84">
        <f t="shared" si="2"/>
        <v>0</v>
      </c>
      <c r="AD34" s="110"/>
    </row>
    <row r="35" spans="1:34" s="9" customFormat="1" ht="14.25" customHeight="1" x14ac:dyDescent="0.25">
      <c r="A35" s="18"/>
      <c r="B35" s="82"/>
      <c r="C35" s="182" t="str">
        <f t="shared" si="0"/>
        <v xml:space="preserve"> </v>
      </c>
      <c r="D35" s="183"/>
      <c r="E35" s="183"/>
      <c r="F35" s="183"/>
      <c r="G35" s="183"/>
      <c r="H35" s="183"/>
      <c r="I35" s="183"/>
      <c r="J35" s="183"/>
      <c r="K35" s="183"/>
      <c r="L35" s="184"/>
      <c r="M35" s="177"/>
      <c r="N35" s="178"/>
      <c r="O35" s="178"/>
      <c r="P35" s="178"/>
      <c r="Q35" s="178"/>
      <c r="R35" s="178"/>
      <c r="S35" s="178"/>
      <c r="T35" s="180" t="str">
        <f t="shared" si="1"/>
        <v xml:space="preserve"> </v>
      </c>
      <c r="U35" s="131"/>
      <c r="V35" s="131"/>
      <c r="W35" s="131"/>
      <c r="X35" s="132"/>
      <c r="Y35" s="185"/>
      <c r="Z35" s="231"/>
      <c r="AA35" s="232"/>
      <c r="AB35" s="87"/>
      <c r="AC35" s="84">
        <f t="shared" si="2"/>
        <v>0</v>
      </c>
      <c r="AD35" s="110"/>
    </row>
    <row r="36" spans="1:34" s="9" customFormat="1" ht="14.25" customHeight="1" x14ac:dyDescent="0.25">
      <c r="A36" s="18"/>
      <c r="B36" s="82"/>
      <c r="C36" s="182" t="str">
        <f t="shared" si="0"/>
        <v xml:space="preserve"> </v>
      </c>
      <c r="D36" s="183"/>
      <c r="E36" s="183"/>
      <c r="F36" s="183"/>
      <c r="G36" s="183"/>
      <c r="H36" s="183"/>
      <c r="I36" s="183"/>
      <c r="J36" s="183"/>
      <c r="K36" s="183"/>
      <c r="L36" s="184"/>
      <c r="M36" s="177"/>
      <c r="N36" s="178"/>
      <c r="O36" s="178"/>
      <c r="P36" s="178"/>
      <c r="Q36" s="178"/>
      <c r="R36" s="178"/>
      <c r="S36" s="178"/>
      <c r="T36" s="180" t="str">
        <f t="shared" si="1"/>
        <v xml:space="preserve"> </v>
      </c>
      <c r="U36" s="131"/>
      <c r="V36" s="131"/>
      <c r="W36" s="131"/>
      <c r="X36" s="132"/>
      <c r="Y36" s="185"/>
      <c r="Z36" s="231"/>
      <c r="AA36" s="232"/>
      <c r="AB36" s="87"/>
      <c r="AC36" s="84">
        <f t="shared" si="2"/>
        <v>0</v>
      </c>
      <c r="AD36" s="110"/>
    </row>
    <row r="37" spans="1:34" s="9" customFormat="1" ht="14.25" customHeight="1" x14ac:dyDescent="0.25">
      <c r="A37" s="18"/>
      <c r="B37" s="82"/>
      <c r="C37" s="182" t="str">
        <f t="shared" si="0"/>
        <v xml:space="preserve"> </v>
      </c>
      <c r="D37" s="183"/>
      <c r="E37" s="183"/>
      <c r="F37" s="183"/>
      <c r="G37" s="183"/>
      <c r="H37" s="183"/>
      <c r="I37" s="183"/>
      <c r="J37" s="183"/>
      <c r="K37" s="183"/>
      <c r="L37" s="184"/>
      <c r="M37" s="177"/>
      <c r="N37" s="178"/>
      <c r="O37" s="178"/>
      <c r="P37" s="178"/>
      <c r="Q37" s="178"/>
      <c r="R37" s="178"/>
      <c r="S37" s="178"/>
      <c r="T37" s="180" t="str">
        <f t="shared" si="1"/>
        <v xml:space="preserve"> </v>
      </c>
      <c r="U37" s="131"/>
      <c r="V37" s="131"/>
      <c r="W37" s="131"/>
      <c r="X37" s="132"/>
      <c r="Y37" s="185"/>
      <c r="Z37" s="231"/>
      <c r="AA37" s="232"/>
      <c r="AB37" s="87"/>
      <c r="AC37" s="84">
        <f t="shared" si="2"/>
        <v>0</v>
      </c>
      <c r="AD37" s="110"/>
    </row>
    <row r="38" spans="1:34" s="9" customFormat="1" ht="14.25" customHeight="1" x14ac:dyDescent="0.25">
      <c r="A38" s="18"/>
      <c r="B38" s="82"/>
      <c r="C38" s="182" t="str">
        <f t="shared" si="0"/>
        <v xml:space="preserve"> </v>
      </c>
      <c r="D38" s="183"/>
      <c r="E38" s="183"/>
      <c r="F38" s="183"/>
      <c r="G38" s="183"/>
      <c r="H38" s="183"/>
      <c r="I38" s="183"/>
      <c r="J38" s="183"/>
      <c r="K38" s="183"/>
      <c r="L38" s="184"/>
      <c r="M38" s="177"/>
      <c r="N38" s="178"/>
      <c r="O38" s="178"/>
      <c r="P38" s="178"/>
      <c r="Q38" s="178"/>
      <c r="R38" s="178"/>
      <c r="S38" s="178"/>
      <c r="T38" s="180" t="str">
        <f t="shared" si="1"/>
        <v xml:space="preserve"> </v>
      </c>
      <c r="U38" s="131"/>
      <c r="V38" s="131"/>
      <c r="W38" s="131"/>
      <c r="X38" s="132"/>
      <c r="Y38" s="122"/>
      <c r="Z38" s="125"/>
      <c r="AA38" s="126"/>
      <c r="AB38" s="87"/>
      <c r="AC38" s="84">
        <f t="shared" si="2"/>
        <v>0</v>
      </c>
      <c r="AD38" s="110"/>
    </row>
    <row r="39" spans="1:34" s="9" customFormat="1" ht="15" customHeight="1" x14ac:dyDescent="0.25">
      <c r="A39" s="19"/>
      <c r="B39" s="83"/>
      <c r="C39" s="214" t="str">
        <f t="shared" si="0"/>
        <v xml:space="preserve"> </v>
      </c>
      <c r="D39" s="215"/>
      <c r="E39" s="215"/>
      <c r="F39" s="215"/>
      <c r="G39" s="215"/>
      <c r="H39" s="215"/>
      <c r="I39" s="215"/>
      <c r="J39" s="215"/>
      <c r="K39" s="215"/>
      <c r="L39" s="216"/>
      <c r="M39" s="179"/>
      <c r="N39" s="159"/>
      <c r="O39" s="159"/>
      <c r="P39" s="159"/>
      <c r="Q39" s="159"/>
      <c r="R39" s="159"/>
      <c r="S39" s="159"/>
      <c r="T39" s="181" t="str">
        <f t="shared" si="1"/>
        <v xml:space="preserve"> </v>
      </c>
      <c r="U39" s="153"/>
      <c r="V39" s="153"/>
      <c r="W39" s="153"/>
      <c r="X39" s="154"/>
      <c r="Y39" s="226"/>
      <c r="Z39" s="229"/>
      <c r="AA39" s="230"/>
      <c r="AB39" s="88"/>
      <c r="AC39" s="85">
        <f t="shared" si="2"/>
        <v>0</v>
      </c>
      <c r="AD39" s="111"/>
    </row>
    <row r="40" spans="1:34" s="9" customFormat="1" ht="15" customHeight="1" x14ac:dyDescent="0.2">
      <c r="A40" s="113"/>
      <c r="B40" s="114"/>
      <c r="C40" s="74"/>
      <c r="D40" s="74"/>
      <c r="E40" s="74"/>
      <c r="F40" s="74"/>
      <c r="G40" s="74"/>
      <c r="H40" s="74"/>
      <c r="I40" s="74"/>
      <c r="J40" s="74"/>
      <c r="K40" s="74"/>
      <c r="L40" s="74"/>
      <c r="M40" s="68"/>
      <c r="N40" s="68"/>
      <c r="O40" s="68"/>
      <c r="P40" s="68"/>
      <c r="Q40" s="68"/>
      <c r="R40" s="68"/>
      <c r="S40" s="68"/>
      <c r="T40" s="74"/>
      <c r="U40" s="68"/>
      <c r="V40" s="68"/>
      <c r="W40" s="68"/>
      <c r="X40" s="68"/>
      <c r="Y40" s="217" t="s">
        <v>2050</v>
      </c>
      <c r="Z40" s="217"/>
      <c r="AA40" s="217"/>
      <c r="AB40" s="217"/>
      <c r="AC40" s="112">
        <f>SUM(AC15:AC39)</f>
        <v>0</v>
      </c>
      <c r="AD40" s="115"/>
    </row>
    <row r="41" spans="1:34" s="9" customFormat="1" ht="5.25" customHeight="1" x14ac:dyDescent="0.2">
      <c r="A41" s="116"/>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8"/>
      <c r="Z41" s="118"/>
      <c r="AA41" s="118"/>
      <c r="AB41" s="118"/>
      <c r="AC41" s="118"/>
      <c r="AD41" s="118"/>
    </row>
    <row r="42" spans="1:34" s="9" customFormat="1" ht="36.75" customHeight="1" x14ac:dyDescent="0.2">
      <c r="A42" s="224" t="s">
        <v>2056</v>
      </c>
      <c r="B42" s="225"/>
      <c r="C42" s="225"/>
      <c r="D42" s="225"/>
      <c r="E42" s="225"/>
      <c r="F42" s="225"/>
      <c r="G42" s="225"/>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10"/>
      <c r="AF42" s="10"/>
      <c r="AG42" s="10"/>
      <c r="AH42" s="10"/>
    </row>
    <row r="43" spans="1:34" s="9" customFormat="1" ht="14.25" customHeight="1" x14ac:dyDescent="0.2">
      <c r="A43" s="79"/>
      <c r="B43" s="180"/>
      <c r="C43" s="180"/>
      <c r="D43" s="180"/>
      <c r="E43" s="180"/>
      <c r="F43" s="180"/>
      <c r="G43" s="180"/>
      <c r="H43" s="180"/>
      <c r="I43" s="180"/>
      <c r="J43" s="180"/>
      <c r="K43" s="78"/>
      <c r="L43" s="78"/>
      <c r="M43" s="78"/>
      <c r="N43" s="78"/>
      <c r="O43" s="78"/>
      <c r="P43" s="78"/>
      <c r="Q43" s="78"/>
      <c r="R43" s="78"/>
      <c r="S43" s="78"/>
      <c r="T43" s="78"/>
      <c r="U43" s="78"/>
      <c r="V43" s="78"/>
      <c r="W43" s="78"/>
      <c r="X43" s="78"/>
      <c r="Y43" s="10"/>
      <c r="Z43" s="10"/>
      <c r="AA43" s="10"/>
      <c r="AB43" s="10"/>
      <c r="AC43" s="10"/>
      <c r="AD43" s="10"/>
      <c r="AE43" s="10"/>
      <c r="AF43" s="10"/>
      <c r="AG43" s="10"/>
      <c r="AH43" s="10"/>
    </row>
    <row r="44" spans="1:34" s="9" customFormat="1" ht="14.25" customHeight="1" x14ac:dyDescent="0.2">
      <c r="A44" s="79"/>
      <c r="B44" s="180"/>
      <c r="C44" s="180"/>
      <c r="D44" s="180"/>
      <c r="E44" s="180"/>
      <c r="F44" s="180"/>
      <c r="G44" s="180"/>
      <c r="H44" s="180"/>
      <c r="I44" s="180"/>
      <c r="J44" s="180"/>
      <c r="K44" s="78"/>
      <c r="L44" s="78"/>
      <c r="M44" s="78"/>
      <c r="N44" s="78"/>
      <c r="O44" s="78"/>
      <c r="P44" s="78"/>
      <c r="Q44" s="78"/>
      <c r="R44" s="78"/>
      <c r="S44" s="78"/>
      <c r="T44" s="78"/>
      <c r="U44" s="78"/>
      <c r="V44" s="78"/>
      <c r="W44" s="78"/>
      <c r="X44" s="78"/>
      <c r="Y44" s="10"/>
      <c r="Z44" s="10"/>
      <c r="AA44" s="10"/>
      <c r="AB44" s="10"/>
      <c r="AC44" s="10"/>
      <c r="AD44" s="10"/>
      <c r="AE44" s="10"/>
      <c r="AF44" s="10"/>
      <c r="AG44" s="10"/>
      <c r="AH44" s="10"/>
    </row>
    <row r="45" spans="1:34" s="9" customFormat="1" ht="14.25" customHeight="1" x14ac:dyDescent="0.2">
      <c r="A45" s="79"/>
      <c r="B45" s="180"/>
      <c r="C45" s="180"/>
      <c r="D45" s="180"/>
      <c r="E45" s="180"/>
      <c r="F45" s="180"/>
      <c r="G45" s="180"/>
      <c r="H45" s="180"/>
      <c r="I45" s="180"/>
      <c r="J45" s="180"/>
      <c r="K45" s="78"/>
      <c r="L45" s="78"/>
      <c r="M45" s="78"/>
      <c r="N45" s="78"/>
      <c r="O45" s="78"/>
      <c r="P45" s="78"/>
      <c r="Q45" s="78"/>
      <c r="R45" s="78"/>
      <c r="S45" s="78"/>
      <c r="T45" s="78"/>
      <c r="U45" s="78"/>
      <c r="V45" s="78"/>
      <c r="W45" s="78"/>
      <c r="X45" s="78"/>
      <c r="Y45" s="10"/>
      <c r="Z45" s="10"/>
      <c r="AA45" s="10"/>
      <c r="AB45" s="10"/>
      <c r="AC45" s="10"/>
      <c r="AD45" s="10"/>
      <c r="AE45" s="10"/>
      <c r="AF45" s="10"/>
      <c r="AG45" s="10"/>
      <c r="AH45" s="10"/>
    </row>
    <row r="46" spans="1:34" s="9" customFormat="1" ht="14.25" customHeight="1" x14ac:dyDescent="0.2">
      <c r="A46" s="79"/>
      <c r="B46" s="180"/>
      <c r="C46" s="180"/>
      <c r="D46" s="180"/>
      <c r="E46" s="180"/>
      <c r="F46" s="180"/>
      <c r="G46" s="180"/>
      <c r="H46" s="180"/>
      <c r="I46" s="180"/>
      <c r="J46" s="180"/>
      <c r="K46" s="78"/>
      <c r="L46" s="78"/>
      <c r="M46" s="78"/>
      <c r="N46" s="78"/>
      <c r="O46" s="78"/>
      <c r="P46" s="78"/>
      <c r="Q46" s="78"/>
      <c r="R46" s="78"/>
      <c r="S46" s="78"/>
      <c r="T46" s="78"/>
      <c r="U46" s="78"/>
      <c r="V46" s="78"/>
      <c r="W46" s="78"/>
      <c r="X46" s="78"/>
      <c r="Y46" s="10"/>
      <c r="Z46" s="10"/>
      <c r="AA46" s="10"/>
      <c r="AB46" s="10"/>
      <c r="AC46" s="10"/>
      <c r="AD46" s="10"/>
      <c r="AE46" s="10"/>
      <c r="AF46" s="10"/>
      <c r="AG46" s="10"/>
      <c r="AH46" s="10"/>
    </row>
    <row r="47" spans="1:34" s="9" customFormat="1" ht="14.25" customHeight="1" x14ac:dyDescent="0.2">
      <c r="A47" s="79"/>
      <c r="B47" s="180"/>
      <c r="C47" s="180"/>
      <c r="D47" s="180"/>
      <c r="E47" s="180"/>
      <c r="F47" s="180"/>
      <c r="G47" s="180"/>
      <c r="H47" s="180"/>
      <c r="I47" s="180"/>
      <c r="J47" s="180"/>
      <c r="K47" s="78"/>
      <c r="L47" s="78"/>
      <c r="M47" s="78"/>
      <c r="N47" s="78"/>
      <c r="O47" s="78"/>
      <c r="P47" s="78"/>
      <c r="Q47" s="78"/>
      <c r="R47" s="78"/>
      <c r="S47" s="78"/>
      <c r="T47" s="78"/>
      <c r="U47" s="78"/>
      <c r="V47" s="78"/>
      <c r="W47" s="78"/>
      <c r="X47" s="78"/>
      <c r="Y47" s="10"/>
      <c r="Z47" s="10"/>
      <c r="AA47" s="10"/>
      <c r="AB47" s="10"/>
      <c r="AC47" s="10"/>
      <c r="AD47" s="10"/>
      <c r="AE47" s="10"/>
      <c r="AF47" s="10"/>
      <c r="AG47" s="10"/>
      <c r="AH47" s="10"/>
    </row>
    <row r="48" spans="1:34" s="9" customFormat="1" ht="14.25" customHeight="1" x14ac:dyDescent="0.2">
      <c r="A48" s="79"/>
      <c r="B48" s="180"/>
      <c r="C48" s="180"/>
      <c r="D48" s="180"/>
      <c r="E48" s="180"/>
      <c r="F48" s="180"/>
      <c r="G48" s="180"/>
      <c r="H48" s="180"/>
      <c r="I48" s="180"/>
      <c r="J48" s="180"/>
      <c r="K48" s="78"/>
      <c r="L48" s="78"/>
      <c r="M48" s="78"/>
      <c r="N48" s="78"/>
      <c r="O48" s="78"/>
      <c r="P48" s="78"/>
      <c r="Q48" s="78"/>
      <c r="R48" s="78"/>
      <c r="S48" s="78"/>
      <c r="T48" s="78"/>
      <c r="U48" s="78"/>
      <c r="V48" s="78"/>
      <c r="W48" s="78"/>
      <c r="X48" s="78"/>
      <c r="Y48" s="10"/>
      <c r="Z48" s="10"/>
      <c r="AA48" s="10"/>
      <c r="AB48" s="10"/>
      <c r="AC48" s="10"/>
      <c r="AD48" s="10"/>
      <c r="AE48" s="10"/>
      <c r="AF48" s="10"/>
      <c r="AG48" s="10"/>
      <c r="AH48" s="10"/>
    </row>
    <row r="49" spans="1:34" s="9" customFormat="1" ht="14.25" customHeight="1" x14ac:dyDescent="0.2">
      <c r="A49" s="79"/>
      <c r="B49" s="180"/>
      <c r="C49" s="180"/>
      <c r="D49" s="180"/>
      <c r="E49" s="180"/>
      <c r="F49" s="180"/>
      <c r="G49" s="180"/>
      <c r="H49" s="180"/>
      <c r="I49" s="180"/>
      <c r="J49" s="180"/>
      <c r="K49" s="78"/>
      <c r="L49" s="78"/>
      <c r="M49" s="78"/>
      <c r="N49" s="78"/>
      <c r="O49" s="78"/>
      <c r="P49" s="78"/>
      <c r="Q49" s="78"/>
      <c r="R49" s="78"/>
      <c r="S49" s="78"/>
      <c r="T49" s="78"/>
      <c r="U49" s="78"/>
      <c r="V49" s="78"/>
      <c r="W49" s="78"/>
      <c r="X49" s="78"/>
      <c r="Y49" s="10"/>
      <c r="Z49" s="10"/>
      <c r="AA49" s="10"/>
      <c r="AB49" s="10"/>
      <c r="AC49" s="10"/>
      <c r="AD49" s="10"/>
      <c r="AE49" s="10"/>
      <c r="AF49" s="10"/>
      <c r="AG49" s="10"/>
      <c r="AH49" s="10"/>
    </row>
    <row r="50" spans="1:34" s="9" customFormat="1" ht="14.25" customHeight="1" x14ac:dyDescent="0.2">
      <c r="A50" s="79"/>
      <c r="B50" s="180"/>
      <c r="C50" s="180"/>
      <c r="D50" s="180"/>
      <c r="E50" s="180"/>
      <c r="F50" s="180"/>
      <c r="G50" s="180"/>
      <c r="H50" s="180"/>
      <c r="I50" s="180"/>
      <c r="J50" s="180"/>
      <c r="K50" s="78"/>
      <c r="L50" s="78"/>
      <c r="M50" s="78"/>
      <c r="N50" s="78"/>
      <c r="O50" s="78"/>
      <c r="P50" s="78"/>
      <c r="Q50" s="78"/>
      <c r="R50" s="78"/>
      <c r="S50" s="78"/>
      <c r="T50" s="78"/>
      <c r="U50" s="78"/>
      <c r="V50" s="78"/>
      <c r="W50" s="78"/>
      <c r="X50" s="78"/>
      <c r="Y50" s="10"/>
      <c r="Z50" s="10"/>
      <c r="AA50" s="10"/>
      <c r="AB50" s="10"/>
      <c r="AC50" s="10"/>
      <c r="AD50" s="10"/>
      <c r="AE50" s="10"/>
      <c r="AF50" s="10"/>
      <c r="AG50" s="10"/>
      <c r="AH50" s="10"/>
    </row>
    <row r="51" spans="1:34" s="9" customFormat="1" ht="5.25" customHeight="1" x14ac:dyDescent="0.2">
      <c r="A51" s="79"/>
      <c r="B51" s="74"/>
      <c r="C51" s="68"/>
      <c r="D51" s="68"/>
      <c r="E51" s="68"/>
      <c r="F51" s="68"/>
      <c r="G51" s="68"/>
      <c r="H51" s="68"/>
      <c r="I51" s="68"/>
      <c r="J51" s="68"/>
      <c r="K51" s="78"/>
      <c r="L51" s="78"/>
      <c r="M51" s="78"/>
      <c r="N51" s="78"/>
      <c r="O51" s="78"/>
      <c r="P51" s="78"/>
      <c r="Q51" s="78"/>
      <c r="R51" s="78"/>
      <c r="S51" s="78"/>
      <c r="T51" s="78"/>
      <c r="U51" s="78"/>
      <c r="V51" s="78"/>
      <c r="W51" s="78"/>
      <c r="X51" s="78"/>
      <c r="Y51" s="10"/>
      <c r="Z51" s="10"/>
      <c r="AA51" s="10"/>
      <c r="AB51" s="10"/>
      <c r="AC51" s="10"/>
      <c r="AD51" s="10"/>
      <c r="AE51" s="10"/>
      <c r="AF51" s="10"/>
      <c r="AG51" s="10"/>
      <c r="AH51" s="10"/>
    </row>
    <row r="52" spans="1:34" s="9" customFormat="1" ht="30" customHeight="1" x14ac:dyDescent="0.2">
      <c r="A52" s="213"/>
      <c r="B52" s="213"/>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10"/>
      <c r="AF52" s="10"/>
      <c r="AG52" s="10"/>
      <c r="AH52" s="10"/>
    </row>
    <row r="53" spans="1:34" s="9" customFormat="1" ht="14.25" customHeight="1" x14ac:dyDescent="0.2">
      <c r="A53" s="20"/>
      <c r="B53" s="12"/>
      <c r="C53" s="12"/>
      <c r="D53" s="12"/>
      <c r="E53" s="12"/>
      <c r="F53" s="12"/>
      <c r="G53" s="12"/>
      <c r="H53" s="12"/>
      <c r="I53" s="12"/>
      <c r="J53" s="12"/>
      <c r="K53" s="12"/>
      <c r="L53" s="12"/>
      <c r="M53" s="12"/>
      <c r="N53" s="12"/>
      <c r="O53" s="12"/>
      <c r="P53" s="12"/>
      <c r="Q53" s="12"/>
      <c r="R53" s="12"/>
      <c r="S53" s="12"/>
      <c r="T53" s="12"/>
      <c r="U53" s="12"/>
      <c r="V53" s="12"/>
      <c r="W53" s="12"/>
      <c r="X53" s="12"/>
    </row>
    <row r="54" spans="1:34" s="9" customFormat="1" ht="14.25" customHeight="1" x14ac:dyDescent="0.2">
      <c r="A54" s="20"/>
      <c r="B54" s="12"/>
      <c r="C54" s="12"/>
      <c r="D54" s="12"/>
      <c r="E54" s="12"/>
      <c r="F54" s="12"/>
      <c r="G54" s="12"/>
      <c r="H54" s="12"/>
      <c r="I54" s="12"/>
      <c r="J54" s="12"/>
      <c r="K54" s="12"/>
      <c r="L54" s="12"/>
      <c r="M54" s="12"/>
      <c r="N54" s="12"/>
      <c r="O54" s="12"/>
      <c r="P54" s="12"/>
      <c r="Q54" s="12"/>
      <c r="R54" s="12"/>
      <c r="S54" s="12"/>
      <c r="T54" s="12"/>
      <c r="U54" s="12"/>
      <c r="V54" s="12"/>
      <c r="W54" s="12"/>
      <c r="X54" s="12"/>
    </row>
    <row r="55" spans="1:34" s="9" customFormat="1" ht="14.25" customHeight="1" x14ac:dyDescent="0.2">
      <c r="A55" s="20"/>
      <c r="B55" s="12"/>
      <c r="C55" s="12"/>
      <c r="D55" s="12"/>
      <c r="E55" s="12"/>
      <c r="F55" s="12"/>
      <c r="G55" s="12"/>
      <c r="H55" s="12"/>
      <c r="I55" s="12"/>
      <c r="J55" s="12"/>
      <c r="K55" s="12"/>
      <c r="L55" s="12"/>
      <c r="M55" s="12"/>
      <c r="N55" s="12"/>
      <c r="O55" s="12"/>
      <c r="P55" s="12"/>
      <c r="Q55" s="12"/>
      <c r="R55" s="12"/>
      <c r="S55" s="12"/>
      <c r="T55" s="12"/>
      <c r="U55" s="12"/>
      <c r="V55" s="12"/>
      <c r="W55" s="12"/>
      <c r="X55" s="12"/>
    </row>
    <row r="56" spans="1:34" s="9" customFormat="1" ht="14.25" customHeight="1" x14ac:dyDescent="0.2">
      <c r="A56" s="20"/>
      <c r="B56" s="12"/>
      <c r="C56" s="12"/>
      <c r="D56" s="12"/>
      <c r="E56" s="12"/>
      <c r="F56" s="12"/>
      <c r="G56" s="12"/>
      <c r="H56" s="12"/>
      <c r="I56" s="12"/>
      <c r="J56" s="12"/>
      <c r="K56" s="12"/>
      <c r="L56" s="12"/>
      <c r="M56" s="12"/>
      <c r="N56" s="12"/>
      <c r="O56" s="12"/>
      <c r="P56" s="12"/>
      <c r="Q56" s="12"/>
      <c r="R56" s="12"/>
      <c r="S56" s="12"/>
      <c r="T56" s="12"/>
      <c r="U56" s="12"/>
      <c r="V56" s="12"/>
      <c r="W56" s="12"/>
      <c r="X56" s="12"/>
    </row>
    <row r="57" spans="1:34" s="9" customFormat="1" ht="14.25" customHeight="1" x14ac:dyDescent="0.2">
      <c r="A57" s="20"/>
      <c r="B57" s="12"/>
      <c r="C57" s="12"/>
      <c r="D57" s="12"/>
      <c r="E57" s="12"/>
      <c r="F57" s="12"/>
      <c r="G57" s="12"/>
      <c r="H57" s="12"/>
      <c r="I57" s="12"/>
      <c r="J57" s="12"/>
      <c r="K57" s="12"/>
      <c r="L57" s="12"/>
      <c r="M57" s="12"/>
      <c r="N57" s="12"/>
      <c r="O57" s="12"/>
      <c r="P57" s="12"/>
      <c r="Q57" s="12"/>
      <c r="R57" s="12"/>
      <c r="S57" s="12"/>
      <c r="T57" s="12"/>
      <c r="U57" s="12"/>
      <c r="V57" s="12"/>
      <c r="W57" s="12"/>
      <c r="X57" s="12"/>
    </row>
    <row r="58" spans="1:34" s="9" customFormat="1" ht="14.25" customHeight="1" x14ac:dyDescent="0.2">
      <c r="A58" s="20"/>
      <c r="B58" s="12"/>
      <c r="C58" s="12"/>
      <c r="D58" s="12"/>
      <c r="E58" s="12"/>
      <c r="F58" s="12"/>
      <c r="G58" s="12"/>
      <c r="H58" s="12"/>
      <c r="I58" s="12"/>
      <c r="J58" s="12"/>
      <c r="K58" s="12"/>
      <c r="L58" s="12"/>
      <c r="M58" s="12"/>
      <c r="N58" s="12"/>
      <c r="O58" s="12"/>
      <c r="P58" s="12"/>
      <c r="Q58" s="12"/>
      <c r="R58" s="12"/>
      <c r="S58" s="12"/>
      <c r="T58" s="12"/>
      <c r="U58" s="12"/>
      <c r="V58" s="12"/>
      <c r="W58" s="12"/>
      <c r="X58" s="12"/>
    </row>
    <row r="59" spans="1:34" s="9" customFormat="1" ht="14.25" customHeight="1" x14ac:dyDescent="0.2">
      <c r="A59" s="20"/>
      <c r="B59" s="12"/>
      <c r="C59" s="12"/>
      <c r="D59" s="12"/>
      <c r="E59" s="12"/>
      <c r="F59" s="12"/>
      <c r="G59" s="12"/>
      <c r="H59" s="12"/>
      <c r="I59" s="12"/>
      <c r="J59" s="12"/>
      <c r="K59" s="12"/>
      <c r="L59" s="12"/>
      <c r="M59" s="12"/>
      <c r="N59" s="12"/>
      <c r="O59" s="12"/>
      <c r="P59" s="12"/>
      <c r="Q59" s="12"/>
      <c r="R59" s="12"/>
      <c r="S59" s="12"/>
      <c r="T59" s="12"/>
      <c r="U59" s="12"/>
      <c r="V59" s="12"/>
      <c r="W59" s="12"/>
      <c r="X59" s="12"/>
    </row>
    <row r="60" spans="1:34" s="9" customFormat="1" ht="14.25" customHeight="1" x14ac:dyDescent="0.2">
      <c r="A60" s="20"/>
      <c r="B60" s="12"/>
      <c r="C60" s="12"/>
      <c r="D60" s="12"/>
      <c r="E60" s="12"/>
      <c r="F60" s="12"/>
      <c r="G60" s="12"/>
      <c r="H60" s="12"/>
      <c r="I60" s="12"/>
      <c r="J60" s="12"/>
      <c r="K60" s="12"/>
      <c r="L60" s="12"/>
      <c r="M60" s="12"/>
      <c r="N60" s="12"/>
      <c r="O60" s="12"/>
      <c r="P60" s="12"/>
      <c r="Q60" s="12"/>
      <c r="R60" s="12"/>
      <c r="S60" s="12"/>
      <c r="T60" s="12"/>
      <c r="U60" s="12"/>
      <c r="V60" s="12"/>
      <c r="W60" s="12"/>
      <c r="X60" s="12"/>
    </row>
    <row r="61" spans="1:34" s="9" customFormat="1" ht="14.25" customHeight="1" x14ac:dyDescent="0.2">
      <c r="A61" s="20"/>
      <c r="B61" s="12"/>
      <c r="C61" s="12"/>
      <c r="D61" s="12"/>
      <c r="E61" s="12"/>
      <c r="F61" s="12"/>
      <c r="G61" s="12"/>
      <c r="H61" s="12"/>
      <c r="I61" s="12"/>
      <c r="J61" s="12"/>
      <c r="K61" s="12"/>
      <c r="L61" s="12"/>
      <c r="M61" s="12"/>
      <c r="N61" s="12"/>
      <c r="O61" s="12"/>
      <c r="P61" s="12"/>
      <c r="Q61" s="12"/>
      <c r="R61" s="12"/>
      <c r="S61" s="12"/>
      <c r="T61" s="12"/>
      <c r="U61" s="12"/>
      <c r="V61" s="12"/>
      <c r="W61" s="12"/>
      <c r="X61" s="12"/>
    </row>
    <row r="62" spans="1:34" s="9" customFormat="1" ht="14.25" customHeight="1" x14ac:dyDescent="0.2">
      <c r="A62" s="20"/>
      <c r="B62" s="12"/>
      <c r="C62" s="12"/>
      <c r="D62" s="12"/>
      <c r="E62" s="12"/>
      <c r="F62" s="12"/>
      <c r="G62" s="12"/>
      <c r="H62" s="12"/>
      <c r="I62" s="12"/>
      <c r="J62" s="12"/>
      <c r="K62" s="12"/>
      <c r="L62" s="12"/>
      <c r="M62" s="12"/>
      <c r="N62" s="12"/>
      <c r="O62" s="12"/>
      <c r="P62" s="12"/>
      <c r="Q62" s="12"/>
      <c r="R62" s="12"/>
      <c r="S62" s="12"/>
      <c r="T62" s="12"/>
      <c r="U62" s="12"/>
      <c r="V62" s="12"/>
      <c r="W62" s="12"/>
      <c r="X62" s="12"/>
    </row>
    <row r="63" spans="1:34" s="9" customFormat="1" ht="14.25" customHeight="1" x14ac:dyDescent="0.2">
      <c r="A63" s="20"/>
      <c r="B63" s="12"/>
      <c r="C63" s="12"/>
      <c r="D63" s="12"/>
      <c r="E63" s="12"/>
      <c r="F63" s="12"/>
      <c r="G63" s="12"/>
      <c r="H63" s="12"/>
      <c r="I63" s="12"/>
      <c r="J63" s="12"/>
      <c r="K63" s="12"/>
      <c r="L63" s="12"/>
      <c r="M63" s="12"/>
      <c r="N63" s="12"/>
      <c r="O63" s="12"/>
      <c r="P63" s="12"/>
      <c r="Q63" s="12"/>
      <c r="R63" s="12"/>
      <c r="S63" s="12"/>
      <c r="T63" s="12"/>
      <c r="U63" s="12"/>
      <c r="V63" s="12"/>
      <c r="W63" s="12"/>
      <c r="X63" s="12"/>
    </row>
    <row r="64" spans="1:34" s="9" customFormat="1" ht="14.25" customHeight="1" x14ac:dyDescent="0.2">
      <c r="A64" s="20"/>
      <c r="B64" s="12"/>
      <c r="C64" s="12"/>
      <c r="D64" s="12"/>
      <c r="E64" s="12"/>
      <c r="F64" s="12"/>
      <c r="G64" s="12"/>
      <c r="H64" s="12"/>
      <c r="I64" s="12"/>
      <c r="J64" s="12"/>
      <c r="K64" s="12"/>
      <c r="L64" s="12"/>
      <c r="M64" s="12"/>
      <c r="N64" s="12"/>
      <c r="O64" s="12"/>
      <c r="P64" s="12"/>
      <c r="Q64" s="12"/>
      <c r="R64" s="12"/>
      <c r="S64" s="12"/>
      <c r="T64" s="12"/>
      <c r="U64" s="12"/>
      <c r="V64" s="12"/>
      <c r="W64" s="12"/>
      <c r="X64" s="12"/>
    </row>
    <row r="65" spans="1:24" s="9" customFormat="1" ht="14.25" customHeight="1" x14ac:dyDescent="0.2">
      <c r="A65" s="20"/>
      <c r="B65" s="12"/>
      <c r="C65" s="12"/>
      <c r="D65" s="12"/>
      <c r="E65" s="12"/>
      <c r="F65" s="12"/>
      <c r="G65" s="12"/>
      <c r="H65" s="12"/>
      <c r="I65" s="12"/>
      <c r="J65" s="12"/>
      <c r="K65" s="12"/>
      <c r="L65" s="12"/>
      <c r="M65" s="12"/>
      <c r="N65" s="12"/>
      <c r="O65" s="12"/>
      <c r="P65" s="12"/>
      <c r="Q65" s="12"/>
      <c r="R65" s="12"/>
      <c r="S65" s="12"/>
      <c r="T65" s="12"/>
      <c r="U65" s="12"/>
      <c r="V65" s="12"/>
      <c r="W65" s="12"/>
      <c r="X65" s="12"/>
    </row>
    <row r="66" spans="1:24" s="9" customFormat="1" ht="14.25" customHeight="1" x14ac:dyDescent="0.2">
      <c r="A66" s="20"/>
      <c r="B66" s="12"/>
      <c r="C66" s="12"/>
      <c r="D66" s="12"/>
      <c r="E66" s="12"/>
      <c r="F66" s="12"/>
      <c r="G66" s="12"/>
      <c r="H66" s="12"/>
      <c r="I66" s="12"/>
      <c r="J66" s="12"/>
      <c r="K66" s="12"/>
      <c r="L66" s="12"/>
      <c r="M66" s="12"/>
      <c r="N66" s="12"/>
      <c r="O66" s="12"/>
      <c r="P66" s="12"/>
      <c r="Q66" s="12"/>
      <c r="R66" s="12"/>
      <c r="S66" s="12"/>
      <c r="T66" s="12"/>
      <c r="U66" s="12"/>
      <c r="V66" s="12"/>
      <c r="W66" s="12"/>
      <c r="X66" s="12"/>
    </row>
    <row r="67" spans="1:24" s="9" customFormat="1" ht="14.25" customHeight="1" x14ac:dyDescent="0.2">
      <c r="A67" s="20"/>
      <c r="B67" s="12"/>
      <c r="C67" s="12"/>
      <c r="D67" s="12"/>
      <c r="E67" s="12"/>
      <c r="F67" s="12"/>
      <c r="G67" s="12"/>
      <c r="H67" s="12"/>
      <c r="I67" s="12"/>
      <c r="J67" s="12"/>
      <c r="K67" s="12"/>
      <c r="L67" s="12"/>
      <c r="M67" s="12"/>
      <c r="N67" s="12"/>
      <c r="O67" s="12"/>
      <c r="P67" s="12"/>
      <c r="Q67" s="12"/>
      <c r="R67" s="12"/>
      <c r="S67" s="12"/>
      <c r="T67" s="12"/>
      <c r="U67" s="12"/>
      <c r="V67" s="12"/>
      <c r="W67" s="12"/>
      <c r="X67" s="12"/>
    </row>
    <row r="68" spans="1:24" s="9" customFormat="1" ht="14.25" customHeight="1" x14ac:dyDescent="0.2">
      <c r="A68" s="20"/>
      <c r="B68" s="12"/>
      <c r="C68" s="12"/>
      <c r="D68" s="12"/>
      <c r="E68" s="12"/>
      <c r="F68" s="12"/>
      <c r="G68" s="12"/>
      <c r="H68" s="12"/>
      <c r="I68" s="12"/>
      <c r="J68" s="12"/>
      <c r="K68" s="12"/>
      <c r="L68" s="12"/>
      <c r="M68" s="12"/>
      <c r="N68" s="12"/>
      <c r="O68" s="12"/>
      <c r="P68" s="12"/>
      <c r="Q68" s="12"/>
      <c r="R68" s="12"/>
      <c r="S68" s="12"/>
      <c r="T68" s="12"/>
      <c r="U68" s="12"/>
      <c r="V68" s="12"/>
      <c r="W68" s="12"/>
      <c r="X68" s="12"/>
    </row>
    <row r="69" spans="1:24" s="9" customFormat="1" ht="14.25" customHeight="1" x14ac:dyDescent="0.2">
      <c r="A69" s="20"/>
      <c r="B69" s="12"/>
      <c r="C69" s="12"/>
      <c r="D69" s="12"/>
      <c r="E69" s="12"/>
      <c r="F69" s="12"/>
      <c r="G69" s="12"/>
      <c r="H69" s="12"/>
      <c r="I69" s="12"/>
      <c r="J69" s="12"/>
      <c r="K69" s="12"/>
      <c r="L69" s="12"/>
      <c r="M69" s="12"/>
      <c r="N69" s="12"/>
      <c r="O69" s="12"/>
      <c r="P69" s="12"/>
      <c r="Q69" s="12"/>
      <c r="R69" s="12"/>
      <c r="S69" s="12"/>
      <c r="T69" s="12"/>
      <c r="U69" s="12"/>
      <c r="V69" s="12"/>
      <c r="W69" s="12"/>
      <c r="X69" s="12"/>
    </row>
    <row r="70" spans="1:24" s="9" customFormat="1" ht="14.25" customHeight="1" x14ac:dyDescent="0.2">
      <c r="A70" s="20"/>
      <c r="B70" s="12"/>
      <c r="C70" s="12"/>
      <c r="D70" s="12"/>
      <c r="E70" s="12"/>
      <c r="F70" s="12"/>
      <c r="G70" s="12"/>
      <c r="H70" s="12"/>
      <c r="I70" s="12"/>
      <c r="J70" s="12"/>
      <c r="K70" s="12"/>
      <c r="L70" s="12"/>
      <c r="M70" s="12"/>
      <c r="N70" s="12"/>
      <c r="O70" s="12"/>
      <c r="P70" s="12"/>
      <c r="Q70" s="12"/>
      <c r="R70" s="12"/>
      <c r="S70" s="12"/>
      <c r="T70" s="12"/>
      <c r="U70" s="12"/>
      <c r="V70" s="12"/>
      <c r="W70" s="12"/>
      <c r="X70" s="12"/>
    </row>
    <row r="71" spans="1:24" s="9" customFormat="1" ht="14.25" customHeight="1" x14ac:dyDescent="0.2">
      <c r="A71" s="20"/>
      <c r="B71" s="12"/>
      <c r="C71" s="12"/>
      <c r="D71" s="12"/>
      <c r="E71" s="12"/>
      <c r="F71" s="12"/>
      <c r="G71" s="12"/>
      <c r="H71" s="12"/>
      <c r="I71" s="12"/>
      <c r="J71" s="12"/>
      <c r="K71" s="12"/>
      <c r="L71" s="12"/>
      <c r="M71" s="12"/>
      <c r="N71" s="12"/>
      <c r="O71" s="12"/>
      <c r="P71" s="12"/>
      <c r="Q71" s="12"/>
      <c r="R71" s="12"/>
      <c r="S71" s="12"/>
      <c r="T71" s="12"/>
      <c r="U71" s="12"/>
      <c r="V71" s="12"/>
      <c r="W71" s="12"/>
      <c r="X71" s="12"/>
    </row>
    <row r="72" spans="1:24" s="9" customFormat="1" ht="14.25" customHeight="1" x14ac:dyDescent="0.2">
      <c r="A72" s="20"/>
      <c r="B72" s="12"/>
      <c r="C72" s="12"/>
      <c r="D72" s="12"/>
      <c r="E72" s="12"/>
      <c r="F72" s="12"/>
      <c r="G72" s="12"/>
      <c r="H72" s="12"/>
      <c r="I72" s="12"/>
      <c r="J72" s="12"/>
      <c r="K72" s="12"/>
      <c r="L72" s="12"/>
      <c r="M72" s="12"/>
      <c r="N72" s="12"/>
      <c r="O72" s="12"/>
      <c r="P72" s="12"/>
      <c r="Q72" s="12"/>
      <c r="R72" s="12"/>
      <c r="S72" s="12"/>
      <c r="T72" s="12"/>
      <c r="U72" s="12"/>
      <c r="V72" s="12"/>
      <c r="W72" s="12"/>
      <c r="X72" s="12"/>
    </row>
    <row r="73" spans="1:24" s="9" customFormat="1" ht="12" x14ac:dyDescent="0.2">
      <c r="A73" s="20"/>
      <c r="B73" s="12"/>
      <c r="C73" s="12"/>
      <c r="D73" s="12"/>
      <c r="E73" s="12"/>
      <c r="F73" s="12"/>
      <c r="G73" s="12"/>
      <c r="H73" s="12"/>
      <c r="I73" s="12"/>
      <c r="J73" s="12"/>
      <c r="K73" s="12"/>
      <c r="L73" s="12"/>
      <c r="M73" s="12"/>
      <c r="N73" s="12"/>
      <c r="O73" s="12"/>
      <c r="P73" s="12"/>
      <c r="Q73" s="12"/>
      <c r="R73" s="12"/>
      <c r="S73" s="12"/>
      <c r="T73" s="12"/>
      <c r="U73" s="12"/>
      <c r="V73" s="12"/>
      <c r="W73" s="12"/>
      <c r="X73" s="12"/>
    </row>
    <row r="74" spans="1:24" s="9" customFormat="1" ht="12" x14ac:dyDescent="0.2">
      <c r="A74" s="20"/>
      <c r="B74" s="12"/>
      <c r="C74" s="12"/>
      <c r="D74" s="12"/>
      <c r="E74" s="12"/>
      <c r="F74" s="12"/>
      <c r="G74" s="12"/>
      <c r="H74" s="12"/>
      <c r="I74" s="12"/>
      <c r="J74" s="12"/>
      <c r="K74" s="12"/>
      <c r="L74" s="12"/>
      <c r="M74" s="12"/>
      <c r="N74" s="12"/>
      <c r="O74" s="12"/>
      <c r="P74" s="12"/>
      <c r="Q74" s="12"/>
      <c r="R74" s="12"/>
      <c r="S74" s="12"/>
      <c r="T74" s="12"/>
      <c r="U74" s="12"/>
      <c r="V74" s="12"/>
      <c r="W74" s="12"/>
      <c r="X74" s="12"/>
    </row>
    <row r="75" spans="1:24" s="9" customFormat="1" ht="12" x14ac:dyDescent="0.2">
      <c r="A75" s="20"/>
      <c r="B75" s="12"/>
      <c r="C75" s="12"/>
      <c r="D75" s="12"/>
      <c r="E75" s="12"/>
      <c r="F75" s="12"/>
      <c r="G75" s="12"/>
      <c r="H75" s="12"/>
      <c r="I75" s="12"/>
      <c r="J75" s="12"/>
      <c r="K75" s="12"/>
      <c r="L75" s="12"/>
      <c r="M75" s="12"/>
      <c r="N75" s="12"/>
      <c r="O75" s="12"/>
      <c r="P75" s="12"/>
      <c r="Q75" s="12"/>
      <c r="R75" s="12"/>
      <c r="S75" s="12"/>
      <c r="T75" s="12"/>
      <c r="U75" s="12"/>
      <c r="V75" s="12"/>
      <c r="W75" s="12"/>
      <c r="X75" s="12"/>
    </row>
    <row r="76" spans="1:24" s="9" customFormat="1" ht="12" x14ac:dyDescent="0.2">
      <c r="A76" s="20"/>
      <c r="B76" s="12"/>
      <c r="C76" s="12"/>
      <c r="D76" s="12"/>
      <c r="E76" s="12"/>
      <c r="F76" s="12"/>
      <c r="G76" s="12"/>
      <c r="H76" s="12"/>
      <c r="I76" s="12"/>
      <c r="J76" s="12"/>
      <c r="K76" s="12"/>
      <c r="L76" s="12"/>
      <c r="M76" s="12"/>
      <c r="N76" s="12"/>
      <c r="O76" s="12"/>
      <c r="P76" s="12"/>
      <c r="Q76" s="12"/>
      <c r="R76" s="12"/>
      <c r="S76" s="12"/>
      <c r="T76" s="12"/>
      <c r="U76" s="12"/>
      <c r="V76" s="12"/>
      <c r="W76" s="12"/>
      <c r="X76" s="12"/>
    </row>
    <row r="77" spans="1:24" s="9" customFormat="1" ht="12" x14ac:dyDescent="0.2">
      <c r="A77" s="20"/>
      <c r="B77" s="12"/>
      <c r="C77" s="12"/>
      <c r="D77" s="12"/>
      <c r="E77" s="12"/>
      <c r="F77" s="12"/>
      <c r="G77" s="12"/>
      <c r="H77" s="12"/>
      <c r="I77" s="12"/>
      <c r="J77" s="12"/>
      <c r="K77" s="12"/>
      <c r="L77" s="12"/>
      <c r="M77" s="12"/>
      <c r="N77" s="12"/>
      <c r="O77" s="12"/>
      <c r="P77" s="12"/>
      <c r="Q77" s="12"/>
      <c r="R77" s="12"/>
      <c r="S77" s="12"/>
      <c r="T77" s="12"/>
      <c r="U77" s="12"/>
      <c r="V77" s="12"/>
      <c r="W77" s="12"/>
      <c r="X77" s="12"/>
    </row>
    <row r="78" spans="1:24" s="9" customFormat="1" ht="12" x14ac:dyDescent="0.2">
      <c r="A78" s="20"/>
      <c r="B78" s="12"/>
      <c r="C78" s="12"/>
      <c r="D78" s="12"/>
      <c r="E78" s="12"/>
      <c r="F78" s="12"/>
      <c r="G78" s="12"/>
      <c r="H78" s="12"/>
      <c r="I78" s="12"/>
      <c r="J78" s="12"/>
      <c r="K78" s="12"/>
      <c r="L78" s="12"/>
      <c r="M78" s="12"/>
      <c r="N78" s="12"/>
      <c r="O78" s="12"/>
      <c r="P78" s="12"/>
      <c r="Q78" s="12"/>
      <c r="R78" s="12"/>
      <c r="S78" s="12"/>
      <c r="T78" s="12"/>
      <c r="U78" s="12"/>
      <c r="V78" s="12"/>
      <c r="W78" s="12"/>
      <c r="X78" s="12"/>
    </row>
    <row r="79" spans="1:24" s="9" customFormat="1" ht="12" x14ac:dyDescent="0.2">
      <c r="A79" s="20"/>
      <c r="B79" s="12"/>
      <c r="C79" s="12"/>
      <c r="D79" s="12"/>
      <c r="E79" s="12"/>
      <c r="F79" s="12"/>
      <c r="G79" s="12"/>
      <c r="H79" s="12"/>
      <c r="I79" s="12"/>
      <c r="J79" s="12"/>
      <c r="K79" s="12"/>
      <c r="L79" s="12"/>
      <c r="M79" s="12"/>
      <c r="N79" s="12"/>
      <c r="O79" s="12"/>
      <c r="P79" s="12"/>
      <c r="Q79" s="12"/>
      <c r="R79" s="12"/>
      <c r="S79" s="12"/>
      <c r="T79" s="12"/>
      <c r="U79" s="12"/>
      <c r="V79" s="12"/>
      <c r="W79" s="12"/>
      <c r="X79" s="12"/>
    </row>
    <row r="80" spans="1:24" s="9" customFormat="1" ht="12" x14ac:dyDescent="0.2">
      <c r="A80" s="20"/>
      <c r="B80" s="12"/>
      <c r="C80" s="12"/>
      <c r="D80" s="12"/>
      <c r="E80" s="12"/>
      <c r="F80" s="12"/>
      <c r="G80" s="12"/>
      <c r="H80" s="12"/>
      <c r="I80" s="12"/>
      <c r="J80" s="12"/>
      <c r="K80" s="12"/>
      <c r="L80" s="12"/>
      <c r="M80" s="12"/>
      <c r="N80" s="12"/>
      <c r="O80" s="12"/>
      <c r="P80" s="12"/>
      <c r="Q80" s="12"/>
      <c r="R80" s="12"/>
      <c r="S80" s="12"/>
      <c r="T80" s="12"/>
      <c r="U80" s="12"/>
      <c r="V80" s="12"/>
      <c r="W80" s="12"/>
      <c r="X80" s="12"/>
    </row>
    <row r="81" spans="1:24" s="9" customFormat="1" ht="12" x14ac:dyDescent="0.2">
      <c r="A81" s="20"/>
      <c r="B81" s="12"/>
      <c r="C81" s="12"/>
      <c r="D81" s="12"/>
      <c r="E81" s="12"/>
      <c r="F81" s="12"/>
      <c r="G81" s="12"/>
      <c r="H81" s="12"/>
      <c r="I81" s="12"/>
      <c r="J81" s="12"/>
      <c r="K81" s="12"/>
      <c r="L81" s="12"/>
      <c r="M81" s="12"/>
      <c r="N81" s="12"/>
      <c r="O81" s="12"/>
      <c r="P81" s="12"/>
      <c r="Q81" s="12"/>
      <c r="R81" s="12"/>
      <c r="S81" s="12"/>
      <c r="T81" s="12"/>
      <c r="U81" s="12"/>
      <c r="V81" s="12"/>
      <c r="W81" s="12"/>
      <c r="X81" s="12"/>
    </row>
    <row r="82" spans="1:24" s="9" customFormat="1" ht="12" x14ac:dyDescent="0.2">
      <c r="A82" s="20"/>
      <c r="B82" s="12"/>
      <c r="C82" s="12"/>
      <c r="D82" s="12"/>
      <c r="E82" s="12"/>
      <c r="F82" s="12"/>
      <c r="G82" s="12"/>
      <c r="H82" s="12"/>
      <c r="I82" s="12"/>
      <c r="J82" s="12"/>
      <c r="K82" s="12"/>
      <c r="L82" s="12"/>
      <c r="M82" s="12"/>
      <c r="N82" s="12"/>
      <c r="O82" s="12"/>
      <c r="P82" s="12"/>
      <c r="Q82" s="12"/>
      <c r="R82" s="12"/>
      <c r="S82" s="12"/>
      <c r="T82" s="12"/>
      <c r="U82" s="12"/>
      <c r="V82" s="12"/>
      <c r="W82" s="12"/>
      <c r="X82" s="12"/>
    </row>
    <row r="83" spans="1:24" s="9" customFormat="1" ht="12" x14ac:dyDescent="0.2">
      <c r="A83" s="20"/>
      <c r="B83" s="12"/>
      <c r="C83" s="12"/>
      <c r="D83" s="12"/>
      <c r="E83" s="12"/>
      <c r="F83" s="12"/>
      <c r="G83" s="12"/>
      <c r="H83" s="12"/>
      <c r="I83" s="12"/>
      <c r="J83" s="12"/>
      <c r="K83" s="12"/>
      <c r="L83" s="12"/>
      <c r="M83" s="12"/>
      <c r="N83" s="12"/>
      <c r="O83" s="12"/>
      <c r="P83" s="12"/>
      <c r="Q83" s="12"/>
      <c r="R83" s="12"/>
      <c r="S83" s="12"/>
      <c r="T83" s="12"/>
      <c r="U83" s="12"/>
      <c r="V83" s="12"/>
      <c r="W83" s="12"/>
      <c r="X83" s="12"/>
    </row>
    <row r="84" spans="1:24" s="9" customFormat="1" ht="12" x14ac:dyDescent="0.2">
      <c r="A84" s="20"/>
      <c r="B84" s="12"/>
      <c r="C84" s="12"/>
      <c r="D84" s="12"/>
      <c r="E84" s="12"/>
      <c r="F84" s="12"/>
      <c r="G84" s="12"/>
      <c r="H84" s="12"/>
      <c r="I84" s="12"/>
      <c r="J84" s="12"/>
      <c r="K84" s="12"/>
      <c r="L84" s="12"/>
      <c r="M84" s="12"/>
      <c r="N84" s="12"/>
      <c r="O84" s="12"/>
      <c r="P84" s="12"/>
      <c r="Q84" s="12"/>
      <c r="R84" s="12"/>
      <c r="S84" s="12"/>
      <c r="T84" s="12"/>
      <c r="U84" s="12"/>
      <c r="V84" s="12"/>
      <c r="W84" s="12"/>
      <c r="X84" s="12"/>
    </row>
    <row r="85" spans="1:24" s="9" customFormat="1" ht="12" x14ac:dyDescent="0.2">
      <c r="A85" s="20"/>
      <c r="B85" s="12"/>
      <c r="C85" s="12"/>
      <c r="D85" s="12"/>
      <c r="E85" s="12"/>
      <c r="F85" s="12"/>
      <c r="G85" s="12"/>
      <c r="H85" s="12"/>
      <c r="I85" s="12"/>
      <c r="J85" s="12"/>
      <c r="K85" s="12"/>
      <c r="L85" s="12"/>
      <c r="M85" s="12"/>
      <c r="N85" s="12"/>
      <c r="O85" s="12"/>
      <c r="P85" s="12"/>
      <c r="Q85" s="12"/>
      <c r="R85" s="12"/>
      <c r="S85" s="12"/>
      <c r="T85" s="12"/>
      <c r="U85" s="12"/>
      <c r="V85" s="12"/>
      <c r="W85" s="12"/>
      <c r="X85" s="12"/>
    </row>
    <row r="86" spans="1:24" s="9" customFormat="1" ht="12" x14ac:dyDescent="0.2">
      <c r="A86" s="20"/>
      <c r="B86" s="12"/>
      <c r="C86" s="12"/>
      <c r="D86" s="12"/>
      <c r="E86" s="12"/>
      <c r="F86" s="12"/>
      <c r="G86" s="12"/>
      <c r="H86" s="12"/>
      <c r="I86" s="12"/>
      <c r="J86" s="12"/>
      <c r="K86" s="12"/>
      <c r="L86" s="12"/>
      <c r="M86" s="12"/>
      <c r="N86" s="12"/>
      <c r="O86" s="12"/>
      <c r="P86" s="12"/>
      <c r="Q86" s="12"/>
      <c r="R86" s="12"/>
      <c r="S86" s="12"/>
      <c r="T86" s="12"/>
      <c r="U86" s="12"/>
      <c r="V86" s="12"/>
      <c r="W86" s="12"/>
      <c r="X86" s="12"/>
    </row>
    <row r="87" spans="1:24" s="9" customFormat="1" ht="12" x14ac:dyDescent="0.2">
      <c r="A87" s="20"/>
      <c r="B87" s="12"/>
      <c r="C87" s="12"/>
      <c r="D87" s="12"/>
      <c r="E87" s="12"/>
      <c r="F87" s="12"/>
      <c r="G87" s="12"/>
      <c r="H87" s="12"/>
      <c r="I87" s="12"/>
      <c r="J87" s="12"/>
      <c r="K87" s="12"/>
      <c r="L87" s="12"/>
      <c r="M87" s="12"/>
      <c r="N87" s="12"/>
      <c r="O87" s="12"/>
      <c r="P87" s="12"/>
      <c r="Q87" s="12"/>
      <c r="R87" s="12"/>
      <c r="S87" s="12"/>
      <c r="T87" s="12"/>
      <c r="U87" s="12"/>
      <c r="V87" s="12"/>
      <c r="W87" s="12"/>
      <c r="X87" s="12"/>
    </row>
    <row r="88" spans="1:24" s="9" customFormat="1" ht="12" x14ac:dyDescent="0.2">
      <c r="A88" s="20"/>
      <c r="B88" s="12"/>
      <c r="C88" s="12"/>
      <c r="D88" s="12"/>
      <c r="E88" s="12"/>
      <c r="F88" s="12"/>
      <c r="G88" s="12"/>
      <c r="H88" s="12"/>
      <c r="I88" s="12"/>
      <c r="J88" s="12"/>
      <c r="K88" s="12"/>
      <c r="L88" s="12"/>
      <c r="M88" s="12"/>
      <c r="N88" s="12"/>
      <c r="O88" s="12"/>
      <c r="P88" s="12"/>
      <c r="Q88" s="12"/>
      <c r="R88" s="12"/>
      <c r="S88" s="12"/>
      <c r="T88" s="12"/>
      <c r="U88" s="12"/>
      <c r="V88" s="12"/>
      <c r="W88" s="12"/>
      <c r="X88" s="12"/>
    </row>
    <row r="89" spans="1:24" s="9" customFormat="1" ht="12" x14ac:dyDescent="0.2">
      <c r="A89" s="20"/>
      <c r="B89" s="12"/>
      <c r="C89" s="12"/>
      <c r="D89" s="12"/>
      <c r="E89" s="12"/>
      <c r="F89" s="12"/>
      <c r="G89" s="12"/>
      <c r="H89" s="12"/>
      <c r="I89" s="12"/>
      <c r="J89" s="12"/>
      <c r="K89" s="12"/>
      <c r="L89" s="12"/>
      <c r="M89" s="12"/>
      <c r="N89" s="12"/>
      <c r="O89" s="12"/>
      <c r="P89" s="12"/>
      <c r="Q89" s="12"/>
      <c r="R89" s="12"/>
      <c r="S89" s="12"/>
      <c r="T89" s="12"/>
      <c r="U89" s="12"/>
      <c r="V89" s="12"/>
      <c r="W89" s="12"/>
      <c r="X89" s="12"/>
    </row>
    <row r="90" spans="1:24" s="9" customFormat="1" ht="12" x14ac:dyDescent="0.2">
      <c r="A90" s="20"/>
      <c r="B90" s="12"/>
      <c r="C90" s="12"/>
      <c r="D90" s="12"/>
      <c r="E90" s="12"/>
      <c r="F90" s="12"/>
      <c r="G90" s="12"/>
      <c r="H90" s="12"/>
      <c r="I90" s="12"/>
      <c r="J90" s="12"/>
      <c r="K90" s="12"/>
      <c r="L90" s="12"/>
      <c r="M90" s="12"/>
      <c r="N90" s="12"/>
      <c r="O90" s="12"/>
      <c r="P90" s="12"/>
      <c r="Q90" s="12"/>
      <c r="R90" s="12"/>
      <c r="S90" s="12"/>
      <c r="T90" s="12"/>
      <c r="U90" s="12"/>
      <c r="V90" s="12"/>
      <c r="W90" s="12"/>
      <c r="X90" s="12"/>
    </row>
    <row r="91" spans="1:24" s="9" customFormat="1" ht="12" x14ac:dyDescent="0.2">
      <c r="A91" s="20"/>
      <c r="B91" s="12"/>
      <c r="C91" s="12"/>
      <c r="D91" s="12"/>
      <c r="E91" s="12"/>
      <c r="F91" s="12"/>
      <c r="G91" s="12"/>
      <c r="H91" s="12"/>
      <c r="I91" s="12"/>
      <c r="J91" s="12"/>
      <c r="K91" s="12"/>
      <c r="L91" s="12"/>
      <c r="M91" s="12"/>
      <c r="N91" s="12"/>
      <c r="O91" s="12"/>
      <c r="P91" s="12"/>
      <c r="Q91" s="12"/>
      <c r="R91" s="12"/>
      <c r="S91" s="12"/>
      <c r="T91" s="12"/>
      <c r="U91" s="12"/>
      <c r="V91" s="12"/>
      <c r="W91" s="12"/>
      <c r="X91" s="12"/>
    </row>
    <row r="92" spans="1:24" s="9" customFormat="1" ht="12" x14ac:dyDescent="0.2">
      <c r="A92" s="20"/>
      <c r="B92" s="12"/>
      <c r="C92" s="12"/>
      <c r="D92" s="12"/>
      <c r="E92" s="12"/>
      <c r="F92" s="12"/>
      <c r="G92" s="12"/>
      <c r="H92" s="12"/>
      <c r="I92" s="12"/>
      <c r="J92" s="12"/>
      <c r="K92" s="12"/>
      <c r="L92" s="12"/>
      <c r="M92" s="12"/>
      <c r="N92" s="12"/>
      <c r="O92" s="12"/>
      <c r="P92" s="12"/>
      <c r="Q92" s="12"/>
      <c r="R92" s="12"/>
      <c r="S92" s="12"/>
      <c r="T92" s="12"/>
      <c r="U92" s="12"/>
      <c r="V92" s="12"/>
      <c r="W92" s="12"/>
      <c r="X92" s="12"/>
    </row>
    <row r="93" spans="1:24" s="9" customFormat="1" ht="12" x14ac:dyDescent="0.2">
      <c r="A93" s="20"/>
      <c r="B93" s="12"/>
      <c r="C93" s="12"/>
      <c r="D93" s="12"/>
      <c r="E93" s="12"/>
      <c r="F93" s="12"/>
      <c r="G93" s="12"/>
      <c r="H93" s="12"/>
      <c r="I93" s="12"/>
      <c r="J93" s="12"/>
      <c r="K93" s="12"/>
      <c r="L93" s="12"/>
      <c r="M93" s="12"/>
      <c r="N93" s="12"/>
      <c r="O93" s="12"/>
      <c r="P93" s="12"/>
      <c r="Q93" s="12"/>
      <c r="R93" s="12"/>
      <c r="S93" s="12"/>
      <c r="T93" s="12"/>
      <c r="U93" s="12"/>
      <c r="V93" s="12"/>
      <c r="W93" s="12"/>
      <c r="X93" s="12"/>
    </row>
    <row r="94" spans="1:24" s="9" customFormat="1" ht="12" x14ac:dyDescent="0.2">
      <c r="A94" s="20"/>
      <c r="B94" s="12"/>
      <c r="C94" s="12"/>
      <c r="D94" s="12"/>
      <c r="E94" s="12"/>
      <c r="F94" s="12"/>
      <c r="G94" s="12"/>
      <c r="H94" s="12"/>
      <c r="I94" s="12"/>
      <c r="J94" s="12"/>
      <c r="K94" s="12"/>
      <c r="L94" s="12"/>
      <c r="M94" s="12"/>
      <c r="N94" s="12"/>
      <c r="O94" s="12"/>
      <c r="P94" s="12"/>
      <c r="Q94" s="12"/>
      <c r="R94" s="12"/>
      <c r="S94" s="12"/>
      <c r="T94" s="12"/>
      <c r="U94" s="12"/>
      <c r="V94" s="12"/>
      <c r="W94" s="12"/>
      <c r="X94" s="12"/>
    </row>
    <row r="95" spans="1:24" s="9" customFormat="1" ht="12" x14ac:dyDescent="0.2">
      <c r="A95" s="20"/>
      <c r="B95" s="12"/>
      <c r="C95" s="12"/>
      <c r="D95" s="12"/>
      <c r="E95" s="12"/>
      <c r="F95" s="12"/>
      <c r="G95" s="12"/>
      <c r="H95" s="12"/>
      <c r="I95" s="12"/>
      <c r="J95" s="12"/>
      <c r="K95" s="12"/>
      <c r="L95" s="12"/>
      <c r="M95" s="12"/>
      <c r="N95" s="12"/>
      <c r="O95" s="12"/>
      <c r="P95" s="12"/>
      <c r="Q95" s="12"/>
      <c r="R95" s="12"/>
      <c r="S95" s="12"/>
      <c r="T95" s="12"/>
      <c r="U95" s="12"/>
      <c r="V95" s="12"/>
      <c r="W95" s="12"/>
      <c r="X95" s="12"/>
    </row>
    <row r="96" spans="1:24" s="9" customFormat="1" ht="12" x14ac:dyDescent="0.2">
      <c r="A96" s="20"/>
      <c r="B96" s="12"/>
      <c r="C96" s="12"/>
      <c r="D96" s="12"/>
      <c r="E96" s="12"/>
      <c r="F96" s="12"/>
      <c r="G96" s="12"/>
      <c r="H96" s="12"/>
      <c r="I96" s="12"/>
      <c r="J96" s="12"/>
      <c r="K96" s="12"/>
      <c r="L96" s="12"/>
      <c r="M96" s="12"/>
      <c r="N96" s="12"/>
      <c r="O96" s="12"/>
      <c r="P96" s="12"/>
      <c r="Q96" s="12"/>
      <c r="R96" s="12"/>
      <c r="S96" s="12"/>
      <c r="T96" s="12"/>
      <c r="U96" s="12"/>
      <c r="V96" s="12"/>
      <c r="W96" s="12"/>
      <c r="X96" s="12"/>
    </row>
    <row r="97" spans="1:24" s="9" customFormat="1" ht="12" x14ac:dyDescent="0.2">
      <c r="A97" s="20"/>
      <c r="B97" s="12"/>
      <c r="C97" s="12"/>
      <c r="D97" s="12"/>
      <c r="E97" s="12"/>
      <c r="F97" s="12"/>
      <c r="G97" s="12"/>
      <c r="H97" s="12"/>
      <c r="I97" s="12"/>
      <c r="J97" s="12"/>
      <c r="K97" s="12"/>
      <c r="L97" s="12"/>
      <c r="M97" s="12"/>
      <c r="N97" s="12"/>
      <c r="O97" s="12"/>
      <c r="P97" s="12"/>
      <c r="Q97" s="12"/>
      <c r="R97" s="12"/>
      <c r="S97" s="12"/>
      <c r="T97" s="12"/>
      <c r="U97" s="12"/>
      <c r="V97" s="12"/>
      <c r="W97" s="12"/>
      <c r="X97" s="12"/>
    </row>
    <row r="98" spans="1:24" s="9" customFormat="1" ht="12" x14ac:dyDescent="0.2">
      <c r="A98" s="20"/>
      <c r="B98" s="12"/>
      <c r="C98" s="12"/>
      <c r="D98" s="12"/>
      <c r="E98" s="12"/>
      <c r="F98" s="12"/>
      <c r="G98" s="12"/>
      <c r="H98" s="12"/>
      <c r="I98" s="12"/>
      <c r="J98" s="12"/>
      <c r="K98" s="12"/>
      <c r="L98" s="12"/>
      <c r="M98" s="12"/>
      <c r="N98" s="12"/>
      <c r="O98" s="12"/>
      <c r="P98" s="12"/>
      <c r="Q98" s="12"/>
      <c r="R98" s="12"/>
      <c r="S98" s="12"/>
      <c r="T98" s="12"/>
      <c r="U98" s="12"/>
      <c r="V98" s="12"/>
      <c r="W98" s="12"/>
      <c r="X98" s="12"/>
    </row>
    <row r="99" spans="1:24" s="9" customFormat="1" ht="12" x14ac:dyDescent="0.2">
      <c r="A99" s="20"/>
      <c r="B99" s="12"/>
      <c r="C99" s="12"/>
      <c r="D99" s="12"/>
      <c r="E99" s="12"/>
      <c r="F99" s="12"/>
      <c r="G99" s="12"/>
      <c r="H99" s="12"/>
      <c r="I99" s="12"/>
      <c r="J99" s="12"/>
      <c r="K99" s="12"/>
      <c r="L99" s="12"/>
      <c r="M99" s="12"/>
      <c r="N99" s="12"/>
      <c r="O99" s="12"/>
      <c r="P99" s="12"/>
      <c r="Q99" s="12"/>
      <c r="R99" s="12"/>
      <c r="S99" s="12"/>
      <c r="T99" s="12"/>
      <c r="U99" s="12"/>
      <c r="V99" s="12"/>
      <c r="W99" s="12"/>
      <c r="X99" s="12"/>
    </row>
    <row r="100" spans="1:24" s="9" customFormat="1" ht="12" x14ac:dyDescent="0.2">
      <c r="A100" s="20"/>
      <c r="B100" s="12"/>
      <c r="C100" s="12"/>
      <c r="D100" s="12"/>
      <c r="E100" s="12"/>
      <c r="F100" s="12"/>
      <c r="G100" s="12"/>
      <c r="H100" s="12"/>
      <c r="I100" s="12"/>
      <c r="J100" s="12"/>
      <c r="K100" s="12"/>
      <c r="L100" s="12"/>
      <c r="M100" s="12"/>
      <c r="N100" s="12"/>
      <c r="O100" s="12"/>
      <c r="P100" s="12"/>
      <c r="Q100" s="12"/>
      <c r="R100" s="12"/>
      <c r="S100" s="12"/>
      <c r="T100" s="12"/>
      <c r="U100" s="12"/>
      <c r="V100" s="12"/>
      <c r="W100" s="12"/>
      <c r="X100" s="12"/>
    </row>
    <row r="101" spans="1:24" s="9" customFormat="1" ht="12" x14ac:dyDescent="0.2">
      <c r="A101" s="20"/>
      <c r="B101" s="12"/>
      <c r="C101" s="12"/>
      <c r="D101" s="12"/>
      <c r="E101" s="12"/>
      <c r="F101" s="12"/>
      <c r="G101" s="12"/>
      <c r="H101" s="12"/>
      <c r="I101" s="12"/>
      <c r="J101" s="12"/>
      <c r="K101" s="12"/>
      <c r="L101" s="12"/>
      <c r="M101" s="12"/>
      <c r="N101" s="12"/>
      <c r="O101" s="12"/>
      <c r="P101" s="12"/>
      <c r="Q101" s="12"/>
      <c r="R101" s="12"/>
      <c r="S101" s="12"/>
      <c r="T101" s="12"/>
      <c r="U101" s="12"/>
      <c r="V101" s="12"/>
      <c r="W101" s="12"/>
      <c r="X101" s="12"/>
    </row>
    <row r="102" spans="1:24" s="9" customFormat="1" ht="12" x14ac:dyDescent="0.2">
      <c r="A102" s="20"/>
      <c r="B102" s="12"/>
      <c r="C102" s="12"/>
      <c r="D102" s="12"/>
      <c r="E102" s="12"/>
      <c r="F102" s="12"/>
      <c r="G102" s="12"/>
      <c r="H102" s="12"/>
      <c r="I102" s="12"/>
      <c r="J102" s="12"/>
      <c r="K102" s="12"/>
      <c r="L102" s="12"/>
      <c r="M102" s="12"/>
      <c r="N102" s="12"/>
      <c r="O102" s="12"/>
      <c r="P102" s="12"/>
      <c r="Q102" s="12"/>
      <c r="R102" s="12"/>
      <c r="S102" s="12"/>
      <c r="T102" s="12"/>
      <c r="U102" s="12"/>
      <c r="V102" s="12"/>
      <c r="W102" s="12"/>
      <c r="X102" s="12"/>
    </row>
    <row r="103" spans="1:24" s="9" customFormat="1" ht="12" x14ac:dyDescent="0.2">
      <c r="A103" s="20"/>
      <c r="B103" s="12"/>
      <c r="C103" s="12"/>
      <c r="D103" s="12"/>
      <c r="E103" s="12"/>
      <c r="F103" s="12"/>
      <c r="G103" s="12"/>
      <c r="H103" s="12"/>
      <c r="I103" s="12"/>
      <c r="J103" s="12"/>
      <c r="K103" s="12"/>
      <c r="L103" s="12"/>
      <c r="M103" s="12"/>
      <c r="N103" s="12"/>
      <c r="O103" s="12"/>
      <c r="P103" s="12"/>
      <c r="Q103" s="12"/>
      <c r="R103" s="12"/>
      <c r="S103" s="12"/>
      <c r="T103" s="12"/>
      <c r="U103" s="12"/>
      <c r="V103" s="12"/>
      <c r="W103" s="12"/>
      <c r="X103" s="12"/>
    </row>
    <row r="104" spans="1:24" s="9" customFormat="1" ht="12" x14ac:dyDescent="0.2">
      <c r="A104" s="20"/>
      <c r="B104" s="12"/>
      <c r="C104" s="12"/>
      <c r="D104" s="12"/>
      <c r="E104" s="12"/>
      <c r="F104" s="12"/>
      <c r="G104" s="12"/>
      <c r="H104" s="12"/>
      <c r="I104" s="12"/>
      <c r="J104" s="12"/>
      <c r="K104" s="12"/>
      <c r="L104" s="12"/>
      <c r="M104" s="12"/>
      <c r="N104" s="12"/>
      <c r="O104" s="12"/>
      <c r="P104" s="12"/>
      <c r="Q104" s="12"/>
      <c r="R104" s="12"/>
      <c r="S104" s="12"/>
      <c r="T104" s="12"/>
      <c r="U104" s="12"/>
      <c r="V104" s="12"/>
      <c r="W104" s="12"/>
      <c r="X104" s="12"/>
    </row>
    <row r="105" spans="1:24" s="9" customFormat="1" ht="12" x14ac:dyDescent="0.2">
      <c r="A105" s="20"/>
      <c r="B105" s="12"/>
      <c r="C105" s="12"/>
      <c r="D105" s="12"/>
      <c r="E105" s="12"/>
      <c r="F105" s="12"/>
      <c r="G105" s="12"/>
      <c r="H105" s="12"/>
      <c r="I105" s="12"/>
      <c r="J105" s="12"/>
      <c r="K105" s="12"/>
      <c r="L105" s="12"/>
      <c r="M105" s="12"/>
      <c r="N105" s="12"/>
      <c r="O105" s="12"/>
      <c r="P105" s="12"/>
      <c r="Q105" s="12"/>
      <c r="R105" s="12"/>
      <c r="S105" s="12"/>
      <c r="T105" s="12"/>
      <c r="U105" s="12"/>
      <c r="V105" s="12"/>
      <c r="W105" s="12"/>
      <c r="X105" s="12"/>
    </row>
    <row r="106" spans="1:24" s="9" customFormat="1" ht="12" x14ac:dyDescent="0.2">
      <c r="A106" s="20"/>
      <c r="B106" s="12"/>
      <c r="C106" s="12"/>
      <c r="D106" s="12"/>
      <c r="E106" s="12"/>
      <c r="F106" s="12"/>
      <c r="G106" s="12"/>
      <c r="H106" s="12"/>
      <c r="I106" s="12"/>
      <c r="J106" s="12"/>
      <c r="K106" s="12"/>
      <c r="L106" s="12"/>
      <c r="M106" s="12"/>
      <c r="N106" s="12"/>
      <c r="O106" s="12"/>
      <c r="P106" s="12"/>
      <c r="Q106" s="12"/>
      <c r="R106" s="12"/>
      <c r="S106" s="12"/>
      <c r="T106" s="12"/>
      <c r="U106" s="12"/>
      <c r="V106" s="12"/>
      <c r="W106" s="12"/>
      <c r="X106" s="12"/>
    </row>
    <row r="107" spans="1:24" s="9" customFormat="1" ht="12" x14ac:dyDescent="0.2">
      <c r="A107" s="20"/>
      <c r="B107" s="12"/>
      <c r="C107" s="12"/>
      <c r="D107" s="12"/>
      <c r="E107" s="12"/>
      <c r="F107" s="12"/>
      <c r="G107" s="12"/>
      <c r="H107" s="12"/>
      <c r="I107" s="12"/>
      <c r="J107" s="12"/>
      <c r="K107" s="12"/>
      <c r="L107" s="12"/>
      <c r="M107" s="12"/>
      <c r="N107" s="12"/>
      <c r="O107" s="12"/>
      <c r="P107" s="12"/>
      <c r="Q107" s="12"/>
      <c r="R107" s="12"/>
      <c r="S107" s="12"/>
      <c r="T107" s="12"/>
      <c r="U107" s="12"/>
      <c r="V107" s="12"/>
      <c r="W107" s="12"/>
      <c r="X107" s="12"/>
    </row>
    <row r="108" spans="1:24" s="9" customFormat="1" ht="12" x14ac:dyDescent="0.2">
      <c r="A108" s="20"/>
      <c r="B108" s="12"/>
      <c r="C108" s="12"/>
      <c r="D108" s="12"/>
      <c r="E108" s="12"/>
      <c r="F108" s="12"/>
      <c r="G108" s="12"/>
      <c r="H108" s="12"/>
      <c r="I108" s="12"/>
      <c r="J108" s="12"/>
      <c r="K108" s="12"/>
      <c r="L108" s="12"/>
      <c r="M108" s="12"/>
      <c r="N108" s="12"/>
      <c r="O108" s="12"/>
      <c r="P108" s="12"/>
      <c r="Q108" s="12"/>
      <c r="R108" s="12"/>
      <c r="S108" s="12"/>
      <c r="T108" s="12"/>
      <c r="U108" s="12"/>
      <c r="V108" s="12"/>
      <c r="W108" s="12"/>
      <c r="X108" s="12"/>
    </row>
    <row r="109" spans="1:24" s="9" customFormat="1" ht="12" x14ac:dyDescent="0.2">
      <c r="A109" s="20"/>
      <c r="B109" s="12"/>
      <c r="C109" s="12"/>
      <c r="D109" s="12"/>
      <c r="E109" s="12"/>
      <c r="F109" s="12"/>
      <c r="G109" s="12"/>
      <c r="H109" s="12"/>
      <c r="I109" s="12"/>
      <c r="J109" s="12"/>
      <c r="K109" s="12"/>
      <c r="L109" s="12"/>
      <c r="M109" s="12"/>
      <c r="N109" s="12"/>
      <c r="O109" s="12"/>
      <c r="P109" s="12"/>
      <c r="Q109" s="12"/>
      <c r="R109" s="12"/>
      <c r="S109" s="12"/>
      <c r="T109" s="12"/>
      <c r="U109" s="12"/>
      <c r="V109" s="12"/>
      <c r="W109" s="12"/>
      <c r="X109" s="12"/>
    </row>
    <row r="110" spans="1:24" s="9" customFormat="1" ht="12" x14ac:dyDescent="0.2">
      <c r="A110" s="20"/>
      <c r="B110" s="12"/>
      <c r="C110" s="12"/>
      <c r="D110" s="12"/>
      <c r="E110" s="12"/>
      <c r="F110" s="12"/>
      <c r="G110" s="12"/>
      <c r="H110" s="12"/>
      <c r="I110" s="12"/>
      <c r="J110" s="12"/>
      <c r="K110" s="12"/>
      <c r="L110" s="12"/>
      <c r="M110" s="12"/>
      <c r="N110" s="12"/>
      <c r="O110" s="12"/>
      <c r="P110" s="12"/>
      <c r="Q110" s="12"/>
      <c r="R110" s="12"/>
      <c r="S110" s="12"/>
      <c r="T110" s="12"/>
      <c r="U110" s="12"/>
      <c r="V110" s="12"/>
      <c r="W110" s="12"/>
      <c r="X110" s="12"/>
    </row>
    <row r="111" spans="1:24" s="9" customFormat="1" ht="12" x14ac:dyDescent="0.2">
      <c r="A111" s="20"/>
      <c r="B111" s="12"/>
      <c r="C111" s="12"/>
      <c r="D111" s="12"/>
      <c r="E111" s="12"/>
      <c r="F111" s="12"/>
      <c r="G111" s="12"/>
      <c r="H111" s="12"/>
      <c r="I111" s="12"/>
      <c r="J111" s="12"/>
      <c r="K111" s="12"/>
      <c r="L111" s="12"/>
      <c r="M111" s="12"/>
      <c r="N111" s="12"/>
      <c r="O111" s="12"/>
      <c r="P111" s="12"/>
      <c r="Q111" s="12"/>
      <c r="R111" s="12"/>
      <c r="S111" s="12"/>
      <c r="T111" s="12"/>
      <c r="U111" s="12"/>
      <c r="V111" s="12"/>
      <c r="W111" s="12"/>
      <c r="X111" s="12"/>
    </row>
    <row r="112" spans="1:24" s="9" customFormat="1" ht="12" x14ac:dyDescent="0.2">
      <c r="A112" s="20"/>
      <c r="B112" s="12"/>
      <c r="C112" s="12"/>
      <c r="D112" s="12"/>
      <c r="E112" s="12"/>
      <c r="F112" s="12"/>
      <c r="G112" s="12"/>
      <c r="H112" s="12"/>
      <c r="I112" s="12"/>
      <c r="J112" s="12"/>
      <c r="K112" s="12"/>
      <c r="L112" s="12"/>
      <c r="M112" s="12"/>
      <c r="N112" s="12"/>
      <c r="O112" s="12"/>
      <c r="P112" s="12"/>
      <c r="Q112" s="12"/>
      <c r="R112" s="12"/>
      <c r="S112" s="12"/>
      <c r="T112" s="12"/>
      <c r="U112" s="12"/>
      <c r="V112" s="12"/>
      <c r="W112" s="12"/>
      <c r="X112" s="12"/>
    </row>
    <row r="113" spans="1:24" s="9" customFormat="1" ht="12" x14ac:dyDescent="0.2">
      <c r="A113" s="20"/>
      <c r="B113" s="12"/>
      <c r="C113" s="12"/>
      <c r="D113" s="12"/>
      <c r="E113" s="12"/>
      <c r="F113" s="12"/>
      <c r="G113" s="12"/>
      <c r="H113" s="12"/>
      <c r="I113" s="12"/>
      <c r="J113" s="12"/>
      <c r="K113" s="12"/>
      <c r="L113" s="12"/>
      <c r="M113" s="12"/>
      <c r="N113" s="12"/>
      <c r="O113" s="12"/>
      <c r="P113" s="12"/>
      <c r="Q113" s="12"/>
      <c r="R113" s="12"/>
      <c r="S113" s="12"/>
      <c r="T113" s="12"/>
      <c r="U113" s="12"/>
      <c r="V113" s="12"/>
      <c r="W113" s="12"/>
      <c r="X113" s="12"/>
    </row>
    <row r="114" spans="1:24" s="9" customFormat="1" ht="12" x14ac:dyDescent="0.2">
      <c r="A114" s="20"/>
      <c r="B114" s="12"/>
      <c r="C114" s="12"/>
      <c r="D114" s="12"/>
      <c r="E114" s="12"/>
      <c r="F114" s="12"/>
      <c r="G114" s="12"/>
      <c r="H114" s="12"/>
      <c r="I114" s="12"/>
      <c r="J114" s="12"/>
      <c r="K114" s="12"/>
      <c r="L114" s="12"/>
      <c r="M114" s="12"/>
      <c r="N114" s="12"/>
      <c r="O114" s="12"/>
      <c r="P114" s="12"/>
      <c r="Q114" s="12"/>
      <c r="R114" s="12"/>
      <c r="S114" s="12"/>
      <c r="T114" s="12"/>
      <c r="U114" s="12"/>
      <c r="V114" s="12"/>
      <c r="W114" s="12"/>
      <c r="X114" s="12"/>
    </row>
    <row r="115" spans="1:24" s="9" customFormat="1" ht="12" x14ac:dyDescent="0.2">
      <c r="A115" s="20"/>
      <c r="B115" s="12"/>
      <c r="C115" s="12"/>
      <c r="D115" s="12"/>
      <c r="E115" s="12"/>
      <c r="F115" s="12"/>
      <c r="G115" s="12"/>
      <c r="H115" s="12"/>
      <c r="I115" s="12"/>
      <c r="J115" s="12"/>
      <c r="K115" s="12"/>
      <c r="L115" s="12"/>
      <c r="M115" s="12"/>
      <c r="N115" s="12"/>
      <c r="O115" s="12"/>
      <c r="P115" s="12"/>
      <c r="Q115" s="12"/>
      <c r="R115" s="12"/>
      <c r="S115" s="12"/>
      <c r="T115" s="12"/>
      <c r="U115" s="12"/>
      <c r="V115" s="12"/>
      <c r="W115" s="12"/>
      <c r="X115" s="12"/>
    </row>
    <row r="116" spans="1:24" s="9" customFormat="1" ht="12" x14ac:dyDescent="0.2">
      <c r="A116" s="20"/>
      <c r="B116" s="12"/>
      <c r="C116" s="12"/>
      <c r="D116" s="12"/>
      <c r="E116" s="12"/>
      <c r="F116" s="12"/>
      <c r="G116" s="12"/>
      <c r="H116" s="12"/>
      <c r="I116" s="12"/>
      <c r="J116" s="12"/>
      <c r="K116" s="12"/>
      <c r="L116" s="12"/>
      <c r="M116" s="12"/>
      <c r="N116" s="12"/>
      <c r="O116" s="12"/>
      <c r="P116" s="12"/>
      <c r="Q116" s="12"/>
      <c r="R116" s="12"/>
      <c r="S116" s="12"/>
      <c r="T116" s="12"/>
      <c r="U116" s="12"/>
      <c r="V116" s="12"/>
      <c r="W116" s="12"/>
      <c r="X116" s="12"/>
    </row>
    <row r="117" spans="1:24" s="9" customFormat="1" ht="12" x14ac:dyDescent="0.2">
      <c r="A117" s="20"/>
      <c r="B117" s="12"/>
      <c r="C117" s="12"/>
      <c r="D117" s="12"/>
      <c r="E117" s="12"/>
      <c r="F117" s="12"/>
      <c r="G117" s="12"/>
      <c r="H117" s="12"/>
      <c r="I117" s="12"/>
      <c r="J117" s="12"/>
      <c r="K117" s="12"/>
      <c r="L117" s="12"/>
      <c r="M117" s="12"/>
      <c r="N117" s="12"/>
      <c r="O117" s="12"/>
      <c r="P117" s="12"/>
      <c r="Q117" s="12"/>
      <c r="R117" s="12"/>
      <c r="S117" s="12"/>
      <c r="T117" s="12"/>
      <c r="U117" s="12"/>
      <c r="V117" s="12"/>
      <c r="W117" s="12"/>
      <c r="X117" s="12"/>
    </row>
    <row r="118" spans="1:24" s="9" customFormat="1" ht="12" x14ac:dyDescent="0.2">
      <c r="A118" s="20"/>
      <c r="B118" s="12"/>
      <c r="C118" s="12"/>
      <c r="D118" s="12"/>
      <c r="E118" s="12"/>
      <c r="F118" s="12"/>
      <c r="G118" s="12"/>
      <c r="H118" s="12"/>
      <c r="I118" s="12"/>
      <c r="J118" s="12"/>
      <c r="K118" s="12"/>
      <c r="L118" s="12"/>
      <c r="M118" s="12"/>
      <c r="N118" s="12"/>
      <c r="O118" s="12"/>
      <c r="P118" s="12"/>
      <c r="Q118" s="12"/>
      <c r="R118" s="12"/>
      <c r="S118" s="12"/>
      <c r="T118" s="12"/>
      <c r="U118" s="12"/>
      <c r="V118" s="12"/>
      <c r="W118" s="12"/>
      <c r="X118" s="12"/>
    </row>
    <row r="119" spans="1:24" s="9" customFormat="1" ht="12" x14ac:dyDescent="0.2">
      <c r="A119" s="20"/>
      <c r="B119" s="12"/>
      <c r="C119" s="12"/>
      <c r="D119" s="12"/>
      <c r="E119" s="12"/>
      <c r="F119" s="12"/>
      <c r="G119" s="12"/>
      <c r="H119" s="12"/>
      <c r="I119" s="12"/>
      <c r="J119" s="12"/>
      <c r="K119" s="12"/>
      <c r="L119" s="12"/>
      <c r="M119" s="12"/>
      <c r="N119" s="12"/>
      <c r="O119" s="12"/>
      <c r="P119" s="12"/>
      <c r="Q119" s="12"/>
      <c r="R119" s="12"/>
      <c r="S119" s="12"/>
      <c r="T119" s="12"/>
      <c r="U119" s="12"/>
      <c r="V119" s="12"/>
      <c r="W119" s="12"/>
      <c r="X119" s="12"/>
    </row>
    <row r="120" spans="1:24" s="9" customFormat="1" ht="12" x14ac:dyDescent="0.2">
      <c r="A120" s="20"/>
      <c r="B120" s="12"/>
      <c r="C120" s="12"/>
      <c r="D120" s="12"/>
      <c r="E120" s="12"/>
      <c r="F120" s="12"/>
      <c r="G120" s="12"/>
      <c r="H120" s="12"/>
      <c r="I120" s="12"/>
      <c r="J120" s="12"/>
      <c r="K120" s="12"/>
      <c r="L120" s="12"/>
      <c r="M120" s="12"/>
      <c r="N120" s="12"/>
      <c r="O120" s="12"/>
      <c r="P120" s="12"/>
      <c r="Q120" s="12"/>
      <c r="R120" s="12"/>
      <c r="S120" s="12"/>
      <c r="T120" s="12"/>
      <c r="U120" s="12"/>
      <c r="V120" s="12"/>
      <c r="W120" s="12"/>
      <c r="X120" s="12"/>
    </row>
    <row r="121" spans="1:24" s="9" customFormat="1" ht="12" x14ac:dyDescent="0.2">
      <c r="A121" s="20"/>
      <c r="B121" s="12"/>
      <c r="C121" s="12"/>
      <c r="D121" s="12"/>
      <c r="E121" s="12"/>
      <c r="F121" s="12"/>
      <c r="G121" s="12"/>
      <c r="H121" s="12"/>
      <c r="I121" s="12"/>
      <c r="J121" s="12"/>
      <c r="K121" s="12"/>
      <c r="L121" s="12"/>
      <c r="M121" s="12"/>
      <c r="N121" s="12"/>
      <c r="O121" s="12"/>
      <c r="P121" s="12"/>
      <c r="Q121" s="12"/>
      <c r="R121" s="12"/>
      <c r="S121" s="12"/>
      <c r="T121" s="12"/>
      <c r="U121" s="12"/>
      <c r="V121" s="12"/>
      <c r="W121" s="12"/>
      <c r="X121" s="12"/>
    </row>
    <row r="122" spans="1:24" s="9" customFormat="1" ht="12" x14ac:dyDescent="0.2">
      <c r="A122" s="20"/>
      <c r="B122" s="12"/>
      <c r="C122" s="12"/>
      <c r="D122" s="12"/>
      <c r="E122" s="12"/>
      <c r="F122" s="12"/>
      <c r="G122" s="12"/>
      <c r="H122" s="12"/>
      <c r="I122" s="12"/>
      <c r="J122" s="12"/>
      <c r="K122" s="12"/>
      <c r="L122" s="12"/>
      <c r="M122" s="12"/>
      <c r="N122" s="12"/>
      <c r="O122" s="12"/>
      <c r="P122" s="12"/>
      <c r="Q122" s="12"/>
      <c r="R122" s="12"/>
      <c r="S122" s="12"/>
      <c r="T122" s="12"/>
      <c r="U122" s="12"/>
      <c r="V122" s="12"/>
      <c r="W122" s="12"/>
      <c r="X122" s="12"/>
    </row>
    <row r="123" spans="1:24" s="9" customFormat="1" ht="12" x14ac:dyDescent="0.2">
      <c r="A123" s="20"/>
      <c r="B123" s="12"/>
      <c r="C123" s="12"/>
      <c r="D123" s="12"/>
      <c r="E123" s="12"/>
      <c r="F123" s="12"/>
      <c r="G123" s="12"/>
      <c r="H123" s="12"/>
      <c r="I123" s="12"/>
      <c r="J123" s="12"/>
      <c r="K123" s="12"/>
      <c r="L123" s="12"/>
      <c r="M123" s="12"/>
      <c r="N123" s="12"/>
      <c r="O123" s="12"/>
      <c r="P123" s="12"/>
      <c r="Q123" s="12"/>
      <c r="R123" s="12"/>
      <c r="S123" s="12"/>
      <c r="T123" s="12"/>
      <c r="U123" s="12"/>
      <c r="V123" s="12"/>
      <c r="W123" s="12"/>
      <c r="X123" s="12"/>
    </row>
    <row r="124" spans="1:24" s="9" customFormat="1" ht="12" x14ac:dyDescent="0.2">
      <c r="A124" s="20"/>
      <c r="B124" s="12"/>
      <c r="C124" s="12"/>
      <c r="D124" s="12"/>
      <c r="E124" s="12"/>
      <c r="F124" s="12"/>
      <c r="G124" s="12"/>
      <c r="H124" s="12"/>
      <c r="I124" s="12"/>
      <c r="J124" s="12"/>
      <c r="K124" s="12"/>
      <c r="L124" s="12"/>
      <c r="M124" s="12"/>
      <c r="N124" s="12"/>
      <c r="O124" s="12"/>
      <c r="P124" s="12"/>
      <c r="Q124" s="12"/>
      <c r="R124" s="12"/>
      <c r="S124" s="12"/>
      <c r="T124" s="12"/>
      <c r="U124" s="12"/>
      <c r="V124" s="12"/>
      <c r="W124" s="12"/>
      <c r="X124" s="12"/>
    </row>
    <row r="125" spans="1:24" s="9" customFormat="1" ht="12" x14ac:dyDescent="0.2">
      <c r="A125" s="20"/>
      <c r="B125" s="12"/>
      <c r="C125" s="12"/>
      <c r="D125" s="12"/>
      <c r="E125" s="12"/>
      <c r="F125" s="12"/>
      <c r="G125" s="12"/>
      <c r="H125" s="12"/>
      <c r="I125" s="12"/>
      <c r="J125" s="12"/>
      <c r="K125" s="12"/>
      <c r="L125" s="12"/>
      <c r="M125" s="12"/>
      <c r="N125" s="12"/>
      <c r="O125" s="12"/>
      <c r="P125" s="12"/>
      <c r="Q125" s="12"/>
      <c r="R125" s="12"/>
      <c r="S125" s="12"/>
      <c r="T125" s="12"/>
      <c r="U125" s="12"/>
      <c r="V125" s="12"/>
      <c r="W125" s="12"/>
      <c r="X125" s="12"/>
    </row>
    <row r="126" spans="1:24" s="9" customFormat="1" ht="12" x14ac:dyDescent="0.2">
      <c r="A126" s="20"/>
      <c r="B126" s="12"/>
      <c r="C126" s="12"/>
      <c r="D126" s="12"/>
      <c r="E126" s="12"/>
      <c r="F126" s="12"/>
      <c r="G126" s="12"/>
      <c r="H126" s="12"/>
      <c r="I126" s="12"/>
      <c r="J126" s="12"/>
      <c r="K126" s="12"/>
      <c r="L126" s="12"/>
      <c r="M126" s="12"/>
      <c r="N126" s="12"/>
      <c r="O126" s="12"/>
      <c r="P126" s="12"/>
      <c r="Q126" s="12"/>
      <c r="R126" s="12"/>
      <c r="S126" s="12"/>
      <c r="T126" s="12"/>
      <c r="U126" s="12"/>
      <c r="V126" s="12"/>
      <c r="W126" s="12"/>
      <c r="X126" s="12"/>
    </row>
    <row r="127" spans="1:24" s="9" customFormat="1" ht="12" x14ac:dyDescent="0.2">
      <c r="A127" s="20"/>
      <c r="B127" s="12"/>
      <c r="C127" s="12"/>
      <c r="D127" s="12"/>
      <c r="E127" s="12"/>
      <c r="F127" s="12"/>
      <c r="G127" s="12"/>
      <c r="H127" s="12"/>
      <c r="I127" s="12"/>
      <c r="J127" s="12"/>
      <c r="K127" s="12"/>
      <c r="L127" s="12"/>
      <c r="M127" s="12"/>
      <c r="N127" s="12"/>
      <c r="O127" s="12"/>
      <c r="P127" s="12"/>
      <c r="Q127" s="12"/>
      <c r="R127" s="12"/>
      <c r="S127" s="12"/>
      <c r="T127" s="12"/>
      <c r="U127" s="12"/>
      <c r="V127" s="12"/>
      <c r="W127" s="12"/>
      <c r="X127" s="12"/>
    </row>
    <row r="128" spans="1:24" s="9" customFormat="1" ht="12" x14ac:dyDescent="0.2">
      <c r="A128" s="20"/>
      <c r="B128" s="12"/>
      <c r="C128" s="12"/>
      <c r="D128" s="12"/>
      <c r="E128" s="12"/>
      <c r="F128" s="12"/>
      <c r="G128" s="12"/>
      <c r="H128" s="12"/>
      <c r="I128" s="12"/>
      <c r="J128" s="12"/>
      <c r="K128" s="12"/>
      <c r="L128" s="12"/>
      <c r="M128" s="12"/>
      <c r="N128" s="12"/>
      <c r="O128" s="12"/>
      <c r="P128" s="12"/>
      <c r="Q128" s="12"/>
      <c r="R128" s="12"/>
      <c r="S128" s="12"/>
      <c r="T128" s="12"/>
      <c r="U128" s="12"/>
      <c r="V128" s="12"/>
      <c r="W128" s="12"/>
      <c r="X128" s="12"/>
    </row>
    <row r="129" spans="1:24" s="9" customFormat="1" ht="12" x14ac:dyDescent="0.2">
      <c r="A129" s="20"/>
      <c r="B129" s="12"/>
      <c r="C129" s="12"/>
      <c r="D129" s="12"/>
      <c r="E129" s="12"/>
      <c r="F129" s="12"/>
      <c r="G129" s="12"/>
      <c r="H129" s="12"/>
      <c r="I129" s="12"/>
      <c r="J129" s="12"/>
      <c r="K129" s="12"/>
      <c r="L129" s="12"/>
      <c r="M129" s="12"/>
      <c r="N129" s="12"/>
      <c r="O129" s="12"/>
      <c r="P129" s="12"/>
      <c r="Q129" s="12"/>
      <c r="R129" s="12"/>
      <c r="S129" s="12"/>
      <c r="T129" s="12"/>
      <c r="U129" s="12"/>
      <c r="V129" s="12"/>
      <c r="W129" s="12"/>
      <c r="X129" s="12"/>
    </row>
    <row r="130" spans="1:24" s="9" customFormat="1" ht="12" x14ac:dyDescent="0.2">
      <c r="A130" s="20"/>
      <c r="B130" s="12"/>
      <c r="C130" s="12"/>
      <c r="D130" s="12"/>
      <c r="E130" s="12"/>
      <c r="F130" s="12"/>
      <c r="G130" s="12"/>
      <c r="H130" s="12"/>
      <c r="I130" s="12"/>
      <c r="J130" s="12"/>
      <c r="K130" s="12"/>
      <c r="L130" s="12"/>
      <c r="M130" s="12"/>
      <c r="N130" s="12"/>
      <c r="O130" s="12"/>
      <c r="P130" s="12"/>
      <c r="Q130" s="12"/>
      <c r="R130" s="12"/>
      <c r="S130" s="12"/>
      <c r="T130" s="12"/>
      <c r="U130" s="12"/>
      <c r="V130" s="12"/>
      <c r="W130" s="12"/>
      <c r="X130" s="12"/>
    </row>
    <row r="131" spans="1:24" s="9" customFormat="1" ht="12" x14ac:dyDescent="0.2">
      <c r="A131" s="20"/>
      <c r="B131" s="12"/>
      <c r="C131" s="12"/>
      <c r="D131" s="12"/>
      <c r="E131" s="12"/>
      <c r="F131" s="12"/>
      <c r="G131" s="12"/>
      <c r="H131" s="12"/>
      <c r="I131" s="12"/>
      <c r="J131" s="12"/>
      <c r="K131" s="12"/>
      <c r="L131" s="12"/>
      <c r="M131" s="12"/>
      <c r="N131" s="12"/>
      <c r="O131" s="12"/>
      <c r="P131" s="12"/>
      <c r="Q131" s="12"/>
      <c r="R131" s="12"/>
      <c r="S131" s="12"/>
      <c r="T131" s="12"/>
      <c r="U131" s="12"/>
      <c r="V131" s="12"/>
      <c r="W131" s="12"/>
      <c r="X131" s="12"/>
    </row>
    <row r="132" spans="1:24" s="9" customFormat="1" ht="12" x14ac:dyDescent="0.2">
      <c r="A132" s="20"/>
      <c r="B132" s="12"/>
      <c r="C132" s="12"/>
      <c r="D132" s="12"/>
      <c r="E132" s="12"/>
      <c r="F132" s="12"/>
      <c r="G132" s="12"/>
      <c r="H132" s="12"/>
      <c r="I132" s="12"/>
      <c r="J132" s="12"/>
      <c r="K132" s="12"/>
      <c r="L132" s="12"/>
      <c r="M132" s="12"/>
      <c r="N132" s="12"/>
      <c r="O132" s="12"/>
      <c r="P132" s="12"/>
      <c r="Q132" s="12"/>
      <c r="R132" s="12"/>
      <c r="S132" s="12"/>
      <c r="T132" s="12"/>
      <c r="U132" s="12"/>
      <c r="V132" s="12"/>
      <c r="W132" s="12"/>
      <c r="X132" s="12"/>
    </row>
    <row r="133" spans="1:24" s="9" customFormat="1" ht="12" x14ac:dyDescent="0.2">
      <c r="A133" s="20"/>
      <c r="B133" s="12"/>
      <c r="C133" s="12"/>
      <c r="D133" s="12"/>
      <c r="E133" s="12"/>
      <c r="F133" s="12"/>
      <c r="G133" s="12"/>
      <c r="H133" s="12"/>
      <c r="I133" s="12"/>
      <c r="J133" s="12"/>
      <c r="K133" s="12"/>
      <c r="L133" s="12"/>
      <c r="M133" s="12"/>
      <c r="N133" s="12"/>
      <c r="O133" s="12"/>
      <c r="P133" s="12"/>
      <c r="Q133" s="12"/>
      <c r="R133" s="12"/>
      <c r="S133" s="12"/>
      <c r="T133" s="12"/>
      <c r="U133" s="12"/>
      <c r="V133" s="12"/>
      <c r="W133" s="12"/>
      <c r="X133" s="12"/>
    </row>
    <row r="134" spans="1:24" s="9" customFormat="1" ht="12" x14ac:dyDescent="0.2">
      <c r="A134" s="20"/>
      <c r="B134" s="12"/>
      <c r="C134" s="12"/>
      <c r="D134" s="12"/>
      <c r="E134" s="12"/>
      <c r="F134" s="12"/>
      <c r="G134" s="12"/>
      <c r="H134" s="12"/>
      <c r="I134" s="12"/>
      <c r="J134" s="12"/>
      <c r="K134" s="12"/>
      <c r="L134" s="12"/>
      <c r="M134" s="12"/>
      <c r="N134" s="12"/>
      <c r="O134" s="12"/>
      <c r="P134" s="12"/>
      <c r="Q134" s="12"/>
      <c r="R134" s="12"/>
      <c r="S134" s="12"/>
      <c r="T134" s="12"/>
      <c r="U134" s="12"/>
      <c r="V134" s="12"/>
      <c r="W134" s="12"/>
      <c r="X134" s="12"/>
    </row>
    <row r="135" spans="1:24" s="9" customFormat="1" ht="12" x14ac:dyDescent="0.2">
      <c r="A135" s="20"/>
      <c r="B135" s="12"/>
      <c r="C135" s="12"/>
      <c r="D135" s="12"/>
      <c r="E135" s="12"/>
      <c r="F135" s="12"/>
      <c r="G135" s="12"/>
      <c r="H135" s="12"/>
      <c r="I135" s="12"/>
      <c r="J135" s="12"/>
      <c r="K135" s="12"/>
      <c r="L135" s="12"/>
      <c r="M135" s="12"/>
      <c r="N135" s="12"/>
      <c r="O135" s="12"/>
      <c r="P135" s="12"/>
      <c r="Q135" s="12"/>
      <c r="R135" s="12"/>
      <c r="S135" s="12"/>
      <c r="T135" s="12"/>
      <c r="U135" s="12"/>
      <c r="V135" s="12"/>
      <c r="W135" s="12"/>
      <c r="X135" s="12"/>
    </row>
    <row r="136" spans="1:24" s="9" customFormat="1" ht="12" x14ac:dyDescent="0.2">
      <c r="A136" s="20"/>
      <c r="B136" s="12"/>
      <c r="C136" s="12"/>
      <c r="D136" s="12"/>
      <c r="E136" s="12"/>
      <c r="F136" s="12"/>
      <c r="G136" s="12"/>
      <c r="H136" s="12"/>
      <c r="I136" s="12"/>
      <c r="J136" s="12"/>
      <c r="K136" s="12"/>
      <c r="L136" s="12"/>
      <c r="M136" s="12"/>
      <c r="N136" s="12"/>
      <c r="O136" s="12"/>
      <c r="P136" s="12"/>
      <c r="Q136" s="12"/>
      <c r="R136" s="12"/>
      <c r="S136" s="12"/>
      <c r="T136" s="12"/>
      <c r="U136" s="12"/>
      <c r="V136" s="12"/>
      <c r="W136" s="12"/>
      <c r="X136" s="12"/>
    </row>
    <row r="137" spans="1:24" s="9" customFormat="1" ht="12" x14ac:dyDescent="0.2">
      <c r="A137" s="20"/>
      <c r="B137" s="12"/>
      <c r="C137" s="12"/>
      <c r="D137" s="12"/>
      <c r="E137" s="12"/>
      <c r="F137" s="12"/>
      <c r="G137" s="12"/>
      <c r="H137" s="12"/>
      <c r="I137" s="12"/>
      <c r="J137" s="12"/>
      <c r="K137" s="12"/>
      <c r="L137" s="12"/>
      <c r="M137" s="12"/>
      <c r="N137" s="12"/>
      <c r="O137" s="12"/>
      <c r="P137" s="12"/>
      <c r="Q137" s="12"/>
      <c r="R137" s="12"/>
      <c r="S137" s="12"/>
      <c r="T137" s="12"/>
      <c r="U137" s="12"/>
      <c r="V137" s="12"/>
      <c r="W137" s="12"/>
      <c r="X137" s="12"/>
    </row>
    <row r="138" spans="1:24" s="9" customFormat="1" ht="12" x14ac:dyDescent="0.2">
      <c r="A138" s="20"/>
      <c r="B138" s="12"/>
      <c r="C138" s="12"/>
      <c r="D138" s="12"/>
      <c r="E138" s="12"/>
      <c r="F138" s="12"/>
      <c r="G138" s="12"/>
      <c r="H138" s="12"/>
      <c r="I138" s="12"/>
      <c r="J138" s="12"/>
      <c r="K138" s="12"/>
      <c r="L138" s="12"/>
      <c r="M138" s="12"/>
      <c r="N138" s="12"/>
      <c r="O138" s="12"/>
      <c r="P138" s="12"/>
      <c r="Q138" s="12"/>
      <c r="R138" s="12"/>
      <c r="S138" s="12"/>
      <c r="T138" s="12"/>
      <c r="U138" s="12"/>
      <c r="V138" s="12"/>
      <c r="W138" s="12"/>
      <c r="X138" s="12"/>
    </row>
    <row r="139" spans="1:24" s="9" customFormat="1" ht="12" x14ac:dyDescent="0.2">
      <c r="A139" s="20"/>
      <c r="B139" s="12"/>
      <c r="C139" s="12"/>
      <c r="D139" s="12"/>
      <c r="E139" s="12"/>
      <c r="F139" s="12"/>
      <c r="G139" s="12"/>
      <c r="H139" s="12"/>
      <c r="I139" s="12"/>
      <c r="J139" s="12"/>
      <c r="K139" s="12"/>
      <c r="L139" s="12"/>
      <c r="M139" s="12"/>
      <c r="N139" s="12"/>
      <c r="O139" s="12"/>
      <c r="P139" s="12"/>
      <c r="Q139" s="12"/>
      <c r="R139" s="12"/>
      <c r="S139" s="12"/>
      <c r="T139" s="12"/>
      <c r="U139" s="12"/>
      <c r="V139" s="12"/>
      <c r="W139" s="12"/>
      <c r="X139" s="12"/>
    </row>
    <row r="140" spans="1:24" s="9" customFormat="1" ht="12" x14ac:dyDescent="0.2">
      <c r="A140" s="20"/>
      <c r="B140" s="12"/>
      <c r="C140" s="12"/>
      <c r="D140" s="12"/>
      <c r="E140" s="12"/>
      <c r="F140" s="12"/>
      <c r="G140" s="12"/>
      <c r="H140" s="12"/>
      <c r="I140" s="12"/>
      <c r="J140" s="12"/>
      <c r="K140" s="12"/>
      <c r="L140" s="12"/>
      <c r="M140" s="12"/>
      <c r="N140" s="12"/>
      <c r="O140" s="12"/>
      <c r="P140" s="12"/>
      <c r="Q140" s="12"/>
      <c r="R140" s="12"/>
      <c r="S140" s="12"/>
      <c r="T140" s="12"/>
      <c r="U140" s="12"/>
      <c r="V140" s="12"/>
      <c r="W140" s="12"/>
      <c r="X140" s="12"/>
    </row>
    <row r="141" spans="1:24" s="9" customFormat="1" ht="12" x14ac:dyDescent="0.2">
      <c r="A141" s="20"/>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1:24" s="9" customFormat="1" ht="12" x14ac:dyDescent="0.2">
      <c r="A142" s="20"/>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1:24" s="9" customFormat="1" ht="12" x14ac:dyDescent="0.2">
      <c r="A143" s="20"/>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1:24" s="9" customFormat="1" ht="12" x14ac:dyDescent="0.2">
      <c r="A144" s="20"/>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1:24" s="9" customFormat="1" ht="12" x14ac:dyDescent="0.2">
      <c r="A145" s="20"/>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1:24" s="9" customFormat="1" ht="12" x14ac:dyDescent="0.2">
      <c r="A146" s="20"/>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1:24" s="9" customFormat="1" ht="12" x14ac:dyDescent="0.2">
      <c r="A147" s="20"/>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1:24" s="9" customFormat="1" ht="12" x14ac:dyDescent="0.2">
      <c r="A148" s="20"/>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1:24" s="9" customFormat="1" ht="12" x14ac:dyDescent="0.2">
      <c r="A149" s="20"/>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row r="150" spans="1:24" s="9" customFormat="1" ht="12" x14ac:dyDescent="0.2">
      <c r="A150" s="20"/>
      <c r="B150" s="12"/>
      <c r="C150" s="12"/>
      <c r="D150" s="12"/>
      <c r="E150" s="12"/>
      <c r="F150" s="12"/>
      <c r="G150" s="12"/>
      <c r="H150" s="12"/>
      <c r="I150" s="12"/>
      <c r="J150" s="12"/>
      <c r="K150" s="12"/>
      <c r="L150" s="12"/>
      <c r="M150" s="12"/>
      <c r="N150" s="12"/>
      <c r="O150" s="12"/>
      <c r="P150" s="12"/>
      <c r="Q150" s="12"/>
      <c r="R150" s="12"/>
      <c r="S150" s="12"/>
      <c r="T150" s="12"/>
      <c r="U150" s="12"/>
      <c r="V150" s="12"/>
      <c r="W150" s="12"/>
      <c r="X150" s="12"/>
    </row>
    <row r="151" spans="1:24" s="6" customFormat="1" ht="12.75" x14ac:dyDescent="0.2">
      <c r="A151" s="21"/>
      <c r="B151" s="12"/>
      <c r="C151" s="12"/>
      <c r="D151" s="12"/>
      <c r="E151" s="12"/>
      <c r="F151" s="12"/>
      <c r="G151" s="12"/>
      <c r="H151" s="12"/>
      <c r="I151" s="12"/>
      <c r="J151" s="12"/>
      <c r="K151" s="12"/>
      <c r="L151" s="12"/>
      <c r="M151" s="12"/>
      <c r="N151" s="12"/>
      <c r="O151" s="12"/>
      <c r="P151" s="12"/>
      <c r="Q151" s="12"/>
      <c r="R151" s="12"/>
      <c r="S151" s="12"/>
      <c r="T151" s="12"/>
      <c r="U151" s="12"/>
      <c r="V151" s="12"/>
      <c r="W151" s="12"/>
      <c r="X151" s="12"/>
    </row>
    <row r="152" spans="1:24" s="6" customFormat="1" ht="12.75" x14ac:dyDescent="0.2">
      <c r="A152" s="21"/>
      <c r="B152" s="12"/>
      <c r="C152" s="12"/>
      <c r="D152" s="12"/>
      <c r="E152" s="12"/>
      <c r="F152" s="12"/>
      <c r="G152" s="12"/>
      <c r="H152" s="12"/>
      <c r="I152" s="12"/>
      <c r="J152" s="12"/>
      <c r="K152" s="12"/>
      <c r="L152" s="12"/>
      <c r="M152" s="12"/>
      <c r="N152" s="12"/>
      <c r="O152" s="12"/>
      <c r="P152" s="12"/>
      <c r="Q152" s="12"/>
      <c r="R152" s="12"/>
      <c r="S152" s="12"/>
      <c r="T152" s="12"/>
      <c r="U152" s="12"/>
      <c r="V152" s="12"/>
      <c r="W152" s="12"/>
      <c r="X152" s="12"/>
    </row>
    <row r="153" spans="1:24" s="6" customFormat="1" ht="12.75" x14ac:dyDescent="0.2">
      <c r="A153" s="21"/>
      <c r="B153" s="12"/>
      <c r="C153" s="12"/>
      <c r="D153" s="12"/>
      <c r="E153" s="12"/>
      <c r="F153" s="12"/>
      <c r="G153" s="12"/>
      <c r="H153" s="12"/>
      <c r="I153" s="12"/>
      <c r="J153" s="12"/>
      <c r="K153" s="12"/>
      <c r="L153" s="12"/>
      <c r="M153" s="12"/>
      <c r="N153" s="12"/>
      <c r="O153" s="12"/>
      <c r="P153" s="12"/>
      <c r="Q153" s="12"/>
      <c r="R153" s="12"/>
      <c r="S153" s="12"/>
      <c r="T153" s="12"/>
      <c r="U153" s="12"/>
      <c r="V153" s="12"/>
      <c r="W153" s="12"/>
      <c r="X153" s="12"/>
    </row>
    <row r="154" spans="1:24" s="6" customFormat="1" ht="12.75" x14ac:dyDescent="0.2">
      <c r="A154" s="21"/>
      <c r="B154" s="12"/>
      <c r="C154" s="12"/>
      <c r="D154" s="12"/>
      <c r="E154" s="12"/>
      <c r="F154" s="12"/>
      <c r="G154" s="12"/>
      <c r="H154" s="12"/>
      <c r="I154" s="12"/>
      <c r="J154" s="12"/>
      <c r="K154" s="12"/>
      <c r="L154" s="12"/>
      <c r="M154" s="12"/>
      <c r="N154" s="12"/>
      <c r="O154" s="12"/>
      <c r="P154" s="12"/>
      <c r="Q154" s="12"/>
      <c r="R154" s="12"/>
      <c r="S154" s="12"/>
      <c r="T154" s="12"/>
      <c r="U154" s="12"/>
      <c r="V154" s="12"/>
      <c r="W154" s="12"/>
      <c r="X154" s="12"/>
    </row>
    <row r="155" spans="1:24" s="6" customFormat="1" ht="12.75" x14ac:dyDescent="0.2">
      <c r="A155" s="21"/>
      <c r="B155" s="12"/>
      <c r="C155" s="12"/>
      <c r="D155" s="12"/>
      <c r="E155" s="12"/>
      <c r="F155" s="12"/>
      <c r="G155" s="12"/>
      <c r="H155" s="12"/>
      <c r="I155" s="12"/>
      <c r="J155" s="12"/>
      <c r="K155" s="12"/>
      <c r="L155" s="12"/>
      <c r="M155" s="12"/>
      <c r="N155" s="12"/>
      <c r="O155" s="12"/>
      <c r="P155" s="12"/>
      <c r="Q155" s="12"/>
      <c r="R155" s="12"/>
      <c r="S155" s="12"/>
      <c r="T155" s="12"/>
      <c r="U155" s="12"/>
      <c r="V155" s="12"/>
      <c r="W155" s="12"/>
      <c r="X155" s="12"/>
    </row>
    <row r="156" spans="1:24" s="6" customFormat="1" ht="12.75" x14ac:dyDescent="0.2">
      <c r="A156" s="21"/>
      <c r="B156" s="12"/>
      <c r="C156" s="12"/>
      <c r="D156" s="12"/>
      <c r="E156" s="12"/>
      <c r="F156" s="12"/>
      <c r="G156" s="12"/>
      <c r="H156" s="12"/>
      <c r="I156" s="12"/>
      <c r="J156" s="12"/>
      <c r="K156" s="12"/>
      <c r="L156" s="12"/>
      <c r="M156" s="12"/>
      <c r="N156" s="12"/>
      <c r="O156" s="12"/>
      <c r="P156" s="12"/>
      <c r="Q156" s="12"/>
      <c r="R156" s="12"/>
      <c r="S156" s="12"/>
      <c r="T156" s="12"/>
      <c r="U156" s="12"/>
      <c r="V156" s="12"/>
      <c r="W156" s="12"/>
      <c r="X156" s="12"/>
    </row>
    <row r="157" spans="1:24" s="6" customFormat="1" ht="12.75" x14ac:dyDescent="0.2">
      <c r="A157" s="21"/>
      <c r="B157" s="12"/>
      <c r="C157" s="12"/>
      <c r="D157" s="12"/>
      <c r="E157" s="12"/>
      <c r="F157" s="12"/>
      <c r="G157" s="12"/>
      <c r="H157" s="12"/>
      <c r="I157" s="12"/>
      <c r="J157" s="12"/>
      <c r="K157" s="12"/>
      <c r="L157" s="12"/>
      <c r="M157" s="12"/>
      <c r="N157" s="12"/>
      <c r="O157" s="12"/>
      <c r="P157" s="12"/>
      <c r="Q157" s="12"/>
      <c r="R157" s="12"/>
      <c r="S157" s="12"/>
      <c r="T157" s="12"/>
      <c r="U157" s="12"/>
      <c r="V157" s="12"/>
      <c r="W157" s="12"/>
      <c r="X157" s="12"/>
    </row>
    <row r="158" spans="1:24" s="6" customFormat="1" ht="12.75" x14ac:dyDescent="0.2">
      <c r="A158" s="21"/>
      <c r="B158" s="12"/>
      <c r="C158" s="12"/>
      <c r="D158" s="12"/>
      <c r="E158" s="12"/>
      <c r="F158" s="12"/>
      <c r="G158" s="12"/>
      <c r="H158" s="12"/>
      <c r="I158" s="12"/>
      <c r="J158" s="12"/>
      <c r="K158" s="12"/>
      <c r="L158" s="12"/>
      <c r="M158" s="12"/>
      <c r="N158" s="12"/>
      <c r="O158" s="12"/>
      <c r="P158" s="12"/>
      <c r="Q158" s="12"/>
      <c r="R158" s="12"/>
      <c r="S158" s="12"/>
      <c r="T158" s="12"/>
      <c r="U158" s="12"/>
      <c r="V158" s="12"/>
      <c r="W158" s="12"/>
      <c r="X158" s="12"/>
    </row>
    <row r="159" spans="1:24" s="6" customFormat="1" ht="12.75" x14ac:dyDescent="0.2">
      <c r="A159" s="21"/>
      <c r="B159" s="12"/>
      <c r="C159" s="12"/>
      <c r="D159" s="12"/>
      <c r="E159" s="12"/>
      <c r="F159" s="12"/>
      <c r="G159" s="12"/>
      <c r="H159" s="12"/>
      <c r="I159" s="12"/>
      <c r="J159" s="12"/>
      <c r="K159" s="12"/>
      <c r="L159" s="12"/>
      <c r="M159" s="12"/>
      <c r="N159" s="12"/>
      <c r="O159" s="12"/>
      <c r="P159" s="12"/>
      <c r="Q159" s="12"/>
      <c r="R159" s="12"/>
      <c r="S159" s="12"/>
      <c r="T159" s="12"/>
      <c r="U159" s="12"/>
      <c r="V159" s="12"/>
      <c r="W159" s="12"/>
      <c r="X159" s="12"/>
    </row>
    <row r="160" spans="1:24" s="6" customFormat="1" ht="12.75" x14ac:dyDescent="0.2">
      <c r="A160" s="21"/>
      <c r="B160" s="12"/>
      <c r="C160" s="12"/>
      <c r="D160" s="12"/>
      <c r="E160" s="12"/>
      <c r="F160" s="12"/>
      <c r="G160" s="12"/>
      <c r="H160" s="12"/>
      <c r="I160" s="12"/>
      <c r="J160" s="12"/>
      <c r="K160" s="12"/>
      <c r="L160" s="12"/>
      <c r="M160" s="12"/>
      <c r="N160" s="12"/>
      <c r="O160" s="12"/>
      <c r="P160" s="12"/>
      <c r="Q160" s="12"/>
      <c r="R160" s="12"/>
      <c r="S160" s="12"/>
      <c r="T160" s="12"/>
      <c r="U160" s="12"/>
      <c r="V160" s="12"/>
      <c r="W160" s="12"/>
      <c r="X160" s="12"/>
    </row>
    <row r="161" spans="1:24" s="6" customFormat="1" ht="12.75" x14ac:dyDescent="0.2">
      <c r="A161" s="21"/>
      <c r="B161" s="12"/>
      <c r="C161" s="12"/>
      <c r="D161" s="12"/>
      <c r="E161" s="12"/>
      <c r="F161" s="12"/>
      <c r="G161" s="12"/>
      <c r="H161" s="12"/>
      <c r="I161" s="12"/>
      <c r="J161" s="12"/>
      <c r="K161" s="12"/>
      <c r="L161" s="12"/>
      <c r="M161" s="12"/>
      <c r="N161" s="12"/>
      <c r="O161" s="12"/>
      <c r="P161" s="12"/>
      <c r="Q161" s="12"/>
      <c r="R161" s="12"/>
      <c r="S161" s="12"/>
      <c r="T161" s="12"/>
      <c r="U161" s="12"/>
      <c r="V161" s="12"/>
      <c r="W161" s="12"/>
      <c r="X161" s="12"/>
    </row>
    <row r="162" spans="1:24" s="6" customFormat="1" ht="12.75" x14ac:dyDescent="0.2">
      <c r="A162" s="21"/>
      <c r="B162" s="12"/>
      <c r="C162" s="12"/>
      <c r="D162" s="12"/>
      <c r="E162" s="12"/>
      <c r="F162" s="12"/>
      <c r="G162" s="12"/>
      <c r="H162" s="12"/>
      <c r="I162" s="12"/>
      <c r="J162" s="12"/>
      <c r="K162" s="12"/>
      <c r="L162" s="12"/>
      <c r="M162" s="12"/>
      <c r="N162" s="12"/>
      <c r="O162" s="12"/>
      <c r="P162" s="12"/>
      <c r="Q162" s="12"/>
      <c r="R162" s="12"/>
      <c r="S162" s="12"/>
      <c r="T162" s="12"/>
      <c r="U162" s="12"/>
      <c r="V162" s="12"/>
      <c r="W162" s="12"/>
      <c r="X162" s="12"/>
    </row>
    <row r="163" spans="1:24" s="6" customFormat="1" ht="12.75" x14ac:dyDescent="0.2">
      <c r="A163" s="21"/>
      <c r="B163" s="12"/>
      <c r="C163" s="12"/>
      <c r="D163" s="12"/>
      <c r="E163" s="12"/>
      <c r="F163" s="12"/>
      <c r="G163" s="12"/>
      <c r="H163" s="12"/>
      <c r="I163" s="12"/>
      <c r="J163" s="12"/>
      <c r="K163" s="12"/>
      <c r="L163" s="12"/>
      <c r="M163" s="12"/>
      <c r="N163" s="12"/>
      <c r="O163" s="12"/>
      <c r="P163" s="12"/>
      <c r="Q163" s="12"/>
      <c r="R163" s="12"/>
      <c r="S163" s="12"/>
      <c r="T163" s="12"/>
      <c r="U163" s="12"/>
      <c r="V163" s="12"/>
      <c r="W163" s="12"/>
      <c r="X163" s="12"/>
    </row>
    <row r="164" spans="1:24" s="6" customFormat="1" ht="12.75" x14ac:dyDescent="0.2">
      <c r="A164" s="21"/>
      <c r="B164" s="12"/>
      <c r="C164" s="12"/>
      <c r="D164" s="12"/>
      <c r="E164" s="12"/>
      <c r="F164" s="12"/>
      <c r="G164" s="12"/>
      <c r="H164" s="12"/>
      <c r="I164" s="12"/>
      <c r="J164" s="12"/>
      <c r="K164" s="12"/>
      <c r="L164" s="12"/>
      <c r="M164" s="12"/>
      <c r="N164" s="12"/>
      <c r="O164" s="12"/>
      <c r="P164" s="12"/>
      <c r="Q164" s="12"/>
      <c r="R164" s="12"/>
      <c r="S164" s="12"/>
      <c r="T164" s="12"/>
      <c r="U164" s="12"/>
      <c r="V164" s="12"/>
      <c r="W164" s="12"/>
      <c r="X164" s="12"/>
    </row>
    <row r="165" spans="1:24" s="6" customFormat="1" ht="12.75" x14ac:dyDescent="0.2">
      <c r="A165" s="21"/>
      <c r="B165" s="12"/>
      <c r="C165" s="12"/>
      <c r="D165" s="12"/>
      <c r="E165" s="12"/>
      <c r="F165" s="12"/>
      <c r="G165" s="12"/>
      <c r="H165" s="12"/>
      <c r="I165" s="12"/>
      <c r="J165" s="12"/>
      <c r="K165" s="12"/>
      <c r="L165" s="12"/>
      <c r="M165" s="12"/>
      <c r="N165" s="12"/>
      <c r="O165" s="12"/>
      <c r="P165" s="12"/>
      <c r="Q165" s="12"/>
      <c r="R165" s="12"/>
      <c r="S165" s="12"/>
      <c r="T165" s="12"/>
      <c r="U165" s="12"/>
      <c r="V165" s="12"/>
      <c r="W165" s="12"/>
      <c r="X165" s="12"/>
    </row>
    <row r="166" spans="1:24" s="6" customFormat="1" ht="12.75" x14ac:dyDescent="0.2">
      <c r="A166" s="21"/>
      <c r="B166" s="12"/>
      <c r="C166" s="12"/>
      <c r="D166" s="12"/>
      <c r="E166" s="12"/>
      <c r="F166" s="12"/>
      <c r="G166" s="12"/>
      <c r="H166" s="12"/>
      <c r="I166" s="12"/>
      <c r="J166" s="12"/>
      <c r="K166" s="12"/>
      <c r="L166" s="12"/>
      <c r="M166" s="12"/>
      <c r="N166" s="12"/>
      <c r="O166" s="12"/>
      <c r="P166" s="12"/>
      <c r="Q166" s="12"/>
      <c r="R166" s="12"/>
      <c r="S166" s="12"/>
      <c r="T166" s="12"/>
      <c r="U166" s="12"/>
      <c r="V166" s="12"/>
      <c r="W166" s="12"/>
      <c r="X166" s="12"/>
    </row>
    <row r="167" spans="1:24" s="6" customFormat="1" ht="12.75" x14ac:dyDescent="0.2">
      <c r="A167" s="21"/>
      <c r="B167" s="12"/>
      <c r="C167" s="12"/>
      <c r="D167" s="12"/>
      <c r="E167" s="12"/>
      <c r="F167" s="12"/>
      <c r="G167" s="12"/>
      <c r="H167" s="12"/>
      <c r="I167" s="12"/>
      <c r="J167" s="12"/>
      <c r="K167" s="12"/>
      <c r="L167" s="12"/>
      <c r="M167" s="12"/>
      <c r="N167" s="12"/>
      <c r="O167" s="12"/>
      <c r="P167" s="12"/>
      <c r="Q167" s="12"/>
      <c r="R167" s="12"/>
      <c r="S167" s="12"/>
      <c r="T167" s="12"/>
      <c r="U167" s="12"/>
      <c r="V167" s="12"/>
      <c r="W167" s="12"/>
      <c r="X167" s="12"/>
    </row>
    <row r="168" spans="1:24" s="6" customFormat="1" ht="12.75" x14ac:dyDescent="0.2">
      <c r="A168" s="21"/>
      <c r="B168" s="12"/>
      <c r="C168" s="12"/>
      <c r="D168" s="12"/>
      <c r="E168" s="12"/>
      <c r="F168" s="12"/>
      <c r="G168" s="12"/>
      <c r="H168" s="12"/>
      <c r="I168" s="12"/>
      <c r="J168" s="12"/>
      <c r="K168" s="12"/>
      <c r="L168" s="12"/>
      <c r="M168" s="12"/>
      <c r="N168" s="12"/>
      <c r="O168" s="12"/>
      <c r="P168" s="12"/>
      <c r="Q168" s="12"/>
      <c r="R168" s="12"/>
      <c r="S168" s="12"/>
      <c r="T168" s="12"/>
      <c r="U168" s="12"/>
      <c r="V168" s="12"/>
      <c r="W168" s="12"/>
      <c r="X168" s="12"/>
    </row>
    <row r="169" spans="1:24" s="6" customFormat="1" ht="12.75" x14ac:dyDescent="0.2">
      <c r="A169" s="21"/>
      <c r="B169" s="12"/>
      <c r="C169" s="12"/>
      <c r="D169" s="12"/>
      <c r="E169" s="12"/>
      <c r="F169" s="12"/>
      <c r="G169" s="12"/>
      <c r="H169" s="12"/>
      <c r="I169" s="12"/>
      <c r="J169" s="12"/>
      <c r="K169" s="12"/>
      <c r="L169" s="12"/>
      <c r="M169" s="12"/>
      <c r="N169" s="12"/>
      <c r="O169" s="12"/>
      <c r="P169" s="12"/>
      <c r="Q169" s="12"/>
      <c r="R169" s="12"/>
      <c r="S169" s="12"/>
      <c r="T169" s="12"/>
      <c r="U169" s="12"/>
      <c r="V169" s="12"/>
      <c r="W169" s="12"/>
      <c r="X169" s="12"/>
    </row>
    <row r="170" spans="1:24" s="6" customFormat="1" ht="12.75" x14ac:dyDescent="0.2">
      <c r="A170" s="21"/>
      <c r="B170" s="12"/>
      <c r="C170" s="12"/>
      <c r="D170" s="12"/>
      <c r="E170" s="12"/>
      <c r="F170" s="12"/>
      <c r="G170" s="12"/>
      <c r="H170" s="12"/>
      <c r="I170" s="12"/>
      <c r="J170" s="12"/>
      <c r="K170" s="12"/>
      <c r="L170" s="12"/>
      <c r="M170" s="12"/>
      <c r="N170" s="12"/>
      <c r="O170" s="12"/>
      <c r="P170" s="12"/>
      <c r="Q170" s="12"/>
      <c r="R170" s="12"/>
      <c r="S170" s="12"/>
      <c r="T170" s="12"/>
      <c r="U170" s="12"/>
      <c r="V170" s="12"/>
      <c r="W170" s="12"/>
      <c r="X170" s="12"/>
    </row>
    <row r="171" spans="1:24" s="6" customFormat="1" ht="12.75" x14ac:dyDescent="0.2">
      <c r="A171" s="21"/>
      <c r="B171" s="12"/>
      <c r="C171" s="12"/>
      <c r="D171" s="12"/>
      <c r="E171" s="12"/>
      <c r="F171" s="12"/>
      <c r="G171" s="12"/>
      <c r="H171" s="12"/>
      <c r="I171" s="12"/>
      <c r="J171" s="12"/>
      <c r="K171" s="12"/>
      <c r="L171" s="12"/>
      <c r="M171" s="12"/>
      <c r="N171" s="12"/>
      <c r="O171" s="12"/>
      <c r="P171" s="12"/>
      <c r="Q171" s="12"/>
      <c r="R171" s="12"/>
      <c r="S171" s="12"/>
      <c r="T171" s="12"/>
      <c r="U171" s="12"/>
      <c r="V171" s="12"/>
      <c r="W171" s="12"/>
      <c r="X171" s="12"/>
    </row>
    <row r="172" spans="1:24" s="6" customFormat="1" ht="12.75" x14ac:dyDescent="0.2">
      <c r="A172" s="21"/>
      <c r="B172" s="12"/>
      <c r="C172" s="12"/>
      <c r="D172" s="12"/>
      <c r="E172" s="12"/>
      <c r="F172" s="12"/>
      <c r="G172" s="12"/>
      <c r="H172" s="12"/>
      <c r="I172" s="12"/>
      <c r="J172" s="12"/>
      <c r="K172" s="12"/>
      <c r="L172" s="12"/>
      <c r="M172" s="12"/>
      <c r="N172" s="12"/>
      <c r="O172" s="12"/>
      <c r="P172" s="12"/>
      <c r="Q172" s="12"/>
      <c r="R172" s="12"/>
      <c r="S172" s="12"/>
      <c r="T172" s="12"/>
      <c r="U172" s="12"/>
      <c r="V172" s="12"/>
      <c r="W172" s="12"/>
      <c r="X172" s="12"/>
    </row>
    <row r="173" spans="1:24" s="6" customFormat="1" ht="12.75" x14ac:dyDescent="0.2">
      <c r="A173" s="21"/>
      <c r="B173" s="12"/>
      <c r="C173" s="12"/>
      <c r="D173" s="12"/>
      <c r="E173" s="12"/>
      <c r="F173" s="12"/>
      <c r="G173" s="12"/>
      <c r="H173" s="12"/>
      <c r="I173" s="12"/>
      <c r="J173" s="12"/>
      <c r="K173" s="12"/>
      <c r="L173" s="12"/>
      <c r="M173" s="12"/>
      <c r="N173" s="12"/>
      <c r="O173" s="12"/>
      <c r="P173" s="12"/>
      <c r="Q173" s="12"/>
      <c r="R173" s="12"/>
      <c r="S173" s="12"/>
      <c r="T173" s="12"/>
      <c r="U173" s="12"/>
      <c r="V173" s="12"/>
      <c r="W173" s="12"/>
      <c r="X173" s="12"/>
    </row>
    <row r="174" spans="1:24" s="6" customFormat="1" ht="12.75" x14ac:dyDescent="0.2">
      <c r="A174" s="21"/>
      <c r="B174" s="12"/>
      <c r="C174" s="12"/>
      <c r="D174" s="12"/>
      <c r="E174" s="12"/>
      <c r="F174" s="12"/>
      <c r="G174" s="12"/>
      <c r="H174" s="12"/>
      <c r="I174" s="12"/>
      <c r="J174" s="12"/>
      <c r="K174" s="12"/>
      <c r="L174" s="12"/>
      <c r="M174" s="12"/>
      <c r="N174" s="12"/>
      <c r="O174" s="12"/>
      <c r="P174" s="12"/>
      <c r="Q174" s="12"/>
      <c r="R174" s="12"/>
      <c r="S174" s="12"/>
      <c r="T174" s="12"/>
      <c r="U174" s="12"/>
      <c r="V174" s="12"/>
      <c r="W174" s="12"/>
      <c r="X174" s="12"/>
    </row>
    <row r="175" spans="1:24" s="6" customFormat="1" ht="12.75" x14ac:dyDescent="0.2">
      <c r="A175" s="21"/>
      <c r="B175" s="12"/>
      <c r="C175" s="12"/>
      <c r="D175" s="12"/>
      <c r="E175" s="12"/>
      <c r="F175" s="12"/>
      <c r="G175" s="12"/>
      <c r="H175" s="12"/>
      <c r="I175" s="12"/>
      <c r="J175" s="12"/>
      <c r="K175" s="12"/>
      <c r="L175" s="12"/>
      <c r="M175" s="12"/>
      <c r="N175" s="12"/>
      <c r="O175" s="12"/>
      <c r="P175" s="12"/>
      <c r="Q175" s="12"/>
      <c r="R175" s="12"/>
      <c r="S175" s="12"/>
      <c r="T175" s="12"/>
      <c r="U175" s="12"/>
      <c r="V175" s="12"/>
      <c r="W175" s="12"/>
      <c r="X175" s="12"/>
    </row>
    <row r="176" spans="1:24" s="6" customFormat="1" ht="12.75" x14ac:dyDescent="0.2">
      <c r="A176" s="21"/>
      <c r="B176" s="12"/>
      <c r="C176" s="12"/>
      <c r="D176" s="12"/>
      <c r="E176" s="12"/>
      <c r="F176" s="12"/>
      <c r="G176" s="12"/>
      <c r="H176" s="12"/>
      <c r="I176" s="12"/>
      <c r="J176" s="12"/>
      <c r="K176" s="12"/>
      <c r="L176" s="12"/>
      <c r="M176" s="12"/>
      <c r="N176" s="12"/>
      <c r="O176" s="12"/>
      <c r="P176" s="12"/>
      <c r="Q176" s="12"/>
      <c r="R176" s="12"/>
      <c r="S176" s="12"/>
      <c r="T176" s="12"/>
      <c r="U176" s="12"/>
      <c r="V176" s="12"/>
      <c r="W176" s="12"/>
      <c r="X176" s="12"/>
    </row>
    <row r="177" spans="1:24" s="6" customFormat="1" ht="12.75" x14ac:dyDescent="0.2">
      <c r="A177" s="21"/>
      <c r="B177" s="12"/>
      <c r="C177" s="12"/>
      <c r="D177" s="12"/>
      <c r="E177" s="12"/>
      <c r="F177" s="12"/>
      <c r="G177" s="12"/>
      <c r="H177" s="12"/>
      <c r="I177" s="12"/>
      <c r="J177" s="12"/>
      <c r="K177" s="12"/>
      <c r="L177" s="12"/>
      <c r="M177" s="12"/>
      <c r="N177" s="12"/>
      <c r="O177" s="12"/>
      <c r="P177" s="12"/>
      <c r="Q177" s="12"/>
      <c r="R177" s="12"/>
      <c r="S177" s="12"/>
      <c r="T177" s="12"/>
      <c r="U177" s="12"/>
      <c r="V177" s="12"/>
      <c r="W177" s="12"/>
      <c r="X177" s="12"/>
    </row>
    <row r="178" spans="1:24" s="6" customFormat="1" ht="12.75" x14ac:dyDescent="0.2">
      <c r="A178" s="21"/>
      <c r="B178" s="12"/>
      <c r="C178" s="12"/>
      <c r="D178" s="12"/>
      <c r="E178" s="12"/>
      <c r="F178" s="12"/>
      <c r="G178" s="12"/>
      <c r="H178" s="12"/>
      <c r="I178" s="12"/>
      <c r="J178" s="12"/>
      <c r="K178" s="12"/>
      <c r="L178" s="12"/>
      <c r="M178" s="12"/>
      <c r="N178" s="12"/>
      <c r="O178" s="12"/>
      <c r="P178" s="12"/>
      <c r="Q178" s="12"/>
      <c r="R178" s="12"/>
      <c r="S178" s="12"/>
      <c r="T178" s="12"/>
      <c r="U178" s="12"/>
      <c r="V178" s="12"/>
      <c r="W178" s="12"/>
      <c r="X178" s="12"/>
    </row>
    <row r="179" spans="1:24" s="6" customFormat="1" ht="12.75" x14ac:dyDescent="0.2">
      <c r="A179" s="21"/>
      <c r="B179" s="12"/>
      <c r="C179" s="12"/>
      <c r="D179" s="12"/>
      <c r="E179" s="12"/>
      <c r="F179" s="12"/>
      <c r="G179" s="12"/>
      <c r="H179" s="12"/>
      <c r="I179" s="12"/>
      <c r="J179" s="12"/>
      <c r="K179" s="12"/>
      <c r="L179" s="12"/>
      <c r="M179" s="12"/>
      <c r="N179" s="12"/>
      <c r="O179" s="12"/>
      <c r="P179" s="12"/>
      <c r="Q179" s="12"/>
      <c r="R179" s="12"/>
      <c r="S179" s="12"/>
      <c r="T179" s="12"/>
      <c r="U179" s="12"/>
      <c r="V179" s="12"/>
      <c r="W179" s="12"/>
      <c r="X179" s="12"/>
    </row>
    <row r="180" spans="1:24" s="6" customFormat="1" ht="12.75" x14ac:dyDescent="0.2">
      <c r="A180" s="21"/>
      <c r="B180" s="12"/>
      <c r="C180" s="12"/>
      <c r="D180" s="12"/>
      <c r="E180" s="12"/>
      <c r="F180" s="12"/>
      <c r="G180" s="12"/>
      <c r="H180" s="12"/>
      <c r="I180" s="12"/>
      <c r="J180" s="12"/>
      <c r="K180" s="12"/>
      <c r="L180" s="12"/>
      <c r="M180" s="12"/>
      <c r="N180" s="12"/>
      <c r="O180" s="12"/>
      <c r="P180" s="12"/>
      <c r="Q180" s="12"/>
      <c r="R180" s="12"/>
      <c r="S180" s="12"/>
      <c r="T180" s="12"/>
      <c r="U180" s="12"/>
      <c r="V180" s="12"/>
      <c r="W180" s="12"/>
      <c r="X180" s="12"/>
    </row>
    <row r="181" spans="1:24" s="6" customFormat="1" ht="12.75" x14ac:dyDescent="0.2">
      <c r="A181" s="21"/>
      <c r="B181" s="12"/>
      <c r="C181" s="12"/>
      <c r="D181" s="12"/>
      <c r="E181" s="12"/>
      <c r="F181" s="12"/>
      <c r="G181" s="12"/>
      <c r="H181" s="12"/>
      <c r="I181" s="12"/>
      <c r="J181" s="12"/>
      <c r="K181" s="12"/>
      <c r="L181" s="12"/>
      <c r="M181" s="12"/>
      <c r="N181" s="12"/>
      <c r="O181" s="12"/>
      <c r="P181" s="12"/>
      <c r="Q181" s="12"/>
      <c r="R181" s="12"/>
      <c r="S181" s="12"/>
      <c r="T181" s="12"/>
      <c r="U181" s="12"/>
      <c r="V181" s="12"/>
      <c r="W181" s="12"/>
      <c r="X181" s="12"/>
    </row>
    <row r="182" spans="1:24" s="6" customFormat="1" ht="12.75" x14ac:dyDescent="0.2">
      <c r="A182" s="21"/>
      <c r="B182" s="12"/>
      <c r="C182" s="12"/>
      <c r="D182" s="12"/>
      <c r="E182" s="12"/>
      <c r="F182" s="12"/>
      <c r="G182" s="12"/>
      <c r="H182" s="12"/>
      <c r="I182" s="12"/>
      <c r="J182" s="12"/>
      <c r="K182" s="12"/>
      <c r="L182" s="12"/>
      <c r="M182" s="12"/>
      <c r="N182" s="12"/>
      <c r="O182" s="12"/>
      <c r="P182" s="12"/>
      <c r="Q182" s="12"/>
      <c r="R182" s="12"/>
      <c r="S182" s="12"/>
      <c r="T182" s="12"/>
      <c r="U182" s="12"/>
      <c r="V182" s="12"/>
      <c r="W182" s="12"/>
      <c r="X182" s="12"/>
    </row>
    <row r="183" spans="1:24" s="6" customFormat="1" ht="12.75" x14ac:dyDescent="0.2">
      <c r="A183" s="21"/>
      <c r="B183" s="12"/>
      <c r="C183" s="12"/>
      <c r="D183" s="12"/>
      <c r="E183" s="12"/>
      <c r="F183" s="12"/>
      <c r="G183" s="12"/>
      <c r="H183" s="12"/>
      <c r="I183" s="12"/>
      <c r="J183" s="12"/>
      <c r="K183" s="12"/>
      <c r="L183" s="12"/>
      <c r="M183" s="12"/>
      <c r="N183" s="12"/>
      <c r="O183" s="12"/>
      <c r="P183" s="12"/>
      <c r="Q183" s="12"/>
      <c r="R183" s="12"/>
      <c r="S183" s="12"/>
      <c r="T183" s="12"/>
      <c r="U183" s="12"/>
      <c r="V183" s="12"/>
      <c r="W183" s="12"/>
      <c r="X183" s="12"/>
    </row>
    <row r="184" spans="1:24" s="6" customFormat="1" ht="12.75" x14ac:dyDescent="0.2">
      <c r="A184" s="21"/>
      <c r="B184" s="12"/>
      <c r="C184" s="12"/>
      <c r="D184" s="12"/>
      <c r="E184" s="12"/>
      <c r="F184" s="12"/>
      <c r="G184" s="12"/>
      <c r="H184" s="12"/>
      <c r="I184" s="12"/>
      <c r="J184" s="12"/>
      <c r="K184" s="12"/>
      <c r="L184" s="12"/>
      <c r="M184" s="12"/>
      <c r="N184" s="12"/>
      <c r="O184" s="12"/>
      <c r="P184" s="12"/>
      <c r="Q184" s="12"/>
      <c r="R184" s="12"/>
      <c r="S184" s="12"/>
      <c r="T184" s="12"/>
      <c r="U184" s="12"/>
      <c r="V184" s="12"/>
      <c r="W184" s="12"/>
      <c r="X184" s="12"/>
    </row>
    <row r="185" spans="1:24" s="6" customFormat="1" ht="12.75" x14ac:dyDescent="0.2">
      <c r="A185" s="21"/>
      <c r="B185" s="12"/>
      <c r="C185" s="12"/>
      <c r="D185" s="12"/>
      <c r="E185" s="12"/>
      <c r="F185" s="12"/>
      <c r="G185" s="12"/>
      <c r="H185" s="12"/>
      <c r="I185" s="12"/>
      <c r="J185" s="12"/>
      <c r="K185" s="12"/>
      <c r="L185" s="12"/>
      <c r="M185" s="12"/>
      <c r="N185" s="12"/>
      <c r="O185" s="12"/>
      <c r="P185" s="12"/>
      <c r="Q185" s="12"/>
      <c r="R185" s="12"/>
      <c r="S185" s="12"/>
      <c r="T185" s="12"/>
      <c r="U185" s="12"/>
      <c r="V185" s="12"/>
      <c r="W185" s="12"/>
      <c r="X185" s="12"/>
    </row>
    <row r="186" spans="1:24" s="6" customFormat="1" ht="12.75" x14ac:dyDescent="0.2">
      <c r="A186" s="21"/>
      <c r="B186" s="12"/>
      <c r="C186" s="12"/>
      <c r="D186" s="12"/>
      <c r="E186" s="12"/>
      <c r="F186" s="12"/>
      <c r="G186" s="12"/>
      <c r="H186" s="12"/>
      <c r="I186" s="12"/>
      <c r="J186" s="12"/>
      <c r="K186" s="12"/>
      <c r="L186" s="12"/>
      <c r="M186" s="12"/>
      <c r="N186" s="12"/>
      <c r="O186" s="12"/>
      <c r="P186" s="12"/>
      <c r="Q186" s="12"/>
      <c r="R186" s="12"/>
      <c r="S186" s="12"/>
      <c r="T186" s="12"/>
      <c r="U186" s="12"/>
      <c r="V186" s="12"/>
      <c r="W186" s="12"/>
      <c r="X186" s="12"/>
    </row>
    <row r="187" spans="1:24" s="6" customFormat="1" ht="12.75" x14ac:dyDescent="0.2">
      <c r="A187" s="21"/>
      <c r="B187" s="12"/>
      <c r="C187" s="12"/>
      <c r="D187" s="12"/>
      <c r="E187" s="12"/>
      <c r="F187" s="12"/>
      <c r="G187" s="12"/>
      <c r="H187" s="12"/>
      <c r="I187" s="12"/>
      <c r="J187" s="12"/>
      <c r="K187" s="12"/>
      <c r="L187" s="12"/>
      <c r="M187" s="12"/>
      <c r="N187" s="12"/>
      <c r="O187" s="12"/>
      <c r="P187" s="12"/>
      <c r="Q187" s="12"/>
      <c r="R187" s="12"/>
      <c r="S187" s="12"/>
      <c r="T187" s="12"/>
      <c r="U187" s="12"/>
      <c r="V187" s="12"/>
      <c r="W187" s="12"/>
      <c r="X187" s="12"/>
    </row>
    <row r="188" spans="1:24" s="6" customFormat="1" ht="12.75" x14ac:dyDescent="0.2">
      <c r="A188" s="21"/>
      <c r="B188" s="12"/>
      <c r="C188" s="12"/>
      <c r="D188" s="12"/>
      <c r="E188" s="12"/>
      <c r="F188" s="12"/>
      <c r="G188" s="12"/>
      <c r="H188" s="12"/>
      <c r="I188" s="12"/>
      <c r="J188" s="12"/>
      <c r="K188" s="12"/>
      <c r="L188" s="12"/>
      <c r="M188" s="12"/>
      <c r="N188" s="12"/>
      <c r="O188" s="12"/>
      <c r="P188" s="12"/>
      <c r="Q188" s="12"/>
      <c r="R188" s="12"/>
      <c r="S188" s="12"/>
      <c r="T188" s="12"/>
      <c r="U188" s="12"/>
      <c r="V188" s="12"/>
      <c r="W188" s="12"/>
      <c r="X188" s="12"/>
    </row>
    <row r="189" spans="1:24" s="6" customFormat="1" ht="12.75" x14ac:dyDescent="0.2">
      <c r="A189" s="21"/>
      <c r="B189" s="12"/>
      <c r="C189" s="12"/>
      <c r="D189" s="12"/>
      <c r="E189" s="12"/>
      <c r="F189" s="12"/>
      <c r="G189" s="12"/>
      <c r="H189" s="12"/>
      <c r="I189" s="12"/>
      <c r="J189" s="12"/>
      <c r="K189" s="12"/>
      <c r="L189" s="12"/>
      <c r="M189" s="12"/>
      <c r="N189" s="12"/>
      <c r="O189" s="12"/>
      <c r="P189" s="12"/>
      <c r="Q189" s="12"/>
      <c r="R189" s="12"/>
      <c r="S189" s="12"/>
      <c r="T189" s="12"/>
      <c r="U189" s="12"/>
      <c r="V189" s="12"/>
      <c r="W189" s="12"/>
      <c r="X189" s="12"/>
    </row>
    <row r="190" spans="1:24" s="6" customFormat="1" ht="12.75" x14ac:dyDescent="0.2">
      <c r="A190" s="21"/>
      <c r="B190" s="12"/>
      <c r="C190" s="12"/>
      <c r="D190" s="12"/>
      <c r="E190" s="12"/>
      <c r="F190" s="12"/>
      <c r="G190" s="12"/>
      <c r="H190" s="12"/>
      <c r="I190" s="12"/>
      <c r="J190" s="12"/>
      <c r="K190" s="12"/>
      <c r="L190" s="12"/>
      <c r="M190" s="12"/>
      <c r="N190" s="12"/>
      <c r="O190" s="12"/>
      <c r="P190" s="12"/>
      <c r="Q190" s="12"/>
      <c r="R190" s="12"/>
      <c r="S190" s="12"/>
      <c r="T190" s="12"/>
      <c r="U190" s="12"/>
      <c r="V190" s="12"/>
      <c r="W190" s="12"/>
      <c r="X190" s="12"/>
    </row>
    <row r="191" spans="1:24" s="6" customFormat="1" ht="12.75" x14ac:dyDescent="0.2">
      <c r="A191" s="21"/>
      <c r="B191" s="12"/>
      <c r="C191" s="12"/>
      <c r="D191" s="12"/>
      <c r="E191" s="12"/>
      <c r="F191" s="12"/>
      <c r="G191" s="12"/>
      <c r="H191" s="12"/>
      <c r="I191" s="12"/>
      <c r="J191" s="12"/>
      <c r="K191" s="12"/>
      <c r="L191" s="12"/>
      <c r="M191" s="12"/>
      <c r="N191" s="12"/>
      <c r="O191" s="12"/>
      <c r="P191" s="12"/>
      <c r="Q191" s="12"/>
      <c r="R191" s="12"/>
      <c r="S191" s="12"/>
      <c r="T191" s="12"/>
      <c r="U191" s="12"/>
      <c r="V191" s="12"/>
      <c r="W191" s="12"/>
      <c r="X191" s="12"/>
    </row>
    <row r="192" spans="1:24" s="6" customFormat="1" ht="12.75" x14ac:dyDescent="0.2">
      <c r="A192" s="21"/>
      <c r="B192" s="12"/>
      <c r="C192" s="12"/>
      <c r="D192" s="12"/>
      <c r="E192" s="12"/>
      <c r="F192" s="12"/>
      <c r="G192" s="12"/>
      <c r="H192" s="12"/>
      <c r="I192" s="12"/>
      <c r="J192" s="12"/>
      <c r="K192" s="12"/>
      <c r="L192" s="12"/>
      <c r="M192" s="12"/>
      <c r="N192" s="12"/>
      <c r="O192" s="12"/>
      <c r="P192" s="12"/>
      <c r="Q192" s="12"/>
      <c r="R192" s="12"/>
      <c r="S192" s="12"/>
      <c r="T192" s="12"/>
      <c r="U192" s="12"/>
      <c r="V192" s="12"/>
      <c r="W192" s="12"/>
      <c r="X192" s="12"/>
    </row>
    <row r="193" spans="1:24" s="6" customFormat="1" ht="12.75" x14ac:dyDescent="0.2">
      <c r="A193" s="21"/>
      <c r="B193" s="12"/>
      <c r="C193" s="12"/>
      <c r="D193" s="12"/>
      <c r="E193" s="12"/>
      <c r="F193" s="12"/>
      <c r="G193" s="12"/>
      <c r="H193" s="12"/>
      <c r="I193" s="12"/>
      <c r="J193" s="12"/>
      <c r="K193" s="12"/>
      <c r="L193" s="12"/>
      <c r="M193" s="12"/>
      <c r="N193" s="12"/>
      <c r="O193" s="12"/>
      <c r="P193" s="12"/>
      <c r="Q193" s="12"/>
      <c r="R193" s="12"/>
      <c r="S193" s="12"/>
      <c r="T193" s="12"/>
      <c r="U193" s="12"/>
      <c r="V193" s="12"/>
      <c r="W193" s="12"/>
      <c r="X193" s="12"/>
    </row>
    <row r="194" spans="1:24" s="6" customFormat="1" ht="12.75" x14ac:dyDescent="0.2">
      <c r="A194" s="21"/>
      <c r="B194" s="12"/>
      <c r="C194" s="12"/>
      <c r="D194" s="12"/>
      <c r="E194" s="12"/>
      <c r="F194" s="12"/>
      <c r="G194" s="12"/>
      <c r="H194" s="12"/>
      <c r="I194" s="12"/>
      <c r="J194" s="12"/>
      <c r="K194" s="12"/>
      <c r="L194" s="12"/>
      <c r="M194" s="12"/>
      <c r="N194" s="12"/>
      <c r="O194" s="12"/>
      <c r="P194" s="12"/>
      <c r="Q194" s="12"/>
      <c r="R194" s="12"/>
      <c r="S194" s="12"/>
      <c r="T194" s="12"/>
      <c r="U194" s="12"/>
      <c r="V194" s="12"/>
      <c r="W194" s="12"/>
      <c r="X194" s="12"/>
    </row>
    <row r="195" spans="1:24" s="6" customFormat="1" ht="12.75" x14ac:dyDescent="0.2">
      <c r="A195" s="21"/>
      <c r="B195" s="12"/>
      <c r="C195" s="12"/>
      <c r="D195" s="12"/>
      <c r="E195" s="12"/>
      <c r="F195" s="12"/>
      <c r="G195" s="12"/>
      <c r="H195" s="12"/>
      <c r="I195" s="12"/>
      <c r="J195" s="12"/>
      <c r="K195" s="12"/>
      <c r="L195" s="12"/>
      <c r="M195" s="12"/>
      <c r="N195" s="12"/>
      <c r="O195" s="12"/>
      <c r="P195" s="12"/>
      <c r="Q195" s="12"/>
      <c r="R195" s="12"/>
      <c r="S195" s="12"/>
      <c r="T195" s="12"/>
      <c r="U195" s="12"/>
      <c r="V195" s="12"/>
      <c r="W195" s="12"/>
      <c r="X195" s="12"/>
    </row>
    <row r="196" spans="1:24" s="6" customFormat="1" ht="12.75" x14ac:dyDescent="0.2">
      <c r="A196" s="21"/>
      <c r="B196" s="12"/>
      <c r="C196" s="12"/>
      <c r="D196" s="12"/>
      <c r="E196" s="12"/>
      <c r="F196" s="12"/>
      <c r="G196" s="12"/>
      <c r="H196" s="12"/>
      <c r="I196" s="12"/>
      <c r="J196" s="12"/>
      <c r="K196" s="12"/>
      <c r="L196" s="12"/>
      <c r="M196" s="12"/>
      <c r="N196" s="12"/>
      <c r="O196" s="12"/>
      <c r="P196" s="12"/>
      <c r="Q196" s="12"/>
      <c r="R196" s="12"/>
      <c r="S196" s="12"/>
      <c r="T196" s="12"/>
      <c r="U196" s="12"/>
      <c r="V196" s="12"/>
      <c r="W196" s="12"/>
      <c r="X196" s="12"/>
    </row>
    <row r="197" spans="1:24" s="6" customFormat="1" ht="12.75" x14ac:dyDescent="0.2">
      <c r="A197" s="21"/>
      <c r="B197" s="12"/>
      <c r="C197" s="12"/>
      <c r="D197" s="12"/>
      <c r="E197" s="12"/>
      <c r="F197" s="12"/>
      <c r="G197" s="12"/>
      <c r="H197" s="12"/>
      <c r="I197" s="12"/>
      <c r="J197" s="12"/>
      <c r="K197" s="12"/>
      <c r="L197" s="12"/>
      <c r="M197" s="12"/>
      <c r="N197" s="12"/>
      <c r="O197" s="12"/>
      <c r="P197" s="12"/>
      <c r="Q197" s="12"/>
      <c r="R197" s="12"/>
      <c r="S197" s="12"/>
      <c r="T197" s="12"/>
      <c r="U197" s="12"/>
      <c r="V197" s="12"/>
      <c r="W197" s="12"/>
      <c r="X197" s="12"/>
    </row>
    <row r="198" spans="1:24" s="6" customFormat="1" ht="12.75" x14ac:dyDescent="0.2">
      <c r="A198" s="21"/>
      <c r="B198" s="12"/>
      <c r="C198" s="12"/>
      <c r="D198" s="12"/>
      <c r="E198" s="12"/>
      <c r="F198" s="12"/>
      <c r="G198" s="12"/>
      <c r="H198" s="12"/>
      <c r="I198" s="12"/>
      <c r="J198" s="12"/>
      <c r="K198" s="12"/>
      <c r="L198" s="12"/>
      <c r="M198" s="12"/>
      <c r="N198" s="12"/>
      <c r="O198" s="12"/>
      <c r="P198" s="12"/>
      <c r="Q198" s="12"/>
      <c r="R198" s="12"/>
      <c r="S198" s="12"/>
      <c r="T198" s="12"/>
      <c r="U198" s="12"/>
      <c r="V198" s="12"/>
      <c r="W198" s="12"/>
      <c r="X198" s="12"/>
    </row>
    <row r="199" spans="1:24" s="6" customFormat="1" ht="12.75" x14ac:dyDescent="0.2">
      <c r="A199" s="21"/>
      <c r="B199" s="12"/>
      <c r="C199" s="12"/>
      <c r="D199" s="12"/>
      <c r="E199" s="12"/>
      <c r="F199" s="12"/>
      <c r="G199" s="12"/>
      <c r="H199" s="12"/>
      <c r="I199" s="12"/>
      <c r="J199" s="12"/>
      <c r="K199" s="12"/>
      <c r="L199" s="12"/>
      <c r="M199" s="12"/>
      <c r="N199" s="12"/>
      <c r="O199" s="12"/>
      <c r="P199" s="12"/>
      <c r="Q199" s="12"/>
      <c r="R199" s="12"/>
      <c r="S199" s="12"/>
      <c r="T199" s="12"/>
      <c r="U199" s="12"/>
      <c r="V199" s="12"/>
      <c r="W199" s="12"/>
      <c r="X199" s="12"/>
    </row>
    <row r="200" spans="1:24" s="6" customFormat="1" ht="12.75" x14ac:dyDescent="0.2">
      <c r="A200" s="21"/>
      <c r="B200" s="12"/>
      <c r="C200" s="12"/>
      <c r="D200" s="12"/>
      <c r="E200" s="12"/>
      <c r="F200" s="12"/>
      <c r="G200" s="12"/>
      <c r="H200" s="12"/>
      <c r="I200" s="12"/>
      <c r="J200" s="12"/>
      <c r="K200" s="12"/>
      <c r="L200" s="12"/>
      <c r="M200" s="12"/>
      <c r="N200" s="12"/>
      <c r="O200" s="12"/>
      <c r="P200" s="12"/>
      <c r="Q200" s="12"/>
      <c r="R200" s="12"/>
      <c r="S200" s="12"/>
      <c r="T200" s="12"/>
      <c r="U200" s="12"/>
      <c r="V200" s="12"/>
      <c r="W200" s="12"/>
      <c r="X200" s="12"/>
    </row>
    <row r="201" spans="1:24" s="6" customFormat="1" ht="12.75" x14ac:dyDescent="0.2">
      <c r="A201" s="21"/>
      <c r="B201" s="12"/>
      <c r="C201" s="12"/>
      <c r="D201" s="12"/>
      <c r="E201" s="12"/>
      <c r="F201" s="12"/>
      <c r="G201" s="12"/>
      <c r="H201" s="12"/>
      <c r="I201" s="12"/>
      <c r="J201" s="12"/>
      <c r="K201" s="12"/>
      <c r="L201" s="12"/>
      <c r="M201" s="12"/>
      <c r="N201" s="12"/>
      <c r="O201" s="12"/>
      <c r="P201" s="12"/>
      <c r="Q201" s="12"/>
      <c r="R201" s="12"/>
      <c r="S201" s="12"/>
      <c r="T201" s="12"/>
      <c r="U201" s="12"/>
      <c r="V201" s="12"/>
      <c r="W201" s="12"/>
      <c r="X201" s="12"/>
    </row>
    <row r="202" spans="1:24" s="6" customFormat="1" ht="12.75" x14ac:dyDescent="0.2">
      <c r="A202" s="21"/>
      <c r="B202" s="12"/>
      <c r="C202" s="12"/>
      <c r="D202" s="12"/>
      <c r="E202" s="12"/>
      <c r="F202" s="12"/>
      <c r="G202" s="12"/>
      <c r="H202" s="12"/>
      <c r="I202" s="12"/>
      <c r="J202" s="12"/>
      <c r="K202" s="12"/>
      <c r="L202" s="12"/>
      <c r="M202" s="12"/>
      <c r="N202" s="12"/>
      <c r="O202" s="12"/>
      <c r="P202" s="12"/>
      <c r="Q202" s="12"/>
      <c r="R202" s="12"/>
      <c r="S202" s="12"/>
      <c r="T202" s="12"/>
      <c r="U202" s="12"/>
      <c r="V202" s="12"/>
      <c r="W202" s="12"/>
      <c r="X202" s="12"/>
    </row>
    <row r="203" spans="1:24" s="6" customFormat="1" ht="12.75" x14ac:dyDescent="0.2">
      <c r="A203" s="21"/>
      <c r="B203" s="12"/>
      <c r="C203" s="12"/>
      <c r="D203" s="12"/>
      <c r="E203" s="12"/>
      <c r="F203" s="12"/>
      <c r="G203" s="12"/>
      <c r="H203" s="12"/>
      <c r="I203" s="12"/>
      <c r="J203" s="12"/>
      <c r="K203" s="12"/>
      <c r="L203" s="12"/>
      <c r="M203" s="12"/>
      <c r="N203" s="12"/>
      <c r="O203" s="12"/>
      <c r="P203" s="12"/>
      <c r="Q203" s="12"/>
      <c r="R203" s="12"/>
      <c r="S203" s="12"/>
      <c r="T203" s="12"/>
      <c r="U203" s="12"/>
      <c r="V203" s="12"/>
      <c r="W203" s="12"/>
      <c r="X203" s="12"/>
    </row>
    <row r="204" spans="1:24" s="6" customFormat="1" ht="12.75" x14ac:dyDescent="0.2">
      <c r="A204" s="21"/>
      <c r="B204" s="12"/>
      <c r="C204" s="12"/>
      <c r="D204" s="12"/>
      <c r="E204" s="12"/>
      <c r="F204" s="12"/>
      <c r="G204" s="12"/>
      <c r="H204" s="12"/>
      <c r="I204" s="12"/>
      <c r="J204" s="12"/>
      <c r="K204" s="12"/>
      <c r="L204" s="12"/>
      <c r="M204" s="12"/>
      <c r="N204" s="12"/>
      <c r="O204" s="12"/>
      <c r="P204" s="12"/>
      <c r="Q204" s="12"/>
      <c r="R204" s="12"/>
      <c r="S204" s="12"/>
      <c r="T204" s="12"/>
      <c r="U204" s="12"/>
      <c r="V204" s="12"/>
      <c r="W204" s="12"/>
      <c r="X204" s="12"/>
    </row>
    <row r="205" spans="1:24" s="6" customFormat="1" ht="12.75" x14ac:dyDescent="0.2">
      <c r="A205" s="21"/>
      <c r="B205" s="12"/>
      <c r="C205" s="12"/>
      <c r="D205" s="12"/>
      <c r="E205" s="12"/>
      <c r="F205" s="12"/>
      <c r="G205" s="12"/>
      <c r="H205" s="12"/>
      <c r="I205" s="12"/>
      <c r="J205" s="12"/>
      <c r="K205" s="12"/>
      <c r="L205" s="12"/>
      <c r="M205" s="12"/>
      <c r="N205" s="12"/>
      <c r="O205" s="12"/>
      <c r="P205" s="12"/>
      <c r="Q205" s="12"/>
      <c r="R205" s="12"/>
      <c r="S205" s="12"/>
      <c r="T205" s="12"/>
      <c r="U205" s="12"/>
      <c r="V205" s="12"/>
      <c r="W205" s="12"/>
      <c r="X205" s="12"/>
    </row>
    <row r="206" spans="1:24" s="6" customFormat="1" ht="12.75" x14ac:dyDescent="0.2">
      <c r="A206" s="21"/>
      <c r="B206" s="12"/>
      <c r="C206" s="12"/>
      <c r="D206" s="12"/>
      <c r="E206" s="12"/>
      <c r="F206" s="12"/>
      <c r="G206" s="12"/>
      <c r="H206" s="12"/>
      <c r="I206" s="12"/>
      <c r="J206" s="12"/>
      <c r="K206" s="12"/>
      <c r="L206" s="12"/>
      <c r="M206" s="12"/>
      <c r="N206" s="12"/>
      <c r="O206" s="12"/>
      <c r="P206" s="12"/>
      <c r="Q206" s="12"/>
      <c r="R206" s="12"/>
      <c r="S206" s="12"/>
      <c r="T206" s="12"/>
      <c r="U206" s="12"/>
      <c r="V206" s="12"/>
      <c r="W206" s="12"/>
      <c r="X206" s="12"/>
    </row>
    <row r="207" spans="1:24" s="6" customFormat="1" ht="12.75" x14ac:dyDescent="0.2">
      <c r="A207" s="21"/>
      <c r="B207" s="12"/>
      <c r="C207" s="12"/>
      <c r="D207" s="12"/>
      <c r="E207" s="12"/>
      <c r="F207" s="12"/>
      <c r="G207" s="12"/>
      <c r="H207" s="12"/>
      <c r="I207" s="12"/>
      <c r="J207" s="12"/>
      <c r="K207" s="12"/>
      <c r="L207" s="12"/>
      <c r="M207" s="12"/>
      <c r="N207" s="12"/>
      <c r="O207" s="12"/>
      <c r="P207" s="12"/>
      <c r="Q207" s="12"/>
      <c r="R207" s="12"/>
      <c r="S207" s="12"/>
      <c r="T207" s="12"/>
      <c r="U207" s="12"/>
      <c r="V207" s="12"/>
      <c r="W207" s="12"/>
      <c r="X207" s="12"/>
    </row>
    <row r="208" spans="1:24" s="6" customFormat="1" ht="12.75" x14ac:dyDescent="0.2">
      <c r="A208" s="21"/>
      <c r="B208" s="12"/>
      <c r="C208" s="12"/>
      <c r="D208" s="12"/>
      <c r="E208" s="12"/>
      <c r="F208" s="12"/>
      <c r="G208" s="12"/>
      <c r="H208" s="12"/>
      <c r="I208" s="12"/>
      <c r="J208" s="12"/>
      <c r="K208" s="12"/>
      <c r="L208" s="12"/>
      <c r="M208" s="12"/>
      <c r="N208" s="12"/>
      <c r="O208" s="12"/>
      <c r="P208" s="12"/>
      <c r="Q208" s="12"/>
      <c r="R208" s="12"/>
      <c r="S208" s="12"/>
      <c r="T208" s="12"/>
      <c r="U208" s="12"/>
      <c r="V208" s="12"/>
      <c r="W208" s="12"/>
      <c r="X208" s="12"/>
    </row>
    <row r="209" spans="1:24" s="6" customFormat="1" ht="12.75" x14ac:dyDescent="0.2">
      <c r="A209" s="21"/>
      <c r="B209" s="12"/>
      <c r="C209" s="12"/>
      <c r="D209" s="12"/>
      <c r="E209" s="12"/>
      <c r="F209" s="12"/>
      <c r="G209" s="12"/>
      <c r="H209" s="12"/>
      <c r="I209" s="12"/>
      <c r="J209" s="12"/>
      <c r="K209" s="12"/>
      <c r="L209" s="12"/>
      <c r="M209" s="12"/>
      <c r="N209" s="12"/>
      <c r="O209" s="12"/>
      <c r="P209" s="12"/>
      <c r="Q209" s="12"/>
      <c r="R209" s="12"/>
      <c r="S209" s="12"/>
      <c r="T209" s="12"/>
      <c r="U209" s="12"/>
      <c r="V209" s="12"/>
      <c r="W209" s="12"/>
      <c r="X209" s="12"/>
    </row>
    <row r="210" spans="1:24" s="6" customFormat="1" ht="12.75" x14ac:dyDescent="0.2">
      <c r="A210" s="21"/>
      <c r="B210" s="12"/>
      <c r="C210" s="12"/>
      <c r="D210" s="12"/>
      <c r="E210" s="12"/>
      <c r="F210" s="12"/>
      <c r="G210" s="12"/>
      <c r="H210" s="12"/>
      <c r="I210" s="12"/>
      <c r="J210" s="12"/>
      <c r="K210" s="12"/>
      <c r="L210" s="12"/>
      <c r="M210" s="12"/>
      <c r="N210" s="12"/>
      <c r="O210" s="12"/>
      <c r="P210" s="12"/>
      <c r="Q210" s="12"/>
      <c r="R210" s="12"/>
      <c r="S210" s="12"/>
      <c r="T210" s="12"/>
      <c r="U210" s="12"/>
      <c r="V210" s="12"/>
      <c r="W210" s="12"/>
      <c r="X210" s="12"/>
    </row>
    <row r="211" spans="1:24" s="6" customFormat="1" ht="12.75" x14ac:dyDescent="0.2">
      <c r="A211" s="21"/>
      <c r="B211" s="12"/>
      <c r="C211" s="12"/>
      <c r="D211" s="12"/>
      <c r="E211" s="12"/>
      <c r="F211" s="12"/>
      <c r="G211" s="12"/>
      <c r="H211" s="12"/>
      <c r="I211" s="12"/>
      <c r="J211" s="12"/>
      <c r="K211" s="12"/>
      <c r="L211" s="12"/>
      <c r="M211" s="12"/>
      <c r="N211" s="12"/>
      <c r="O211" s="12"/>
      <c r="P211" s="12"/>
      <c r="Q211" s="12"/>
      <c r="R211" s="12"/>
      <c r="S211" s="12"/>
      <c r="T211" s="12"/>
      <c r="U211" s="12"/>
      <c r="V211" s="12"/>
      <c r="W211" s="12"/>
      <c r="X211" s="12"/>
    </row>
    <row r="212" spans="1:24" s="6" customFormat="1" ht="12.75" x14ac:dyDescent="0.2">
      <c r="A212" s="21"/>
      <c r="B212" s="12"/>
      <c r="C212" s="12"/>
      <c r="D212" s="12"/>
      <c r="E212" s="12"/>
      <c r="F212" s="12"/>
      <c r="G212" s="12"/>
      <c r="H212" s="12"/>
      <c r="I212" s="12"/>
      <c r="J212" s="12"/>
      <c r="K212" s="12"/>
      <c r="L212" s="12"/>
      <c r="M212" s="12"/>
      <c r="N212" s="12"/>
      <c r="O212" s="12"/>
      <c r="P212" s="12"/>
      <c r="Q212" s="12"/>
      <c r="R212" s="12"/>
      <c r="S212" s="12"/>
      <c r="T212" s="12"/>
      <c r="U212" s="12"/>
      <c r="V212" s="12"/>
      <c r="W212" s="12"/>
      <c r="X212" s="12"/>
    </row>
    <row r="213" spans="1:24" s="6" customFormat="1" ht="12.75" x14ac:dyDescent="0.2">
      <c r="A213" s="21"/>
      <c r="B213" s="12"/>
      <c r="C213" s="12"/>
      <c r="D213" s="12"/>
      <c r="E213" s="12"/>
      <c r="F213" s="12"/>
      <c r="G213" s="12"/>
      <c r="H213" s="12"/>
      <c r="I213" s="12"/>
      <c r="J213" s="12"/>
      <c r="K213" s="12"/>
      <c r="L213" s="12"/>
      <c r="M213" s="12"/>
      <c r="N213" s="12"/>
      <c r="O213" s="12"/>
      <c r="P213" s="12"/>
      <c r="Q213" s="12"/>
      <c r="R213" s="12"/>
      <c r="S213" s="12"/>
      <c r="T213" s="12"/>
      <c r="U213" s="12"/>
      <c r="V213" s="12"/>
      <c r="W213" s="12"/>
      <c r="X213" s="12"/>
    </row>
    <row r="214" spans="1:24" s="6" customFormat="1" ht="12.75" x14ac:dyDescent="0.2">
      <c r="A214" s="21"/>
      <c r="B214" s="12"/>
      <c r="C214" s="12"/>
      <c r="D214" s="12"/>
      <c r="E214" s="12"/>
      <c r="F214" s="12"/>
      <c r="G214" s="12"/>
      <c r="H214" s="12"/>
      <c r="I214" s="12"/>
      <c r="J214" s="12"/>
      <c r="K214" s="12"/>
      <c r="L214" s="12"/>
      <c r="M214" s="12"/>
      <c r="N214" s="12"/>
      <c r="O214" s="12"/>
      <c r="P214" s="12"/>
      <c r="Q214" s="12"/>
      <c r="R214" s="12"/>
      <c r="S214" s="12"/>
      <c r="T214" s="12"/>
      <c r="U214" s="12"/>
      <c r="V214" s="12"/>
      <c r="W214" s="12"/>
      <c r="X214" s="12"/>
    </row>
    <row r="215" spans="1:24" s="6" customFormat="1" ht="12.75" x14ac:dyDescent="0.2">
      <c r="A215" s="21"/>
      <c r="B215" s="12"/>
      <c r="C215" s="12"/>
      <c r="D215" s="12"/>
      <c r="E215" s="12"/>
      <c r="F215" s="12"/>
      <c r="G215" s="12"/>
      <c r="H215" s="12"/>
      <c r="I215" s="12"/>
      <c r="J215" s="12"/>
      <c r="K215" s="12"/>
      <c r="L215" s="12"/>
      <c r="M215" s="12"/>
      <c r="N215" s="12"/>
      <c r="O215" s="12"/>
      <c r="P215" s="12"/>
      <c r="Q215" s="12"/>
      <c r="R215" s="12"/>
      <c r="S215" s="12"/>
      <c r="T215" s="12"/>
      <c r="U215" s="12"/>
      <c r="V215" s="12"/>
      <c r="W215" s="12"/>
      <c r="X215" s="12"/>
    </row>
    <row r="216" spans="1:24" s="6" customFormat="1" ht="12.75" x14ac:dyDescent="0.2">
      <c r="A216" s="21"/>
      <c r="B216" s="12"/>
      <c r="C216" s="12"/>
      <c r="D216" s="12"/>
      <c r="E216" s="12"/>
      <c r="F216" s="12"/>
      <c r="G216" s="12"/>
      <c r="H216" s="12"/>
      <c r="I216" s="12"/>
      <c r="J216" s="12"/>
      <c r="K216" s="12"/>
      <c r="L216" s="12"/>
      <c r="M216" s="12"/>
      <c r="N216" s="12"/>
      <c r="O216" s="12"/>
      <c r="P216" s="12"/>
      <c r="Q216" s="12"/>
      <c r="R216" s="12"/>
      <c r="S216" s="12"/>
      <c r="T216" s="12"/>
      <c r="U216" s="12"/>
      <c r="V216" s="12"/>
      <c r="W216" s="12"/>
      <c r="X216" s="12"/>
    </row>
    <row r="217" spans="1:24" s="6" customFormat="1" ht="12.75" x14ac:dyDescent="0.2">
      <c r="A217" s="21"/>
      <c r="B217" s="12"/>
      <c r="C217" s="12"/>
      <c r="D217" s="12"/>
      <c r="E217" s="12"/>
      <c r="F217" s="12"/>
      <c r="G217" s="12"/>
      <c r="H217" s="12"/>
      <c r="I217" s="12"/>
      <c r="J217" s="12"/>
      <c r="K217" s="12"/>
      <c r="L217" s="12"/>
      <c r="M217" s="12"/>
      <c r="N217" s="12"/>
      <c r="O217" s="12"/>
      <c r="P217" s="12"/>
      <c r="Q217" s="12"/>
      <c r="R217" s="12"/>
      <c r="S217" s="12"/>
      <c r="T217" s="12"/>
      <c r="U217" s="12"/>
      <c r="V217" s="12"/>
      <c r="W217" s="12"/>
      <c r="X217" s="12"/>
    </row>
    <row r="218" spans="1:24" s="6" customFormat="1" ht="12.75" x14ac:dyDescent="0.2">
      <c r="A218" s="21"/>
      <c r="B218" s="12"/>
      <c r="C218" s="12"/>
      <c r="D218" s="12"/>
      <c r="E218" s="12"/>
      <c r="F218" s="12"/>
      <c r="G218" s="12"/>
      <c r="H218" s="12"/>
      <c r="I218" s="12"/>
      <c r="J218" s="12"/>
      <c r="K218" s="12"/>
      <c r="L218" s="12"/>
      <c r="M218" s="12"/>
      <c r="N218" s="12"/>
      <c r="O218" s="12"/>
      <c r="P218" s="12"/>
      <c r="Q218" s="12"/>
      <c r="R218" s="12"/>
      <c r="S218" s="12"/>
      <c r="T218" s="12"/>
      <c r="U218" s="12"/>
      <c r="V218" s="12"/>
      <c r="W218" s="12"/>
      <c r="X218" s="12"/>
    </row>
    <row r="219" spans="1:24" s="6" customFormat="1" ht="12.75" x14ac:dyDescent="0.2">
      <c r="A219" s="21"/>
      <c r="B219" s="12"/>
      <c r="C219" s="12"/>
      <c r="D219" s="12"/>
      <c r="E219" s="12"/>
      <c r="F219" s="12"/>
      <c r="G219" s="12"/>
      <c r="H219" s="12"/>
      <c r="I219" s="12"/>
      <c r="J219" s="12"/>
      <c r="K219" s="12"/>
      <c r="L219" s="12"/>
      <c r="M219" s="12"/>
      <c r="N219" s="12"/>
      <c r="O219" s="12"/>
      <c r="P219" s="12"/>
      <c r="Q219" s="12"/>
      <c r="R219" s="12"/>
      <c r="S219" s="12"/>
      <c r="T219" s="12"/>
      <c r="U219" s="12"/>
      <c r="V219" s="12"/>
      <c r="W219" s="12"/>
      <c r="X219" s="12"/>
    </row>
    <row r="220" spans="1:24" s="6" customFormat="1" ht="12.75" x14ac:dyDescent="0.2">
      <c r="A220" s="21"/>
      <c r="B220" s="12"/>
      <c r="C220" s="12"/>
      <c r="D220" s="12"/>
      <c r="E220" s="12"/>
      <c r="F220" s="12"/>
      <c r="G220" s="12"/>
      <c r="H220" s="12"/>
      <c r="I220" s="12"/>
      <c r="J220" s="12"/>
      <c r="K220" s="12"/>
      <c r="L220" s="12"/>
      <c r="M220" s="12"/>
      <c r="N220" s="12"/>
      <c r="O220" s="12"/>
      <c r="P220" s="12"/>
      <c r="Q220" s="12"/>
      <c r="R220" s="12"/>
      <c r="S220" s="12"/>
      <c r="T220" s="12"/>
      <c r="U220" s="12"/>
      <c r="V220" s="12"/>
      <c r="W220" s="12"/>
      <c r="X220" s="12"/>
    </row>
    <row r="221" spans="1:24" s="6" customFormat="1" ht="12.75" x14ac:dyDescent="0.2">
      <c r="A221" s="21"/>
      <c r="B221" s="12"/>
      <c r="C221" s="12"/>
      <c r="D221" s="12"/>
      <c r="E221" s="12"/>
      <c r="F221" s="12"/>
      <c r="G221" s="12"/>
      <c r="H221" s="12"/>
      <c r="I221" s="12"/>
      <c r="J221" s="12"/>
      <c r="K221" s="12"/>
      <c r="L221" s="12"/>
      <c r="M221" s="12"/>
      <c r="N221" s="12"/>
      <c r="O221" s="12"/>
      <c r="P221" s="12"/>
      <c r="Q221" s="12"/>
      <c r="R221" s="12"/>
      <c r="S221" s="12"/>
      <c r="T221" s="12"/>
      <c r="U221" s="12"/>
      <c r="V221" s="12"/>
      <c r="W221" s="12"/>
      <c r="X221" s="12"/>
    </row>
    <row r="222" spans="1:24" s="6" customFormat="1" ht="12.75" x14ac:dyDescent="0.2">
      <c r="A222" s="21"/>
      <c r="B222" s="12"/>
      <c r="C222" s="12"/>
      <c r="D222" s="12"/>
      <c r="E222" s="12"/>
      <c r="F222" s="12"/>
      <c r="G222" s="12"/>
      <c r="H222" s="12"/>
      <c r="I222" s="12"/>
      <c r="J222" s="12"/>
      <c r="K222" s="12"/>
      <c r="L222" s="12"/>
      <c r="M222" s="12"/>
      <c r="N222" s="12"/>
      <c r="O222" s="12"/>
      <c r="P222" s="12"/>
      <c r="Q222" s="12"/>
      <c r="R222" s="12"/>
      <c r="S222" s="12"/>
      <c r="T222" s="12"/>
      <c r="U222" s="12"/>
      <c r="V222" s="12"/>
      <c r="W222" s="12"/>
      <c r="X222" s="12"/>
    </row>
    <row r="223" spans="1:24" s="6" customFormat="1" ht="12.75" x14ac:dyDescent="0.2">
      <c r="A223" s="21"/>
      <c r="B223" s="12"/>
      <c r="C223" s="12"/>
      <c r="D223" s="12"/>
      <c r="E223" s="12"/>
      <c r="F223" s="12"/>
      <c r="G223" s="12"/>
      <c r="H223" s="12"/>
      <c r="I223" s="12"/>
      <c r="J223" s="12"/>
      <c r="K223" s="12"/>
      <c r="L223" s="12"/>
      <c r="M223" s="12"/>
      <c r="N223" s="12"/>
      <c r="O223" s="12"/>
      <c r="P223" s="12"/>
      <c r="Q223" s="12"/>
      <c r="R223" s="12"/>
      <c r="S223" s="12"/>
      <c r="T223" s="12"/>
      <c r="U223" s="12"/>
      <c r="V223" s="12"/>
      <c r="W223" s="12"/>
      <c r="X223" s="12"/>
    </row>
    <row r="224" spans="1:24" s="6" customFormat="1" ht="12.75" x14ac:dyDescent="0.2">
      <c r="A224" s="21"/>
      <c r="B224" s="12"/>
      <c r="C224" s="12"/>
      <c r="D224" s="12"/>
      <c r="E224" s="12"/>
      <c r="F224" s="12"/>
      <c r="G224" s="12"/>
      <c r="H224" s="12"/>
      <c r="I224" s="12"/>
      <c r="J224" s="12"/>
      <c r="K224" s="12"/>
      <c r="L224" s="12"/>
      <c r="M224" s="12"/>
      <c r="N224" s="12"/>
      <c r="O224" s="12"/>
      <c r="P224" s="12"/>
      <c r="Q224" s="12"/>
      <c r="R224" s="12"/>
      <c r="S224" s="12"/>
      <c r="T224" s="12"/>
      <c r="U224" s="12"/>
      <c r="V224" s="12"/>
      <c r="W224" s="12"/>
      <c r="X224" s="12"/>
    </row>
    <row r="225" spans="1:24" s="6" customFormat="1" ht="12.75" x14ac:dyDescent="0.2">
      <c r="A225" s="21"/>
      <c r="B225" s="12"/>
      <c r="C225" s="12"/>
      <c r="D225" s="12"/>
      <c r="E225" s="12"/>
      <c r="F225" s="12"/>
      <c r="G225" s="12"/>
      <c r="H225" s="12"/>
      <c r="I225" s="12"/>
      <c r="J225" s="12"/>
      <c r="K225" s="12"/>
      <c r="L225" s="12"/>
      <c r="M225" s="12"/>
      <c r="N225" s="12"/>
      <c r="O225" s="12"/>
      <c r="P225" s="12"/>
      <c r="Q225" s="12"/>
      <c r="R225" s="12"/>
      <c r="S225" s="12"/>
      <c r="T225" s="12"/>
      <c r="U225" s="12"/>
      <c r="V225" s="12"/>
      <c r="W225" s="12"/>
      <c r="X225" s="12"/>
    </row>
    <row r="226" spans="1:24" s="6" customFormat="1" ht="12.75" x14ac:dyDescent="0.2">
      <c r="A226" s="21"/>
      <c r="B226" s="12"/>
      <c r="C226" s="12"/>
      <c r="D226" s="12"/>
      <c r="E226" s="12"/>
      <c r="F226" s="12"/>
      <c r="G226" s="12"/>
      <c r="H226" s="12"/>
      <c r="I226" s="12"/>
      <c r="J226" s="12"/>
      <c r="K226" s="12"/>
      <c r="L226" s="12"/>
      <c r="M226" s="12"/>
      <c r="N226" s="12"/>
      <c r="O226" s="12"/>
      <c r="P226" s="12"/>
      <c r="Q226" s="12"/>
      <c r="R226" s="12"/>
      <c r="S226" s="12"/>
      <c r="T226" s="12"/>
      <c r="U226" s="12"/>
      <c r="V226" s="12"/>
      <c r="W226" s="12"/>
      <c r="X226" s="12"/>
    </row>
    <row r="227" spans="1:24" s="6" customFormat="1" ht="12.75" x14ac:dyDescent="0.2">
      <c r="A227" s="21"/>
      <c r="B227" s="12"/>
      <c r="C227" s="12"/>
      <c r="D227" s="12"/>
      <c r="E227" s="12"/>
      <c r="F227" s="12"/>
      <c r="G227" s="12"/>
      <c r="H227" s="12"/>
      <c r="I227" s="12"/>
      <c r="J227" s="12"/>
      <c r="K227" s="12"/>
      <c r="L227" s="12"/>
      <c r="M227" s="12"/>
      <c r="N227" s="12"/>
      <c r="O227" s="12"/>
      <c r="P227" s="12"/>
      <c r="Q227" s="12"/>
      <c r="R227" s="12"/>
      <c r="S227" s="12"/>
      <c r="T227" s="12"/>
      <c r="U227" s="12"/>
      <c r="V227" s="12"/>
      <c r="W227" s="12"/>
      <c r="X227" s="12"/>
    </row>
    <row r="228" spans="1:24" s="6" customFormat="1" ht="12.75" x14ac:dyDescent="0.2">
      <c r="A228" s="21"/>
      <c r="B228" s="12"/>
      <c r="C228" s="12"/>
      <c r="D228" s="12"/>
      <c r="E228" s="12"/>
      <c r="F228" s="12"/>
      <c r="G228" s="12"/>
      <c r="H228" s="12"/>
      <c r="I228" s="12"/>
      <c r="J228" s="12"/>
      <c r="K228" s="12"/>
      <c r="L228" s="12"/>
      <c r="M228" s="12"/>
      <c r="N228" s="12"/>
      <c r="O228" s="12"/>
      <c r="P228" s="12"/>
      <c r="Q228" s="12"/>
      <c r="R228" s="12"/>
      <c r="S228" s="12"/>
      <c r="T228" s="12"/>
      <c r="U228" s="12"/>
      <c r="V228" s="12"/>
      <c r="W228" s="12"/>
      <c r="X228" s="12"/>
    </row>
    <row r="229" spans="1:24" s="6" customFormat="1" ht="12.75" x14ac:dyDescent="0.2">
      <c r="A229" s="21"/>
      <c r="B229" s="12"/>
      <c r="C229" s="12"/>
      <c r="D229" s="12"/>
      <c r="E229" s="12"/>
      <c r="F229" s="12"/>
      <c r="G229" s="12"/>
      <c r="H229" s="12"/>
      <c r="I229" s="12"/>
      <c r="J229" s="12"/>
      <c r="K229" s="12"/>
      <c r="L229" s="12"/>
      <c r="M229" s="12"/>
      <c r="N229" s="12"/>
      <c r="O229" s="12"/>
      <c r="P229" s="12"/>
      <c r="Q229" s="12"/>
      <c r="R229" s="12"/>
      <c r="S229" s="12"/>
      <c r="T229" s="12"/>
      <c r="U229" s="12"/>
      <c r="V229" s="12"/>
      <c r="W229" s="12"/>
      <c r="X229" s="12"/>
    </row>
    <row r="230" spans="1:24" s="6" customFormat="1" ht="12.75" x14ac:dyDescent="0.2">
      <c r="A230" s="21"/>
      <c r="B230" s="12"/>
      <c r="C230" s="12"/>
      <c r="D230" s="12"/>
      <c r="E230" s="12"/>
      <c r="F230" s="12"/>
      <c r="G230" s="12"/>
      <c r="H230" s="12"/>
      <c r="I230" s="12"/>
      <c r="J230" s="12"/>
      <c r="K230" s="12"/>
      <c r="L230" s="12"/>
      <c r="M230" s="12"/>
      <c r="N230" s="12"/>
      <c r="O230" s="12"/>
      <c r="P230" s="12"/>
      <c r="Q230" s="12"/>
      <c r="R230" s="12"/>
      <c r="S230" s="12"/>
      <c r="T230" s="12"/>
      <c r="U230" s="12"/>
      <c r="V230" s="12"/>
      <c r="W230" s="12"/>
      <c r="X230" s="12"/>
    </row>
    <row r="231" spans="1:24" s="6" customFormat="1" ht="12.75" x14ac:dyDescent="0.2">
      <c r="A231" s="21"/>
      <c r="B231" s="12"/>
      <c r="C231" s="12"/>
      <c r="D231" s="12"/>
      <c r="E231" s="12"/>
      <c r="F231" s="12"/>
      <c r="G231" s="12"/>
      <c r="H231" s="12"/>
      <c r="I231" s="12"/>
      <c r="J231" s="12"/>
      <c r="K231" s="12"/>
      <c r="L231" s="12"/>
      <c r="M231" s="12"/>
      <c r="N231" s="12"/>
      <c r="O231" s="12"/>
      <c r="P231" s="12"/>
      <c r="Q231" s="12"/>
      <c r="R231" s="12"/>
      <c r="S231" s="12"/>
      <c r="T231" s="12"/>
      <c r="U231" s="12"/>
      <c r="V231" s="12"/>
      <c r="W231" s="12"/>
      <c r="X231" s="12"/>
    </row>
    <row r="232" spans="1:24" s="6" customFormat="1" ht="12.75" x14ac:dyDescent="0.2">
      <c r="A232" s="21"/>
      <c r="B232" s="12"/>
      <c r="C232" s="12"/>
      <c r="D232" s="12"/>
      <c r="E232" s="12"/>
      <c r="F232" s="12"/>
      <c r="G232" s="12"/>
      <c r="H232" s="12"/>
      <c r="I232" s="12"/>
      <c r="J232" s="12"/>
      <c r="K232" s="12"/>
      <c r="L232" s="12"/>
      <c r="M232" s="12"/>
      <c r="N232" s="12"/>
      <c r="O232" s="12"/>
      <c r="P232" s="12"/>
      <c r="Q232" s="12"/>
      <c r="R232" s="12"/>
      <c r="S232" s="12"/>
      <c r="T232" s="12"/>
      <c r="U232" s="12"/>
      <c r="V232" s="12"/>
      <c r="W232" s="12"/>
      <c r="X232" s="12"/>
    </row>
    <row r="233" spans="1:24" s="6" customFormat="1" ht="12.75" x14ac:dyDescent="0.2">
      <c r="A233" s="21"/>
      <c r="B233" s="12"/>
      <c r="C233" s="12"/>
      <c r="D233" s="12"/>
      <c r="E233" s="12"/>
      <c r="F233" s="12"/>
      <c r="G233" s="12"/>
      <c r="H233" s="12"/>
      <c r="I233" s="12"/>
      <c r="J233" s="12"/>
      <c r="K233" s="12"/>
      <c r="L233" s="12"/>
      <c r="M233" s="12"/>
      <c r="N233" s="12"/>
      <c r="O233" s="12"/>
      <c r="P233" s="12"/>
      <c r="Q233" s="12"/>
      <c r="R233" s="12"/>
      <c r="S233" s="12"/>
      <c r="T233" s="12"/>
      <c r="U233" s="12"/>
      <c r="V233" s="12"/>
      <c r="W233" s="12"/>
      <c r="X233" s="12"/>
    </row>
    <row r="234" spans="1:24" s="6" customFormat="1" ht="12.75" x14ac:dyDescent="0.2">
      <c r="A234" s="21"/>
      <c r="B234" s="12"/>
      <c r="C234" s="12"/>
      <c r="D234" s="12"/>
      <c r="E234" s="12"/>
      <c r="F234" s="12"/>
      <c r="G234" s="12"/>
      <c r="H234" s="12"/>
      <c r="I234" s="12"/>
      <c r="J234" s="12"/>
      <c r="K234" s="12"/>
      <c r="L234" s="12"/>
      <c r="M234" s="12"/>
      <c r="N234" s="12"/>
      <c r="O234" s="12"/>
      <c r="P234" s="12"/>
      <c r="Q234" s="12"/>
      <c r="R234" s="12"/>
      <c r="S234" s="12"/>
      <c r="T234" s="12"/>
      <c r="U234" s="12"/>
      <c r="V234" s="12"/>
      <c r="W234" s="12"/>
      <c r="X234" s="12"/>
    </row>
    <row r="235" spans="1:24" s="6" customFormat="1" ht="12.75" x14ac:dyDescent="0.2">
      <c r="A235" s="21"/>
      <c r="B235" s="12"/>
      <c r="C235" s="12"/>
      <c r="D235" s="12"/>
      <c r="E235" s="12"/>
      <c r="F235" s="12"/>
      <c r="G235" s="12"/>
      <c r="H235" s="12"/>
      <c r="I235" s="12"/>
      <c r="J235" s="12"/>
      <c r="K235" s="12"/>
      <c r="L235" s="12"/>
      <c r="M235" s="12"/>
      <c r="N235" s="12"/>
      <c r="O235" s="12"/>
      <c r="P235" s="12"/>
      <c r="Q235" s="12"/>
      <c r="R235" s="12"/>
      <c r="S235" s="12"/>
      <c r="T235" s="12"/>
      <c r="U235" s="12"/>
      <c r="V235" s="12"/>
      <c r="W235" s="12"/>
      <c r="X235" s="12"/>
    </row>
    <row r="236" spans="1:24" s="6" customFormat="1" ht="12.75" x14ac:dyDescent="0.2">
      <c r="A236" s="21"/>
      <c r="B236" s="12"/>
      <c r="C236" s="12"/>
      <c r="D236" s="12"/>
      <c r="E236" s="12"/>
      <c r="F236" s="12"/>
      <c r="G236" s="12"/>
      <c r="H236" s="12"/>
      <c r="I236" s="12"/>
      <c r="J236" s="12"/>
      <c r="K236" s="12"/>
      <c r="L236" s="12"/>
      <c r="M236" s="12"/>
      <c r="N236" s="12"/>
      <c r="O236" s="12"/>
      <c r="P236" s="12"/>
      <c r="Q236" s="12"/>
      <c r="R236" s="12"/>
      <c r="S236" s="12"/>
      <c r="T236" s="12"/>
      <c r="U236" s="12"/>
      <c r="V236" s="12"/>
      <c r="W236" s="12"/>
      <c r="X236" s="12"/>
    </row>
    <row r="237" spans="1:24" s="6" customFormat="1" ht="12.75" x14ac:dyDescent="0.2">
      <c r="A237" s="21"/>
      <c r="B237" s="12"/>
      <c r="C237" s="12"/>
      <c r="D237" s="12"/>
      <c r="E237" s="12"/>
      <c r="F237" s="12"/>
      <c r="G237" s="12"/>
      <c r="H237" s="12"/>
      <c r="I237" s="12"/>
      <c r="J237" s="12"/>
      <c r="K237" s="12"/>
      <c r="L237" s="12"/>
      <c r="M237" s="12"/>
      <c r="N237" s="12"/>
      <c r="O237" s="12"/>
      <c r="P237" s="12"/>
      <c r="Q237" s="12"/>
      <c r="R237" s="12"/>
      <c r="S237" s="12"/>
      <c r="T237" s="12"/>
      <c r="U237" s="12"/>
      <c r="V237" s="12"/>
      <c r="W237" s="12"/>
      <c r="X237" s="12"/>
    </row>
    <row r="238" spans="1:24" s="6" customFormat="1" ht="12.75" x14ac:dyDescent="0.2">
      <c r="A238" s="21"/>
      <c r="B238" s="12"/>
      <c r="C238" s="12"/>
      <c r="D238" s="12"/>
      <c r="E238" s="12"/>
      <c r="F238" s="12"/>
      <c r="G238" s="12"/>
      <c r="H238" s="12"/>
      <c r="I238" s="12"/>
      <c r="J238" s="12"/>
      <c r="K238" s="12"/>
      <c r="L238" s="12"/>
      <c r="M238" s="12"/>
      <c r="N238" s="12"/>
      <c r="O238" s="12"/>
      <c r="P238" s="12"/>
      <c r="Q238" s="12"/>
      <c r="R238" s="12"/>
      <c r="S238" s="12"/>
      <c r="T238" s="12"/>
      <c r="U238" s="12"/>
      <c r="V238" s="12"/>
      <c r="W238" s="12"/>
      <c r="X238" s="12"/>
    </row>
    <row r="239" spans="1:24" s="6" customFormat="1" ht="12.75" x14ac:dyDescent="0.2">
      <c r="A239" s="21"/>
      <c r="B239" s="12"/>
      <c r="C239" s="12"/>
      <c r="D239" s="12"/>
      <c r="E239" s="12"/>
      <c r="F239" s="12"/>
      <c r="G239" s="12"/>
      <c r="H239" s="12"/>
      <c r="I239" s="12"/>
      <c r="J239" s="12"/>
      <c r="K239" s="12"/>
      <c r="L239" s="12"/>
      <c r="M239" s="12"/>
      <c r="N239" s="12"/>
      <c r="O239" s="12"/>
      <c r="P239" s="12"/>
      <c r="Q239" s="12"/>
      <c r="R239" s="12"/>
      <c r="S239" s="12"/>
      <c r="T239" s="12"/>
      <c r="U239" s="12"/>
      <c r="V239" s="12"/>
      <c r="W239" s="12"/>
      <c r="X239" s="12"/>
    </row>
    <row r="240" spans="1:24" s="6" customFormat="1" ht="12.75" x14ac:dyDescent="0.2">
      <c r="A240" s="21"/>
      <c r="B240" s="12"/>
      <c r="C240" s="12"/>
      <c r="D240" s="12"/>
      <c r="E240" s="12"/>
      <c r="F240" s="12"/>
      <c r="G240" s="12"/>
      <c r="H240" s="12"/>
      <c r="I240" s="12"/>
      <c r="J240" s="12"/>
      <c r="K240" s="12"/>
      <c r="L240" s="12"/>
      <c r="M240" s="12"/>
      <c r="N240" s="12"/>
      <c r="O240" s="12"/>
      <c r="P240" s="12"/>
      <c r="Q240" s="12"/>
      <c r="R240" s="12"/>
      <c r="S240" s="12"/>
      <c r="T240" s="12"/>
      <c r="U240" s="12"/>
      <c r="V240" s="12"/>
      <c r="W240" s="12"/>
      <c r="X240" s="12"/>
    </row>
    <row r="241" spans="1:24" s="6" customFormat="1" ht="12.75" x14ac:dyDescent="0.2">
      <c r="A241" s="21"/>
      <c r="B241" s="12"/>
      <c r="C241" s="12"/>
      <c r="D241" s="12"/>
      <c r="E241" s="12"/>
      <c r="F241" s="12"/>
      <c r="G241" s="12"/>
      <c r="H241" s="12"/>
      <c r="I241" s="12"/>
      <c r="J241" s="12"/>
      <c r="K241" s="12"/>
      <c r="L241" s="12"/>
      <c r="M241" s="12"/>
      <c r="N241" s="12"/>
      <c r="O241" s="12"/>
      <c r="P241" s="12"/>
      <c r="Q241" s="12"/>
      <c r="R241" s="12"/>
      <c r="S241" s="12"/>
      <c r="T241" s="12"/>
      <c r="U241" s="12"/>
      <c r="V241" s="12"/>
      <c r="W241" s="12"/>
      <c r="X241" s="12"/>
    </row>
    <row r="242" spans="1:24" s="6" customFormat="1" ht="12.75" x14ac:dyDescent="0.2">
      <c r="A242" s="21"/>
      <c r="B242" s="12"/>
      <c r="C242" s="12"/>
      <c r="D242" s="12"/>
      <c r="E242" s="12"/>
      <c r="F242" s="12"/>
      <c r="G242" s="12"/>
      <c r="H242" s="12"/>
      <c r="I242" s="12"/>
      <c r="J242" s="12"/>
      <c r="K242" s="12"/>
      <c r="L242" s="12"/>
      <c r="M242" s="12"/>
      <c r="N242" s="12"/>
      <c r="O242" s="12"/>
      <c r="P242" s="12"/>
      <c r="Q242" s="12"/>
      <c r="R242" s="12"/>
      <c r="S242" s="12"/>
      <c r="T242" s="12"/>
      <c r="U242" s="12"/>
      <c r="V242" s="12"/>
      <c r="W242" s="12"/>
      <c r="X242" s="12"/>
    </row>
    <row r="243" spans="1:24" s="6" customFormat="1" ht="12.75" x14ac:dyDescent="0.2">
      <c r="A243" s="21"/>
      <c r="B243" s="12"/>
      <c r="C243" s="12"/>
      <c r="D243" s="12"/>
      <c r="E243" s="12"/>
      <c r="F243" s="12"/>
      <c r="G243" s="12"/>
      <c r="H243" s="12"/>
      <c r="I243" s="12"/>
      <c r="J243" s="12"/>
      <c r="K243" s="12"/>
      <c r="L243" s="12"/>
      <c r="M243" s="12"/>
      <c r="N243" s="12"/>
      <c r="O243" s="12"/>
      <c r="P243" s="12"/>
      <c r="Q243" s="12"/>
      <c r="R243" s="12"/>
      <c r="S243" s="12"/>
      <c r="T243" s="12"/>
      <c r="U243" s="12"/>
      <c r="V243" s="12"/>
      <c r="W243" s="12"/>
      <c r="X243" s="12"/>
    </row>
    <row r="244" spans="1:24" s="6" customFormat="1" ht="12.75" x14ac:dyDescent="0.2">
      <c r="A244" s="21"/>
      <c r="B244" s="12"/>
      <c r="C244" s="12"/>
      <c r="D244" s="12"/>
      <c r="E244" s="12"/>
      <c r="F244" s="12"/>
      <c r="G244" s="12"/>
      <c r="H244" s="12"/>
      <c r="I244" s="12"/>
      <c r="J244" s="12"/>
      <c r="K244" s="12"/>
      <c r="L244" s="12"/>
      <c r="M244" s="12"/>
      <c r="N244" s="12"/>
      <c r="O244" s="12"/>
      <c r="P244" s="12"/>
      <c r="Q244" s="12"/>
      <c r="R244" s="12"/>
      <c r="S244" s="12"/>
      <c r="T244" s="12"/>
      <c r="U244" s="12"/>
      <c r="V244" s="12"/>
      <c r="W244" s="12"/>
      <c r="X244" s="12"/>
    </row>
    <row r="245" spans="1:24" s="6" customFormat="1" ht="12.75" x14ac:dyDescent="0.2">
      <c r="A245" s="21"/>
      <c r="B245" s="12"/>
      <c r="C245" s="12"/>
      <c r="D245" s="12"/>
      <c r="E245" s="12"/>
      <c r="F245" s="12"/>
      <c r="G245" s="12"/>
      <c r="H245" s="12"/>
      <c r="I245" s="12"/>
      <c r="J245" s="12"/>
      <c r="K245" s="12"/>
      <c r="L245" s="12"/>
      <c r="M245" s="12"/>
      <c r="N245" s="12"/>
      <c r="O245" s="12"/>
      <c r="P245" s="12"/>
      <c r="Q245" s="12"/>
      <c r="R245" s="12"/>
      <c r="S245" s="12"/>
      <c r="T245" s="12"/>
      <c r="U245" s="12"/>
      <c r="V245" s="12"/>
      <c r="W245" s="12"/>
      <c r="X245" s="12"/>
    </row>
    <row r="246" spans="1:24" s="6" customFormat="1" ht="12.75" x14ac:dyDescent="0.2">
      <c r="A246" s="21"/>
      <c r="B246" s="12"/>
      <c r="C246" s="12"/>
      <c r="D246" s="12"/>
      <c r="E246" s="12"/>
      <c r="F246" s="12"/>
      <c r="G246" s="12"/>
      <c r="H246" s="12"/>
      <c r="I246" s="12"/>
      <c r="J246" s="12"/>
      <c r="K246" s="12"/>
      <c r="L246" s="12"/>
      <c r="M246" s="12"/>
      <c r="N246" s="12"/>
      <c r="O246" s="12"/>
      <c r="P246" s="12"/>
      <c r="Q246" s="12"/>
      <c r="R246" s="12"/>
      <c r="S246" s="12"/>
      <c r="T246" s="12"/>
      <c r="U246" s="12"/>
      <c r="V246" s="12"/>
      <c r="W246" s="12"/>
      <c r="X246" s="12"/>
    </row>
    <row r="247" spans="1:24" s="6" customFormat="1" ht="12.75" x14ac:dyDescent="0.2">
      <c r="A247" s="21"/>
      <c r="B247" s="12"/>
      <c r="C247" s="12"/>
      <c r="D247" s="12"/>
      <c r="E247" s="12"/>
      <c r="F247" s="12"/>
      <c r="G247" s="12"/>
      <c r="H247" s="12"/>
      <c r="I247" s="12"/>
      <c r="J247" s="12"/>
      <c r="K247" s="12"/>
      <c r="L247" s="12"/>
      <c r="M247" s="12"/>
      <c r="N247" s="12"/>
      <c r="O247" s="12"/>
      <c r="P247" s="12"/>
      <c r="Q247" s="12"/>
      <c r="R247" s="12"/>
      <c r="S247" s="12"/>
      <c r="T247" s="12"/>
      <c r="U247" s="12"/>
      <c r="V247" s="12"/>
      <c r="W247" s="12"/>
      <c r="X247" s="12"/>
    </row>
    <row r="248" spans="1:24" s="6" customFormat="1" ht="12.75" x14ac:dyDescent="0.2">
      <c r="A248" s="21"/>
      <c r="B248" s="12"/>
      <c r="C248" s="12"/>
      <c r="D248" s="12"/>
      <c r="E248" s="12"/>
      <c r="F248" s="12"/>
      <c r="G248" s="12"/>
      <c r="H248" s="12"/>
      <c r="I248" s="12"/>
      <c r="J248" s="12"/>
      <c r="K248" s="12"/>
      <c r="L248" s="12"/>
      <c r="M248" s="12"/>
      <c r="N248" s="12"/>
      <c r="O248" s="12"/>
      <c r="P248" s="12"/>
      <c r="Q248" s="12"/>
      <c r="R248" s="12"/>
      <c r="S248" s="12"/>
      <c r="T248" s="12"/>
      <c r="U248" s="12"/>
      <c r="V248" s="12"/>
      <c r="W248" s="12"/>
      <c r="X248" s="12"/>
    </row>
    <row r="249" spans="1:24" s="6" customFormat="1" ht="12.75" x14ac:dyDescent="0.2">
      <c r="A249" s="21"/>
      <c r="B249" s="12"/>
      <c r="C249" s="12"/>
      <c r="D249" s="12"/>
      <c r="E249" s="12"/>
      <c r="F249" s="12"/>
      <c r="G249" s="12"/>
      <c r="H249" s="12"/>
      <c r="I249" s="12"/>
      <c r="J249" s="12"/>
      <c r="K249" s="12"/>
      <c r="L249" s="12"/>
      <c r="M249" s="12"/>
      <c r="N249" s="12"/>
      <c r="O249" s="12"/>
      <c r="P249" s="12"/>
      <c r="Q249" s="12"/>
      <c r="R249" s="12"/>
      <c r="S249" s="12"/>
      <c r="T249" s="12"/>
      <c r="U249" s="12"/>
      <c r="V249" s="12"/>
      <c r="W249" s="12"/>
      <c r="X249" s="12"/>
    </row>
    <row r="250" spans="1:24" s="6" customFormat="1" ht="12.75" x14ac:dyDescent="0.2">
      <c r="A250" s="21"/>
      <c r="B250" s="12"/>
      <c r="C250" s="12"/>
      <c r="D250" s="12"/>
      <c r="E250" s="12"/>
      <c r="F250" s="12"/>
      <c r="G250" s="12"/>
      <c r="H250" s="12"/>
      <c r="I250" s="12"/>
      <c r="J250" s="12"/>
      <c r="K250" s="12"/>
      <c r="L250" s="12"/>
      <c r="M250" s="12"/>
      <c r="N250" s="12"/>
      <c r="O250" s="12"/>
      <c r="P250" s="12"/>
      <c r="Q250" s="12"/>
      <c r="R250" s="12"/>
      <c r="S250" s="12"/>
      <c r="T250" s="12"/>
      <c r="U250" s="12"/>
      <c r="V250" s="12"/>
      <c r="W250" s="12"/>
      <c r="X250" s="12"/>
    </row>
    <row r="251" spans="1:24" s="6" customFormat="1" ht="12.75" x14ac:dyDescent="0.2">
      <c r="A251" s="21"/>
      <c r="B251" s="12"/>
      <c r="C251" s="12"/>
      <c r="D251" s="12"/>
      <c r="E251" s="12"/>
      <c r="F251" s="12"/>
      <c r="G251" s="12"/>
      <c r="H251" s="12"/>
      <c r="I251" s="12"/>
      <c r="J251" s="12"/>
      <c r="K251" s="12"/>
      <c r="L251" s="12"/>
      <c r="M251" s="12"/>
      <c r="N251" s="12"/>
      <c r="O251" s="12"/>
      <c r="P251" s="12"/>
      <c r="Q251" s="12"/>
      <c r="R251" s="12"/>
      <c r="S251" s="12"/>
      <c r="T251" s="12"/>
      <c r="U251" s="12"/>
      <c r="V251" s="12"/>
      <c r="W251" s="12"/>
      <c r="X251" s="12"/>
    </row>
    <row r="252" spans="1:24" s="6" customFormat="1" ht="12.75" x14ac:dyDescent="0.2">
      <c r="A252" s="21"/>
      <c r="B252" s="12"/>
      <c r="C252" s="12"/>
      <c r="D252" s="12"/>
      <c r="E252" s="12"/>
      <c r="F252" s="12"/>
      <c r="G252" s="12"/>
      <c r="H252" s="12"/>
      <c r="I252" s="12"/>
      <c r="J252" s="12"/>
      <c r="K252" s="12"/>
      <c r="L252" s="12"/>
      <c r="M252" s="12"/>
      <c r="N252" s="12"/>
      <c r="O252" s="12"/>
      <c r="P252" s="12"/>
      <c r="Q252" s="12"/>
      <c r="R252" s="12"/>
      <c r="S252" s="12"/>
      <c r="T252" s="12"/>
      <c r="U252" s="12"/>
      <c r="V252" s="12"/>
      <c r="W252" s="12"/>
      <c r="X252" s="12"/>
    </row>
    <row r="253" spans="1:24" s="6" customFormat="1" ht="12.75" x14ac:dyDescent="0.2">
      <c r="A253" s="21"/>
      <c r="B253" s="12"/>
      <c r="C253" s="12"/>
      <c r="D253" s="12"/>
      <c r="E253" s="12"/>
      <c r="F253" s="12"/>
      <c r="G253" s="12"/>
      <c r="H253" s="12"/>
      <c r="I253" s="12"/>
      <c r="J253" s="12"/>
      <c r="K253" s="12"/>
      <c r="L253" s="12"/>
      <c r="M253" s="12"/>
      <c r="N253" s="12"/>
      <c r="O253" s="12"/>
      <c r="P253" s="12"/>
      <c r="Q253" s="12"/>
      <c r="R253" s="12"/>
      <c r="S253" s="12"/>
      <c r="T253" s="12"/>
      <c r="U253" s="12"/>
      <c r="V253" s="12"/>
      <c r="W253" s="12"/>
      <c r="X253" s="12"/>
    </row>
    <row r="254" spans="1:24" s="6" customFormat="1" ht="12.75" x14ac:dyDescent="0.2">
      <c r="A254" s="21"/>
      <c r="B254" s="12"/>
      <c r="C254" s="12"/>
      <c r="D254" s="12"/>
      <c r="E254" s="12"/>
      <c r="F254" s="12"/>
      <c r="G254" s="12"/>
      <c r="H254" s="12"/>
      <c r="I254" s="12"/>
      <c r="J254" s="12"/>
      <c r="K254" s="12"/>
      <c r="L254" s="12"/>
      <c r="M254" s="12"/>
      <c r="N254" s="12"/>
      <c r="O254" s="12"/>
      <c r="P254" s="12"/>
      <c r="Q254" s="12"/>
      <c r="R254" s="12"/>
      <c r="S254" s="12"/>
      <c r="T254" s="12"/>
      <c r="U254" s="12"/>
      <c r="V254" s="12"/>
      <c r="W254" s="12"/>
      <c r="X254" s="12"/>
    </row>
    <row r="255" spans="1:24" s="6" customFormat="1" ht="12.75" x14ac:dyDescent="0.2">
      <c r="A255" s="21"/>
      <c r="B255" s="12"/>
      <c r="C255" s="12"/>
      <c r="D255" s="12"/>
      <c r="E255" s="12"/>
      <c r="F255" s="12"/>
      <c r="G255" s="12"/>
      <c r="H255" s="12"/>
      <c r="I255" s="12"/>
      <c r="J255" s="12"/>
      <c r="K255" s="12"/>
      <c r="L255" s="12"/>
      <c r="M255" s="12"/>
      <c r="N255" s="12"/>
      <c r="O255" s="12"/>
      <c r="P255" s="12"/>
      <c r="Q255" s="12"/>
      <c r="R255" s="12"/>
      <c r="S255" s="12"/>
      <c r="T255" s="12"/>
      <c r="U255" s="12"/>
      <c r="V255" s="12"/>
      <c r="W255" s="12"/>
      <c r="X255" s="12"/>
    </row>
    <row r="256" spans="1:24" s="6" customFormat="1" ht="12.75" x14ac:dyDescent="0.2">
      <c r="A256" s="21"/>
      <c r="B256" s="12"/>
      <c r="C256" s="12"/>
      <c r="D256" s="12"/>
      <c r="E256" s="12"/>
      <c r="F256" s="12"/>
      <c r="G256" s="12"/>
      <c r="H256" s="12"/>
      <c r="I256" s="12"/>
      <c r="J256" s="12"/>
      <c r="K256" s="12"/>
      <c r="L256" s="12"/>
      <c r="M256" s="12"/>
      <c r="N256" s="12"/>
      <c r="O256" s="12"/>
      <c r="P256" s="12"/>
      <c r="Q256" s="12"/>
      <c r="R256" s="12"/>
      <c r="S256" s="12"/>
      <c r="T256" s="12"/>
      <c r="U256" s="12"/>
      <c r="V256" s="12"/>
      <c r="W256" s="12"/>
      <c r="X256" s="12"/>
    </row>
    <row r="257" spans="1:24" s="6" customFormat="1" ht="12.75" x14ac:dyDescent="0.2">
      <c r="A257" s="21"/>
      <c r="B257" s="12"/>
      <c r="C257" s="12"/>
      <c r="D257" s="12"/>
      <c r="E257" s="12"/>
      <c r="F257" s="12"/>
      <c r="G257" s="12"/>
      <c r="H257" s="12"/>
      <c r="I257" s="12"/>
      <c r="J257" s="12"/>
      <c r="K257" s="12"/>
      <c r="L257" s="12"/>
      <c r="M257" s="12"/>
      <c r="N257" s="12"/>
      <c r="O257" s="12"/>
      <c r="P257" s="12"/>
      <c r="Q257" s="12"/>
      <c r="R257" s="12"/>
      <c r="S257" s="12"/>
      <c r="T257" s="12"/>
      <c r="U257" s="12"/>
      <c r="V257" s="12"/>
      <c r="W257" s="12"/>
      <c r="X257" s="12"/>
    </row>
    <row r="258" spans="1:24" s="6" customFormat="1" ht="12.75" x14ac:dyDescent="0.2">
      <c r="A258" s="21"/>
      <c r="B258" s="12"/>
      <c r="C258" s="12"/>
      <c r="D258" s="12"/>
      <c r="E258" s="12"/>
      <c r="F258" s="12"/>
      <c r="G258" s="12"/>
      <c r="H258" s="12"/>
      <c r="I258" s="12"/>
      <c r="J258" s="12"/>
      <c r="K258" s="12"/>
      <c r="L258" s="12"/>
      <c r="M258" s="12"/>
      <c r="N258" s="12"/>
      <c r="O258" s="12"/>
      <c r="P258" s="12"/>
      <c r="Q258" s="12"/>
      <c r="R258" s="12"/>
      <c r="S258" s="12"/>
      <c r="T258" s="12"/>
      <c r="U258" s="12"/>
      <c r="V258" s="12"/>
      <c r="W258" s="12"/>
      <c r="X258" s="12"/>
    </row>
    <row r="259" spans="1:24" s="6" customFormat="1" ht="12.75" x14ac:dyDescent="0.2">
      <c r="A259" s="21"/>
      <c r="B259" s="12"/>
      <c r="C259" s="12"/>
      <c r="D259" s="12"/>
      <c r="E259" s="12"/>
      <c r="F259" s="12"/>
      <c r="G259" s="12"/>
      <c r="H259" s="12"/>
      <c r="I259" s="12"/>
      <c r="J259" s="12"/>
      <c r="K259" s="12"/>
      <c r="L259" s="12"/>
      <c r="M259" s="12"/>
      <c r="N259" s="12"/>
      <c r="O259" s="12"/>
      <c r="P259" s="12"/>
      <c r="Q259" s="12"/>
      <c r="R259" s="12"/>
      <c r="S259" s="12"/>
      <c r="T259" s="12"/>
      <c r="U259" s="12"/>
      <c r="V259" s="12"/>
      <c r="W259" s="12"/>
      <c r="X259" s="12"/>
    </row>
    <row r="260" spans="1:24" s="6" customFormat="1" ht="12.75" x14ac:dyDescent="0.2">
      <c r="A260" s="21"/>
      <c r="B260" s="12"/>
      <c r="C260" s="12"/>
      <c r="D260" s="12"/>
      <c r="E260" s="12"/>
      <c r="F260" s="12"/>
      <c r="G260" s="12"/>
      <c r="H260" s="12"/>
      <c r="I260" s="12"/>
      <c r="J260" s="12"/>
      <c r="K260" s="12"/>
      <c r="L260" s="12"/>
      <c r="M260" s="12"/>
      <c r="N260" s="12"/>
      <c r="O260" s="12"/>
      <c r="P260" s="12"/>
      <c r="Q260" s="12"/>
      <c r="R260" s="12"/>
      <c r="S260" s="12"/>
      <c r="T260" s="12"/>
      <c r="U260" s="12"/>
      <c r="V260" s="12"/>
      <c r="W260" s="12"/>
      <c r="X260" s="12"/>
    </row>
    <row r="261" spans="1:24" s="6" customFormat="1" ht="12.75" x14ac:dyDescent="0.2">
      <c r="A261" s="21"/>
      <c r="B261" s="12"/>
      <c r="C261" s="12"/>
      <c r="D261" s="12"/>
      <c r="E261" s="12"/>
      <c r="F261" s="12"/>
      <c r="G261" s="12"/>
      <c r="H261" s="12"/>
      <c r="I261" s="12"/>
      <c r="J261" s="12"/>
      <c r="K261" s="12"/>
      <c r="L261" s="12"/>
      <c r="M261" s="12"/>
      <c r="N261" s="12"/>
      <c r="O261" s="12"/>
      <c r="P261" s="12"/>
      <c r="Q261" s="12"/>
      <c r="R261" s="12"/>
      <c r="S261" s="12"/>
      <c r="T261" s="12"/>
      <c r="U261" s="12"/>
      <c r="V261" s="12"/>
      <c r="W261" s="12"/>
      <c r="X261" s="12"/>
    </row>
    <row r="262" spans="1:24" s="6" customFormat="1" ht="12.75" x14ac:dyDescent="0.2">
      <c r="A262" s="21"/>
      <c r="B262" s="12"/>
      <c r="C262" s="12"/>
      <c r="D262" s="12"/>
      <c r="E262" s="12"/>
      <c r="F262" s="12"/>
      <c r="G262" s="12"/>
      <c r="H262" s="12"/>
      <c r="I262" s="12"/>
      <c r="J262" s="12"/>
      <c r="K262" s="12"/>
      <c r="L262" s="12"/>
      <c r="M262" s="12"/>
      <c r="N262" s="12"/>
      <c r="O262" s="12"/>
      <c r="P262" s="12"/>
      <c r="Q262" s="12"/>
      <c r="R262" s="12"/>
      <c r="S262" s="12"/>
      <c r="T262" s="12"/>
      <c r="U262" s="12"/>
      <c r="V262" s="12"/>
      <c r="W262" s="12"/>
      <c r="X262" s="12"/>
    </row>
    <row r="263" spans="1:24" s="6" customFormat="1" ht="12.75" x14ac:dyDescent="0.2">
      <c r="A263" s="21"/>
      <c r="B263" s="12"/>
      <c r="C263" s="12"/>
      <c r="D263" s="12"/>
      <c r="E263" s="12"/>
      <c r="F263" s="12"/>
      <c r="G263" s="12"/>
      <c r="H263" s="12"/>
      <c r="I263" s="12"/>
      <c r="J263" s="12"/>
      <c r="K263" s="12"/>
      <c r="L263" s="12"/>
      <c r="M263" s="12"/>
      <c r="N263" s="12"/>
      <c r="O263" s="12"/>
      <c r="P263" s="12"/>
      <c r="Q263" s="12"/>
      <c r="R263" s="12"/>
      <c r="S263" s="12"/>
      <c r="T263" s="12"/>
      <c r="U263" s="12"/>
      <c r="V263" s="12"/>
      <c r="W263" s="12"/>
      <c r="X263" s="12"/>
    </row>
    <row r="264" spans="1:24" s="6" customFormat="1" ht="12.75" x14ac:dyDescent="0.2">
      <c r="A264" s="21"/>
      <c r="B264" s="12"/>
      <c r="C264" s="12"/>
      <c r="D264" s="12"/>
      <c r="E264" s="12"/>
      <c r="F264" s="12"/>
      <c r="G264" s="12"/>
      <c r="H264" s="12"/>
      <c r="I264" s="12"/>
      <c r="J264" s="12"/>
      <c r="K264" s="12"/>
      <c r="L264" s="12"/>
      <c r="M264" s="12"/>
      <c r="N264" s="12"/>
      <c r="O264" s="12"/>
      <c r="P264" s="12"/>
      <c r="Q264" s="12"/>
      <c r="R264" s="12"/>
      <c r="S264" s="12"/>
      <c r="T264" s="12"/>
      <c r="U264" s="12"/>
      <c r="V264" s="12"/>
      <c r="W264" s="12"/>
      <c r="X264" s="12"/>
    </row>
    <row r="265" spans="1:24" s="6" customFormat="1" ht="12.75" x14ac:dyDescent="0.2">
      <c r="A265" s="21"/>
      <c r="B265" s="12"/>
      <c r="C265" s="12"/>
      <c r="D265" s="12"/>
      <c r="E265" s="12"/>
      <c r="F265" s="12"/>
      <c r="G265" s="12"/>
      <c r="H265" s="12"/>
      <c r="I265" s="12"/>
      <c r="J265" s="12"/>
      <c r="K265" s="12"/>
      <c r="L265" s="12"/>
      <c r="M265" s="12"/>
      <c r="N265" s="12"/>
      <c r="O265" s="12"/>
      <c r="P265" s="12"/>
      <c r="Q265" s="12"/>
      <c r="R265" s="12"/>
      <c r="S265" s="12"/>
      <c r="T265" s="12"/>
      <c r="U265" s="12"/>
      <c r="V265" s="12"/>
      <c r="W265" s="12"/>
      <c r="X265" s="12"/>
    </row>
    <row r="266" spans="1:24" s="6" customFormat="1" ht="12.75" x14ac:dyDescent="0.2">
      <c r="A266" s="21"/>
      <c r="B266" s="12"/>
      <c r="C266" s="12"/>
      <c r="D266" s="12"/>
      <c r="E266" s="12"/>
      <c r="F266" s="12"/>
      <c r="G266" s="12"/>
      <c r="H266" s="12"/>
      <c r="I266" s="12"/>
      <c r="J266" s="12"/>
      <c r="K266" s="12"/>
      <c r="L266" s="12"/>
      <c r="M266" s="12"/>
      <c r="N266" s="12"/>
      <c r="O266" s="12"/>
      <c r="P266" s="12"/>
      <c r="Q266" s="12"/>
      <c r="R266" s="12"/>
      <c r="S266" s="12"/>
      <c r="T266" s="12"/>
      <c r="U266" s="12"/>
      <c r="V266" s="12"/>
      <c r="W266" s="12"/>
      <c r="X266" s="12"/>
    </row>
    <row r="267" spans="1:24" s="6" customFormat="1" ht="12.75" x14ac:dyDescent="0.2">
      <c r="A267" s="21"/>
      <c r="B267" s="12"/>
      <c r="C267" s="12"/>
      <c r="D267" s="12"/>
      <c r="E267" s="12"/>
      <c r="F267" s="12"/>
      <c r="G267" s="12"/>
      <c r="H267" s="12"/>
      <c r="I267" s="12"/>
      <c r="J267" s="12"/>
      <c r="K267" s="12"/>
      <c r="L267" s="12"/>
      <c r="M267" s="12"/>
      <c r="N267" s="12"/>
      <c r="O267" s="12"/>
      <c r="P267" s="12"/>
      <c r="Q267" s="12"/>
      <c r="R267" s="12"/>
      <c r="S267" s="12"/>
      <c r="T267" s="12"/>
      <c r="U267" s="12"/>
      <c r="V267" s="12"/>
      <c r="W267" s="12"/>
      <c r="X267" s="12"/>
    </row>
    <row r="268" spans="1:24" s="6" customFormat="1" ht="12.75" x14ac:dyDescent="0.2">
      <c r="A268" s="21"/>
      <c r="B268" s="12"/>
      <c r="C268" s="12"/>
      <c r="D268" s="12"/>
      <c r="E268" s="12"/>
      <c r="F268" s="12"/>
      <c r="G268" s="12"/>
      <c r="H268" s="12"/>
      <c r="I268" s="12"/>
      <c r="J268" s="12"/>
      <c r="K268" s="12"/>
      <c r="L268" s="12"/>
      <c r="M268" s="12"/>
      <c r="N268" s="12"/>
      <c r="O268" s="12"/>
      <c r="P268" s="12"/>
      <c r="Q268" s="12"/>
      <c r="R268" s="12"/>
      <c r="S268" s="12"/>
      <c r="T268" s="12"/>
      <c r="U268" s="12"/>
      <c r="V268" s="12"/>
      <c r="W268" s="12"/>
      <c r="X268" s="12"/>
    </row>
    <row r="269" spans="1:24" s="6" customFormat="1" ht="12.75" x14ac:dyDescent="0.2">
      <c r="A269" s="21"/>
      <c r="B269" s="12"/>
      <c r="C269" s="12"/>
      <c r="D269" s="12"/>
      <c r="E269" s="12"/>
      <c r="F269" s="12"/>
      <c r="G269" s="12"/>
      <c r="H269" s="12"/>
      <c r="I269" s="12"/>
      <c r="J269" s="12"/>
      <c r="K269" s="12"/>
      <c r="L269" s="12"/>
      <c r="M269" s="12"/>
      <c r="N269" s="12"/>
      <c r="O269" s="12"/>
      <c r="P269" s="12"/>
      <c r="Q269" s="12"/>
      <c r="R269" s="12"/>
      <c r="S269" s="12"/>
      <c r="T269" s="12"/>
      <c r="U269" s="12"/>
      <c r="V269" s="12"/>
      <c r="W269" s="12"/>
      <c r="X269" s="12"/>
    </row>
    <row r="270" spans="1:24" s="6" customFormat="1" ht="12.75" x14ac:dyDescent="0.2">
      <c r="A270" s="21"/>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24" s="6" customFormat="1" ht="12.75" x14ac:dyDescent="0.2">
      <c r="A271" s="21"/>
      <c r="B271" s="12"/>
      <c r="C271" s="12"/>
      <c r="D271" s="12"/>
      <c r="E271" s="12"/>
      <c r="F271" s="12"/>
      <c r="G271" s="12"/>
      <c r="H271" s="12"/>
      <c r="I271" s="12"/>
      <c r="J271" s="12"/>
      <c r="K271" s="12"/>
      <c r="L271" s="12"/>
      <c r="M271" s="12"/>
      <c r="N271" s="12"/>
      <c r="O271" s="12"/>
      <c r="P271" s="12"/>
      <c r="Q271" s="12"/>
      <c r="R271" s="12"/>
      <c r="S271" s="12"/>
      <c r="T271" s="12"/>
      <c r="U271" s="12"/>
      <c r="V271" s="12"/>
      <c r="W271" s="12"/>
      <c r="X271" s="12"/>
    </row>
    <row r="272" spans="1:24" s="6" customFormat="1" ht="12.75" x14ac:dyDescent="0.2">
      <c r="A272" s="21"/>
      <c r="B272" s="12"/>
      <c r="C272" s="12"/>
      <c r="D272" s="12"/>
      <c r="E272" s="12"/>
      <c r="F272" s="12"/>
      <c r="G272" s="12"/>
      <c r="H272" s="12"/>
      <c r="I272" s="12"/>
      <c r="J272" s="12"/>
      <c r="K272" s="12"/>
      <c r="L272" s="12"/>
      <c r="M272" s="12"/>
      <c r="N272" s="12"/>
      <c r="O272" s="12"/>
      <c r="P272" s="12"/>
      <c r="Q272" s="12"/>
      <c r="R272" s="12"/>
      <c r="S272" s="12"/>
      <c r="T272" s="12"/>
      <c r="U272" s="12"/>
      <c r="V272" s="12"/>
      <c r="W272" s="12"/>
      <c r="X272" s="12"/>
    </row>
    <row r="273" spans="1:24" s="6" customFormat="1" ht="12.75" x14ac:dyDescent="0.2">
      <c r="A273" s="21"/>
      <c r="B273" s="12"/>
      <c r="C273" s="12"/>
      <c r="D273" s="12"/>
      <c r="E273" s="12"/>
      <c r="F273" s="12"/>
      <c r="G273" s="12"/>
      <c r="H273" s="12"/>
      <c r="I273" s="12"/>
      <c r="J273" s="12"/>
      <c r="K273" s="12"/>
      <c r="L273" s="12"/>
      <c r="M273" s="12"/>
      <c r="N273" s="12"/>
      <c r="O273" s="12"/>
      <c r="P273" s="12"/>
      <c r="Q273" s="12"/>
      <c r="R273" s="12"/>
      <c r="S273" s="12"/>
      <c r="T273" s="12"/>
      <c r="U273" s="12"/>
      <c r="V273" s="12"/>
      <c r="W273" s="12"/>
      <c r="X273" s="12"/>
    </row>
    <row r="274" spans="1:24" s="6" customFormat="1" ht="12.75" x14ac:dyDescent="0.2">
      <c r="A274" s="21"/>
      <c r="B274" s="12"/>
      <c r="C274" s="12"/>
      <c r="D274" s="12"/>
      <c r="E274" s="12"/>
      <c r="F274" s="12"/>
      <c r="G274" s="12"/>
      <c r="H274" s="12"/>
      <c r="I274" s="12"/>
      <c r="J274" s="12"/>
      <c r="K274" s="12"/>
      <c r="L274" s="12"/>
      <c r="M274" s="12"/>
      <c r="N274" s="12"/>
      <c r="O274" s="12"/>
      <c r="P274" s="12"/>
      <c r="Q274" s="12"/>
      <c r="R274" s="12"/>
      <c r="S274" s="12"/>
      <c r="T274" s="12"/>
      <c r="U274" s="12"/>
      <c r="V274" s="12"/>
      <c r="W274" s="12"/>
      <c r="X274" s="12"/>
    </row>
    <row r="275" spans="1:24" s="6" customFormat="1" ht="12.75" x14ac:dyDescent="0.2">
      <c r="A275" s="21"/>
      <c r="B275" s="12"/>
      <c r="C275" s="12"/>
      <c r="D275" s="12"/>
      <c r="E275" s="12"/>
      <c r="F275" s="12"/>
      <c r="G275" s="12"/>
      <c r="H275" s="12"/>
      <c r="I275" s="12"/>
      <c r="J275" s="12"/>
      <c r="K275" s="12"/>
      <c r="L275" s="12"/>
      <c r="M275" s="12"/>
      <c r="N275" s="12"/>
      <c r="O275" s="12"/>
      <c r="P275" s="12"/>
      <c r="Q275" s="12"/>
      <c r="R275" s="12"/>
      <c r="S275" s="12"/>
      <c r="T275" s="12"/>
      <c r="U275" s="12"/>
      <c r="V275" s="12"/>
      <c r="W275" s="12"/>
      <c r="X275" s="12"/>
    </row>
    <row r="276" spans="1:24" s="6" customFormat="1" ht="12.75" x14ac:dyDescent="0.2">
      <c r="A276" s="21"/>
      <c r="B276" s="12"/>
      <c r="C276" s="12"/>
      <c r="D276" s="12"/>
      <c r="E276" s="12"/>
      <c r="F276" s="12"/>
      <c r="G276" s="12"/>
      <c r="H276" s="12"/>
      <c r="I276" s="12"/>
      <c r="J276" s="12"/>
      <c r="K276" s="12"/>
      <c r="L276" s="12"/>
      <c r="M276" s="12"/>
      <c r="N276" s="12"/>
      <c r="O276" s="12"/>
      <c r="P276" s="12"/>
      <c r="Q276" s="12"/>
      <c r="R276" s="12"/>
      <c r="S276" s="12"/>
      <c r="T276" s="12"/>
      <c r="U276" s="12"/>
      <c r="V276" s="12"/>
      <c r="W276" s="12"/>
      <c r="X276" s="12"/>
    </row>
    <row r="277" spans="1:24" s="6" customFormat="1" ht="12.75" x14ac:dyDescent="0.2">
      <c r="A277" s="21"/>
      <c r="B277" s="12"/>
      <c r="C277" s="12"/>
      <c r="D277" s="12"/>
      <c r="E277" s="12"/>
      <c r="F277" s="12"/>
      <c r="G277" s="12"/>
      <c r="H277" s="12"/>
      <c r="I277" s="12"/>
      <c r="J277" s="12"/>
      <c r="K277" s="12"/>
      <c r="L277" s="12"/>
      <c r="M277" s="12"/>
      <c r="N277" s="12"/>
      <c r="O277" s="12"/>
      <c r="P277" s="12"/>
      <c r="Q277" s="12"/>
      <c r="R277" s="12"/>
      <c r="S277" s="12"/>
      <c r="T277" s="12"/>
      <c r="U277" s="12"/>
      <c r="V277" s="12"/>
      <c r="W277" s="12"/>
      <c r="X277" s="12"/>
    </row>
    <row r="278" spans="1:24" s="6" customFormat="1" ht="12.75" x14ac:dyDescent="0.2">
      <c r="A278" s="21"/>
      <c r="B278" s="12"/>
      <c r="C278" s="12"/>
      <c r="D278" s="12"/>
      <c r="E278" s="12"/>
      <c r="F278" s="12"/>
      <c r="G278" s="12"/>
      <c r="H278" s="12"/>
      <c r="I278" s="12"/>
      <c r="J278" s="12"/>
      <c r="K278" s="12"/>
      <c r="L278" s="12"/>
      <c r="M278" s="12"/>
      <c r="N278" s="12"/>
      <c r="O278" s="12"/>
      <c r="P278" s="12"/>
      <c r="Q278" s="12"/>
      <c r="R278" s="12"/>
      <c r="S278" s="12"/>
      <c r="T278" s="12"/>
      <c r="U278" s="12"/>
      <c r="V278" s="12"/>
      <c r="W278" s="12"/>
      <c r="X278" s="12"/>
    </row>
    <row r="279" spans="1:24" s="6" customFormat="1" ht="12.75" x14ac:dyDescent="0.2">
      <c r="A279" s="21"/>
      <c r="B279" s="12"/>
      <c r="C279" s="12"/>
      <c r="D279" s="12"/>
      <c r="E279" s="12"/>
      <c r="F279" s="12"/>
      <c r="G279" s="12"/>
      <c r="H279" s="12"/>
      <c r="I279" s="12"/>
      <c r="J279" s="12"/>
      <c r="K279" s="12"/>
      <c r="L279" s="12"/>
      <c r="M279" s="12"/>
      <c r="N279" s="12"/>
      <c r="O279" s="12"/>
      <c r="P279" s="12"/>
      <c r="Q279" s="12"/>
      <c r="R279" s="12"/>
      <c r="S279" s="12"/>
      <c r="T279" s="12"/>
      <c r="U279" s="12"/>
      <c r="V279" s="12"/>
      <c r="W279" s="12"/>
      <c r="X279" s="12"/>
    </row>
    <row r="280" spans="1:24" s="6" customFormat="1" ht="12.75" x14ac:dyDescent="0.2">
      <c r="A280" s="21"/>
      <c r="B280" s="12"/>
      <c r="C280" s="12"/>
      <c r="D280" s="12"/>
      <c r="E280" s="12"/>
      <c r="F280" s="12"/>
      <c r="G280" s="12"/>
      <c r="H280" s="12"/>
      <c r="I280" s="12"/>
      <c r="J280" s="12"/>
      <c r="K280" s="12"/>
      <c r="L280" s="12"/>
      <c r="M280" s="12"/>
      <c r="N280" s="12"/>
      <c r="O280" s="12"/>
      <c r="P280" s="12"/>
      <c r="Q280" s="12"/>
      <c r="R280" s="12"/>
      <c r="S280" s="12"/>
      <c r="T280" s="12"/>
      <c r="U280" s="12"/>
      <c r="V280" s="12"/>
      <c r="W280" s="12"/>
      <c r="X280" s="12"/>
    </row>
    <row r="281" spans="1:24" s="6" customFormat="1" ht="12.75" x14ac:dyDescent="0.2">
      <c r="A281" s="21"/>
      <c r="B281" s="12"/>
      <c r="C281" s="12"/>
      <c r="D281" s="12"/>
      <c r="E281" s="12"/>
      <c r="F281" s="12"/>
      <c r="G281" s="12"/>
      <c r="H281" s="12"/>
      <c r="I281" s="12"/>
      <c r="J281" s="12"/>
      <c r="K281" s="12"/>
      <c r="L281" s="12"/>
      <c r="M281" s="12"/>
      <c r="N281" s="12"/>
      <c r="O281" s="12"/>
      <c r="P281" s="12"/>
      <c r="Q281" s="12"/>
      <c r="R281" s="12"/>
      <c r="S281" s="12"/>
      <c r="T281" s="12"/>
      <c r="U281" s="12"/>
      <c r="V281" s="12"/>
      <c r="W281" s="12"/>
      <c r="X281" s="12"/>
    </row>
    <row r="282" spans="1:24" s="6" customFormat="1" ht="12.75" x14ac:dyDescent="0.2">
      <c r="A282" s="21"/>
      <c r="B282" s="12"/>
      <c r="C282" s="12"/>
      <c r="D282" s="12"/>
      <c r="E282" s="12"/>
      <c r="F282" s="12"/>
      <c r="G282" s="12"/>
      <c r="H282" s="12"/>
      <c r="I282" s="12"/>
      <c r="J282" s="12"/>
      <c r="K282" s="12"/>
      <c r="L282" s="12"/>
      <c r="M282" s="12"/>
      <c r="N282" s="12"/>
      <c r="O282" s="12"/>
      <c r="P282" s="12"/>
      <c r="Q282" s="12"/>
      <c r="R282" s="12"/>
      <c r="S282" s="12"/>
      <c r="T282" s="12"/>
      <c r="U282" s="12"/>
      <c r="V282" s="12"/>
      <c r="W282" s="12"/>
      <c r="X282" s="12"/>
    </row>
    <row r="283" spans="1:24" s="6" customFormat="1" ht="12.75" x14ac:dyDescent="0.2">
      <c r="A283" s="21"/>
      <c r="B283" s="12"/>
      <c r="C283" s="12"/>
      <c r="D283" s="12"/>
      <c r="E283" s="12"/>
      <c r="F283" s="12"/>
      <c r="G283" s="12"/>
      <c r="H283" s="12"/>
      <c r="I283" s="12"/>
      <c r="J283" s="12"/>
      <c r="K283" s="12"/>
      <c r="L283" s="12"/>
      <c r="M283" s="12"/>
      <c r="N283" s="12"/>
      <c r="O283" s="12"/>
      <c r="P283" s="12"/>
      <c r="Q283" s="12"/>
      <c r="R283" s="12"/>
      <c r="S283" s="12"/>
      <c r="T283" s="12"/>
      <c r="U283" s="12"/>
      <c r="V283" s="12"/>
      <c r="W283" s="12"/>
      <c r="X283" s="12"/>
    </row>
    <row r="284" spans="1:24" s="6" customFormat="1" ht="12.75" x14ac:dyDescent="0.2">
      <c r="A284" s="21"/>
      <c r="B284" s="12"/>
      <c r="C284" s="12"/>
      <c r="D284" s="12"/>
      <c r="E284" s="12"/>
      <c r="F284" s="12"/>
      <c r="G284" s="12"/>
      <c r="H284" s="12"/>
      <c r="I284" s="12"/>
      <c r="J284" s="12"/>
      <c r="K284" s="12"/>
      <c r="L284" s="12"/>
      <c r="M284" s="12"/>
      <c r="N284" s="12"/>
      <c r="O284" s="12"/>
      <c r="P284" s="12"/>
      <c r="Q284" s="12"/>
      <c r="R284" s="12"/>
      <c r="S284" s="12"/>
      <c r="T284" s="12"/>
      <c r="U284" s="12"/>
      <c r="V284" s="12"/>
      <c r="W284" s="12"/>
      <c r="X284" s="12"/>
    </row>
    <row r="285" spans="1:24" s="6" customFormat="1" ht="12.75" x14ac:dyDescent="0.2">
      <c r="A285" s="21"/>
      <c r="B285" s="12"/>
      <c r="C285" s="12"/>
      <c r="D285" s="12"/>
      <c r="E285" s="12"/>
      <c r="F285" s="12"/>
      <c r="G285" s="12"/>
      <c r="H285" s="12"/>
      <c r="I285" s="12"/>
      <c r="J285" s="12"/>
      <c r="K285" s="12"/>
      <c r="L285" s="12"/>
      <c r="M285" s="12"/>
      <c r="N285" s="12"/>
      <c r="O285" s="12"/>
      <c r="P285" s="12"/>
      <c r="Q285" s="12"/>
      <c r="R285" s="12"/>
      <c r="S285" s="12"/>
      <c r="T285" s="12"/>
      <c r="U285" s="12"/>
      <c r="V285" s="12"/>
      <c r="W285" s="12"/>
      <c r="X285" s="12"/>
    </row>
    <row r="286" spans="1:24" s="6" customFormat="1" ht="12.75" x14ac:dyDescent="0.2">
      <c r="A286" s="21"/>
      <c r="B286" s="12"/>
      <c r="C286" s="12"/>
      <c r="D286" s="12"/>
      <c r="E286" s="12"/>
      <c r="F286" s="12"/>
      <c r="G286" s="12"/>
      <c r="H286" s="12"/>
      <c r="I286" s="12"/>
      <c r="J286" s="12"/>
      <c r="K286" s="12"/>
      <c r="L286" s="12"/>
      <c r="M286" s="12"/>
      <c r="N286" s="12"/>
      <c r="O286" s="12"/>
      <c r="P286" s="12"/>
      <c r="Q286" s="12"/>
      <c r="R286" s="12"/>
      <c r="S286" s="12"/>
      <c r="T286" s="12"/>
      <c r="U286" s="12"/>
      <c r="V286" s="12"/>
      <c r="W286" s="12"/>
      <c r="X286" s="12"/>
    </row>
    <row r="287" spans="1:24" s="6" customFormat="1" ht="12.75" x14ac:dyDescent="0.2">
      <c r="A287" s="21"/>
      <c r="B287" s="12"/>
      <c r="C287" s="12"/>
      <c r="D287" s="12"/>
      <c r="E287" s="12"/>
      <c r="F287" s="12"/>
      <c r="G287" s="12"/>
      <c r="H287" s="12"/>
      <c r="I287" s="12"/>
      <c r="J287" s="12"/>
      <c r="K287" s="12"/>
      <c r="L287" s="12"/>
      <c r="M287" s="12"/>
      <c r="N287" s="12"/>
      <c r="O287" s="12"/>
      <c r="P287" s="12"/>
      <c r="Q287" s="12"/>
      <c r="R287" s="12"/>
      <c r="S287" s="12"/>
      <c r="T287" s="12"/>
      <c r="U287" s="12"/>
      <c r="V287" s="12"/>
      <c r="W287" s="12"/>
      <c r="X287" s="12"/>
    </row>
    <row r="288" spans="1:24" s="6" customFormat="1" ht="12.75" x14ac:dyDescent="0.2">
      <c r="A288" s="21"/>
      <c r="B288" s="12"/>
      <c r="C288" s="12"/>
      <c r="D288" s="12"/>
      <c r="E288" s="12"/>
      <c r="F288" s="12"/>
      <c r="G288" s="12"/>
      <c r="H288" s="12"/>
      <c r="I288" s="12"/>
      <c r="J288" s="12"/>
      <c r="K288" s="12"/>
      <c r="L288" s="12"/>
      <c r="M288" s="12"/>
      <c r="N288" s="12"/>
      <c r="O288" s="12"/>
      <c r="P288" s="12"/>
      <c r="Q288" s="12"/>
      <c r="R288" s="12"/>
      <c r="S288" s="12"/>
      <c r="T288" s="12"/>
      <c r="U288" s="12"/>
      <c r="V288" s="12"/>
      <c r="W288" s="12"/>
      <c r="X288" s="12"/>
    </row>
    <row r="289" spans="1:24" s="6" customFormat="1" ht="12.75" x14ac:dyDescent="0.2">
      <c r="A289" s="21"/>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row r="290" spans="1:24" s="6" customFormat="1" ht="12.75" x14ac:dyDescent="0.2">
      <c r="A290" s="21"/>
      <c r="B290" s="12"/>
      <c r="C290" s="12"/>
      <c r="D290" s="12"/>
      <c r="E290" s="12"/>
      <c r="F290" s="12"/>
      <c r="G290" s="12"/>
      <c r="H290" s="12"/>
      <c r="I290" s="12"/>
      <c r="J290" s="12"/>
      <c r="K290" s="12"/>
      <c r="L290" s="12"/>
      <c r="M290" s="12"/>
      <c r="N290" s="12"/>
      <c r="O290" s="12"/>
      <c r="P290" s="12"/>
      <c r="Q290" s="12"/>
      <c r="R290" s="12"/>
      <c r="S290" s="12"/>
      <c r="T290" s="12"/>
      <c r="U290" s="12"/>
      <c r="V290" s="12"/>
      <c r="W290" s="12"/>
      <c r="X290" s="12"/>
    </row>
    <row r="291" spans="1:24" s="6" customFormat="1" ht="12.75" x14ac:dyDescent="0.2">
      <c r="A291" s="21"/>
      <c r="B291" s="12"/>
      <c r="C291" s="12"/>
      <c r="D291" s="12"/>
      <c r="E291" s="12"/>
      <c r="F291" s="12"/>
      <c r="G291" s="12"/>
      <c r="H291" s="12"/>
      <c r="I291" s="12"/>
      <c r="J291" s="12"/>
      <c r="K291" s="12"/>
      <c r="L291" s="12"/>
      <c r="M291" s="12"/>
      <c r="N291" s="12"/>
      <c r="O291" s="12"/>
      <c r="P291" s="12"/>
      <c r="Q291" s="12"/>
      <c r="R291" s="12"/>
      <c r="S291" s="12"/>
      <c r="T291" s="12"/>
      <c r="U291" s="12"/>
      <c r="V291" s="12"/>
      <c r="W291" s="12"/>
      <c r="X291" s="12"/>
    </row>
    <row r="292" spans="1:24" s="6" customFormat="1" ht="12.75" x14ac:dyDescent="0.2">
      <c r="A292" s="21"/>
      <c r="B292" s="12"/>
      <c r="C292" s="12"/>
      <c r="D292" s="12"/>
      <c r="E292" s="12"/>
      <c r="F292" s="12"/>
      <c r="G292" s="12"/>
      <c r="H292" s="12"/>
      <c r="I292" s="12"/>
      <c r="J292" s="12"/>
      <c r="K292" s="12"/>
      <c r="L292" s="12"/>
      <c r="M292" s="12"/>
      <c r="N292" s="12"/>
      <c r="O292" s="12"/>
      <c r="P292" s="12"/>
      <c r="Q292" s="12"/>
      <c r="R292" s="12"/>
      <c r="S292" s="12"/>
      <c r="T292" s="12"/>
      <c r="U292" s="12"/>
      <c r="V292" s="12"/>
      <c r="W292" s="12"/>
      <c r="X292" s="12"/>
    </row>
    <row r="293" spans="1:24" s="6" customFormat="1" ht="12.75" x14ac:dyDescent="0.2">
      <c r="A293" s="21"/>
      <c r="B293" s="12"/>
      <c r="C293" s="12"/>
      <c r="D293" s="12"/>
      <c r="E293" s="12"/>
      <c r="F293" s="12"/>
      <c r="G293" s="12"/>
      <c r="H293" s="12"/>
      <c r="I293" s="12"/>
      <c r="J293" s="12"/>
      <c r="K293" s="12"/>
      <c r="L293" s="12"/>
      <c r="M293" s="12"/>
      <c r="N293" s="12"/>
      <c r="O293" s="12"/>
      <c r="P293" s="12"/>
      <c r="Q293" s="12"/>
      <c r="R293" s="12"/>
      <c r="S293" s="12"/>
      <c r="T293" s="12"/>
      <c r="U293" s="12"/>
      <c r="V293" s="12"/>
      <c r="W293" s="12"/>
      <c r="X293" s="12"/>
    </row>
    <row r="294" spans="1:24" s="6" customFormat="1" ht="12.75" x14ac:dyDescent="0.2">
      <c r="A294" s="21"/>
      <c r="B294" s="12"/>
      <c r="C294" s="12"/>
      <c r="D294" s="12"/>
      <c r="E294" s="12"/>
      <c r="F294" s="12"/>
      <c r="G294" s="12"/>
      <c r="H294" s="12"/>
      <c r="I294" s="12"/>
      <c r="J294" s="12"/>
      <c r="K294" s="12"/>
      <c r="L294" s="12"/>
      <c r="M294" s="12"/>
      <c r="N294" s="12"/>
      <c r="O294" s="12"/>
      <c r="P294" s="12"/>
      <c r="Q294" s="12"/>
      <c r="R294" s="12"/>
      <c r="S294" s="12"/>
      <c r="T294" s="12"/>
      <c r="U294" s="12"/>
      <c r="V294" s="12"/>
      <c r="W294" s="12"/>
      <c r="X294" s="12"/>
    </row>
    <row r="295" spans="1:24" s="6" customFormat="1" ht="12.75" x14ac:dyDescent="0.2">
      <c r="A295" s="21"/>
      <c r="B295" s="12"/>
      <c r="C295" s="12"/>
      <c r="D295" s="12"/>
      <c r="E295" s="12"/>
      <c r="F295" s="12"/>
      <c r="G295" s="12"/>
      <c r="H295" s="12"/>
      <c r="I295" s="12"/>
      <c r="J295" s="12"/>
      <c r="K295" s="12"/>
      <c r="L295" s="12"/>
      <c r="M295" s="12"/>
      <c r="N295" s="12"/>
      <c r="O295" s="12"/>
      <c r="P295" s="12"/>
      <c r="Q295" s="12"/>
      <c r="R295" s="12"/>
      <c r="S295" s="12"/>
      <c r="T295" s="12"/>
      <c r="U295" s="12"/>
      <c r="V295" s="12"/>
      <c r="W295" s="12"/>
      <c r="X295" s="12"/>
    </row>
    <row r="296" spans="1:24" s="6" customFormat="1" ht="12.75" x14ac:dyDescent="0.2">
      <c r="A296" s="21"/>
      <c r="B296" s="12"/>
      <c r="C296" s="12"/>
      <c r="D296" s="12"/>
      <c r="E296" s="12"/>
      <c r="F296" s="12"/>
      <c r="G296" s="12"/>
      <c r="H296" s="12"/>
      <c r="I296" s="12"/>
      <c r="J296" s="12"/>
      <c r="K296" s="12"/>
      <c r="L296" s="12"/>
      <c r="M296" s="12"/>
      <c r="N296" s="12"/>
      <c r="O296" s="12"/>
      <c r="P296" s="12"/>
      <c r="Q296" s="12"/>
      <c r="R296" s="12"/>
      <c r="S296" s="12"/>
      <c r="T296" s="12"/>
      <c r="U296" s="12"/>
      <c r="V296" s="12"/>
      <c r="W296" s="12"/>
      <c r="X296" s="12"/>
    </row>
    <row r="297" spans="1:24" s="6" customFormat="1" ht="12.75" x14ac:dyDescent="0.2">
      <c r="A297" s="21"/>
      <c r="B297" s="12"/>
      <c r="C297" s="12"/>
      <c r="D297" s="12"/>
      <c r="E297" s="12"/>
      <c r="F297" s="12"/>
      <c r="G297" s="12"/>
      <c r="H297" s="12"/>
      <c r="I297" s="12"/>
      <c r="J297" s="12"/>
      <c r="K297" s="12"/>
      <c r="L297" s="12"/>
      <c r="M297" s="12"/>
      <c r="N297" s="12"/>
      <c r="O297" s="12"/>
      <c r="P297" s="12"/>
      <c r="Q297" s="12"/>
      <c r="R297" s="12"/>
      <c r="S297" s="12"/>
      <c r="T297" s="12"/>
      <c r="U297" s="12"/>
      <c r="V297" s="12"/>
      <c r="W297" s="12"/>
      <c r="X297" s="12"/>
    </row>
    <row r="298" spans="1:24" s="6" customFormat="1" ht="12.75" x14ac:dyDescent="0.2">
      <c r="A298" s="21"/>
      <c r="B298" s="12"/>
      <c r="C298" s="12"/>
      <c r="D298" s="12"/>
      <c r="E298" s="12"/>
      <c r="F298" s="12"/>
      <c r="G298" s="12"/>
      <c r="H298" s="12"/>
      <c r="I298" s="12"/>
      <c r="J298" s="12"/>
      <c r="K298" s="12"/>
      <c r="L298" s="12"/>
      <c r="M298" s="12"/>
      <c r="N298" s="12"/>
      <c r="O298" s="12"/>
      <c r="P298" s="12"/>
      <c r="Q298" s="12"/>
      <c r="R298" s="12"/>
      <c r="S298" s="12"/>
      <c r="T298" s="12"/>
      <c r="U298" s="12"/>
      <c r="V298" s="12"/>
      <c r="W298" s="12"/>
      <c r="X298" s="12"/>
    </row>
    <row r="299" spans="1:24" s="6" customFormat="1" ht="12.75" x14ac:dyDescent="0.2">
      <c r="A299" s="21"/>
      <c r="B299" s="12"/>
      <c r="C299" s="12"/>
      <c r="D299" s="12"/>
      <c r="E299" s="12"/>
      <c r="F299" s="12"/>
      <c r="G299" s="12"/>
      <c r="H299" s="12"/>
      <c r="I299" s="12"/>
      <c r="J299" s="12"/>
      <c r="K299" s="12"/>
      <c r="L299" s="12"/>
      <c r="M299" s="12"/>
      <c r="N299" s="12"/>
      <c r="O299" s="12"/>
      <c r="P299" s="12"/>
      <c r="Q299" s="12"/>
      <c r="R299" s="12"/>
      <c r="S299" s="12"/>
      <c r="T299" s="12"/>
      <c r="U299" s="12"/>
      <c r="V299" s="12"/>
      <c r="W299" s="12"/>
      <c r="X299" s="12"/>
    </row>
    <row r="300" spans="1:24" s="6" customFormat="1" ht="12.75" x14ac:dyDescent="0.2">
      <c r="A300" s="21"/>
      <c r="B300" s="12"/>
      <c r="C300" s="12"/>
      <c r="D300" s="12"/>
      <c r="E300" s="12"/>
      <c r="F300" s="12"/>
      <c r="G300" s="12"/>
      <c r="H300" s="12"/>
      <c r="I300" s="12"/>
      <c r="J300" s="12"/>
      <c r="K300" s="12"/>
      <c r="L300" s="12"/>
      <c r="M300" s="12"/>
      <c r="N300" s="12"/>
      <c r="O300" s="12"/>
      <c r="P300" s="12"/>
      <c r="Q300" s="12"/>
      <c r="R300" s="12"/>
      <c r="S300" s="12"/>
      <c r="T300" s="12"/>
      <c r="U300" s="12"/>
      <c r="V300" s="12"/>
      <c r="W300" s="12"/>
      <c r="X300" s="12"/>
    </row>
    <row r="301" spans="1:24" s="6" customFormat="1" ht="12.75" x14ac:dyDescent="0.2">
      <c r="A301" s="21"/>
      <c r="B301" s="12"/>
      <c r="C301" s="12"/>
      <c r="D301" s="12"/>
      <c r="E301" s="12"/>
      <c r="F301" s="12"/>
      <c r="G301" s="12"/>
      <c r="H301" s="12"/>
      <c r="I301" s="12"/>
      <c r="J301" s="12"/>
      <c r="K301" s="12"/>
      <c r="L301" s="12"/>
      <c r="M301" s="12"/>
      <c r="N301" s="12"/>
      <c r="O301" s="12"/>
      <c r="P301" s="12"/>
      <c r="Q301" s="12"/>
      <c r="R301" s="12"/>
      <c r="S301" s="12"/>
      <c r="T301" s="12"/>
      <c r="U301" s="12"/>
      <c r="V301" s="12"/>
      <c r="W301" s="12"/>
      <c r="X301" s="12"/>
    </row>
    <row r="302" spans="1:24" s="6" customFormat="1" ht="12.75" x14ac:dyDescent="0.2">
      <c r="A302" s="21"/>
      <c r="B302" s="12"/>
      <c r="C302" s="12"/>
      <c r="D302" s="12"/>
      <c r="E302" s="12"/>
      <c r="F302" s="12"/>
      <c r="G302" s="12"/>
      <c r="H302" s="12"/>
      <c r="I302" s="12"/>
      <c r="J302" s="12"/>
      <c r="K302" s="12"/>
      <c r="L302" s="12"/>
      <c r="M302" s="12"/>
      <c r="N302" s="12"/>
      <c r="O302" s="12"/>
      <c r="P302" s="12"/>
      <c r="Q302" s="12"/>
      <c r="R302" s="12"/>
      <c r="S302" s="12"/>
      <c r="T302" s="12"/>
      <c r="U302" s="12"/>
      <c r="V302" s="12"/>
      <c r="W302" s="12"/>
      <c r="X302" s="12"/>
    </row>
    <row r="303" spans="1:24" s="6" customFormat="1" ht="12.75" x14ac:dyDescent="0.2">
      <c r="A303" s="21"/>
      <c r="B303" s="12"/>
      <c r="C303" s="12"/>
      <c r="D303" s="12"/>
      <c r="E303" s="12"/>
      <c r="F303" s="12"/>
      <c r="G303" s="12"/>
      <c r="H303" s="12"/>
      <c r="I303" s="12"/>
      <c r="J303" s="12"/>
      <c r="K303" s="12"/>
      <c r="L303" s="12"/>
      <c r="M303" s="12"/>
      <c r="N303" s="12"/>
      <c r="O303" s="12"/>
      <c r="P303" s="12"/>
      <c r="Q303" s="12"/>
      <c r="R303" s="12"/>
      <c r="S303" s="12"/>
      <c r="T303" s="12"/>
      <c r="U303" s="12"/>
      <c r="V303" s="12"/>
      <c r="W303" s="12"/>
      <c r="X303" s="12"/>
    </row>
    <row r="304" spans="1:24" s="6" customFormat="1" ht="12.75" x14ac:dyDescent="0.2">
      <c r="A304" s="21"/>
      <c r="B304" s="12"/>
      <c r="C304" s="12"/>
      <c r="D304" s="12"/>
      <c r="E304" s="12"/>
      <c r="F304" s="12"/>
      <c r="G304" s="12"/>
      <c r="H304" s="12"/>
      <c r="I304" s="12"/>
      <c r="J304" s="12"/>
      <c r="K304" s="12"/>
      <c r="L304" s="12"/>
      <c r="M304" s="12"/>
      <c r="N304" s="12"/>
      <c r="O304" s="12"/>
      <c r="P304" s="12"/>
      <c r="Q304" s="12"/>
      <c r="R304" s="12"/>
      <c r="S304" s="12"/>
      <c r="T304" s="12"/>
      <c r="U304" s="12"/>
      <c r="V304" s="12"/>
      <c r="W304" s="12"/>
      <c r="X304" s="12"/>
    </row>
    <row r="305" spans="1:24" s="6" customFormat="1" ht="12.75" x14ac:dyDescent="0.2">
      <c r="A305" s="21"/>
      <c r="B305" s="12"/>
      <c r="C305" s="12"/>
      <c r="D305" s="12"/>
      <c r="E305" s="12"/>
      <c r="F305" s="12"/>
      <c r="G305" s="12"/>
      <c r="H305" s="12"/>
      <c r="I305" s="12"/>
      <c r="J305" s="12"/>
      <c r="K305" s="12"/>
      <c r="L305" s="12"/>
      <c r="M305" s="12"/>
      <c r="N305" s="12"/>
      <c r="O305" s="12"/>
      <c r="P305" s="12"/>
      <c r="Q305" s="12"/>
      <c r="R305" s="12"/>
      <c r="S305" s="12"/>
      <c r="T305" s="12"/>
      <c r="U305" s="12"/>
      <c r="V305" s="12"/>
      <c r="W305" s="12"/>
      <c r="X305" s="12"/>
    </row>
    <row r="306" spans="1:24" s="6" customFormat="1" ht="12.75" x14ac:dyDescent="0.2">
      <c r="A306" s="21"/>
      <c r="B306" s="12"/>
      <c r="C306" s="12"/>
      <c r="D306" s="12"/>
      <c r="E306" s="12"/>
      <c r="F306" s="12"/>
      <c r="G306" s="12"/>
      <c r="H306" s="12"/>
      <c r="I306" s="12"/>
      <c r="J306" s="12"/>
      <c r="K306" s="12"/>
      <c r="L306" s="12"/>
      <c r="M306" s="12"/>
      <c r="N306" s="12"/>
      <c r="O306" s="12"/>
      <c r="P306" s="12"/>
      <c r="Q306" s="12"/>
      <c r="R306" s="12"/>
      <c r="S306" s="12"/>
      <c r="T306" s="12"/>
      <c r="U306" s="12"/>
      <c r="V306" s="12"/>
      <c r="W306" s="12"/>
      <c r="X306" s="12"/>
    </row>
    <row r="307" spans="1:24" s="6" customFormat="1" ht="12.75" x14ac:dyDescent="0.2">
      <c r="A307" s="21"/>
      <c r="B307" s="12"/>
      <c r="C307" s="12"/>
      <c r="D307" s="12"/>
      <c r="E307" s="12"/>
      <c r="F307" s="12"/>
      <c r="G307" s="12"/>
      <c r="H307" s="12"/>
      <c r="I307" s="12"/>
      <c r="J307" s="12"/>
      <c r="K307" s="12"/>
      <c r="L307" s="12"/>
      <c r="M307" s="12"/>
      <c r="N307" s="12"/>
      <c r="O307" s="12"/>
      <c r="P307" s="12"/>
      <c r="Q307" s="12"/>
      <c r="R307" s="12"/>
      <c r="S307" s="12"/>
      <c r="T307" s="12"/>
      <c r="U307" s="12"/>
      <c r="V307" s="12"/>
      <c r="W307" s="12"/>
      <c r="X307" s="12"/>
    </row>
    <row r="308" spans="1:24" s="6" customFormat="1" ht="12.75" x14ac:dyDescent="0.2">
      <c r="A308" s="21"/>
      <c r="B308" s="12"/>
      <c r="C308" s="12"/>
      <c r="D308" s="12"/>
      <c r="E308" s="12"/>
      <c r="F308" s="12"/>
      <c r="G308" s="12"/>
      <c r="H308" s="12"/>
      <c r="I308" s="12"/>
      <c r="J308" s="12"/>
      <c r="K308" s="12"/>
      <c r="L308" s="12"/>
      <c r="M308" s="12"/>
      <c r="N308" s="12"/>
      <c r="O308" s="12"/>
      <c r="P308" s="12"/>
      <c r="Q308" s="12"/>
      <c r="R308" s="12"/>
      <c r="S308" s="12"/>
      <c r="T308" s="12"/>
      <c r="U308" s="12"/>
      <c r="V308" s="12"/>
      <c r="W308" s="12"/>
      <c r="X308" s="12"/>
    </row>
    <row r="309" spans="1:24" s="6" customFormat="1" ht="12.75" x14ac:dyDescent="0.2">
      <c r="A309" s="21"/>
      <c r="B309" s="12"/>
      <c r="C309" s="12"/>
      <c r="D309" s="12"/>
      <c r="E309" s="12"/>
      <c r="F309" s="12"/>
      <c r="G309" s="12"/>
      <c r="H309" s="12"/>
      <c r="I309" s="12"/>
      <c r="J309" s="12"/>
      <c r="K309" s="12"/>
      <c r="L309" s="12"/>
      <c r="M309" s="12"/>
      <c r="N309" s="12"/>
      <c r="O309" s="12"/>
      <c r="P309" s="12"/>
      <c r="Q309" s="12"/>
      <c r="R309" s="12"/>
      <c r="S309" s="12"/>
      <c r="T309" s="12"/>
      <c r="U309" s="12"/>
      <c r="V309" s="12"/>
      <c r="W309" s="12"/>
      <c r="X309" s="12"/>
    </row>
    <row r="310" spans="1:24" s="6" customFormat="1" ht="12.75" x14ac:dyDescent="0.2">
      <c r="A310" s="21"/>
      <c r="B310" s="12"/>
      <c r="C310" s="12"/>
      <c r="D310" s="12"/>
      <c r="E310" s="12"/>
      <c r="F310" s="12"/>
      <c r="G310" s="12"/>
      <c r="H310" s="12"/>
      <c r="I310" s="12"/>
      <c r="J310" s="12"/>
      <c r="K310" s="12"/>
      <c r="L310" s="12"/>
      <c r="M310" s="12"/>
      <c r="N310" s="12"/>
      <c r="O310" s="12"/>
      <c r="P310" s="12"/>
      <c r="Q310" s="12"/>
      <c r="R310" s="12"/>
      <c r="S310" s="12"/>
      <c r="T310" s="12"/>
      <c r="U310" s="12"/>
      <c r="V310" s="12"/>
      <c r="W310" s="12"/>
      <c r="X310" s="12"/>
    </row>
    <row r="311" spans="1:24" s="6" customFormat="1" ht="12.75" x14ac:dyDescent="0.2">
      <c r="A311" s="21"/>
      <c r="B311" s="12"/>
      <c r="C311" s="12"/>
      <c r="D311" s="12"/>
      <c r="E311" s="12"/>
      <c r="F311" s="12"/>
      <c r="G311" s="12"/>
      <c r="H311" s="12"/>
      <c r="I311" s="12"/>
      <c r="J311" s="12"/>
      <c r="K311" s="12"/>
      <c r="L311" s="12"/>
      <c r="M311" s="12"/>
      <c r="N311" s="12"/>
      <c r="O311" s="12"/>
      <c r="P311" s="12"/>
      <c r="Q311" s="12"/>
      <c r="R311" s="12"/>
      <c r="S311" s="12"/>
      <c r="T311" s="12"/>
      <c r="U311" s="12"/>
      <c r="V311" s="12"/>
      <c r="W311" s="12"/>
      <c r="X311" s="12"/>
    </row>
    <row r="312" spans="1:24" s="6" customFormat="1" ht="12.75" x14ac:dyDescent="0.2">
      <c r="A312" s="21"/>
      <c r="B312" s="12"/>
      <c r="C312" s="12"/>
      <c r="D312" s="12"/>
      <c r="E312" s="12"/>
      <c r="F312" s="12"/>
      <c r="G312" s="12"/>
      <c r="H312" s="12"/>
      <c r="I312" s="12"/>
      <c r="J312" s="12"/>
      <c r="K312" s="12"/>
      <c r="L312" s="12"/>
      <c r="M312" s="12"/>
      <c r="N312" s="12"/>
      <c r="O312" s="12"/>
      <c r="P312" s="12"/>
      <c r="Q312" s="12"/>
      <c r="R312" s="12"/>
      <c r="S312" s="12"/>
      <c r="T312" s="12"/>
      <c r="U312" s="12"/>
      <c r="V312" s="12"/>
      <c r="W312" s="12"/>
      <c r="X312" s="12"/>
    </row>
    <row r="313" spans="1:24" s="6" customFormat="1" ht="12.75" x14ac:dyDescent="0.2">
      <c r="A313" s="21"/>
      <c r="B313" s="12"/>
      <c r="C313" s="12"/>
      <c r="D313" s="12"/>
      <c r="E313" s="12"/>
      <c r="F313" s="12"/>
      <c r="G313" s="12"/>
      <c r="H313" s="12"/>
      <c r="I313" s="12"/>
      <c r="J313" s="12"/>
      <c r="K313" s="12"/>
      <c r="L313" s="12"/>
      <c r="M313" s="12"/>
      <c r="N313" s="12"/>
      <c r="O313" s="12"/>
      <c r="P313" s="12"/>
      <c r="Q313" s="12"/>
      <c r="R313" s="12"/>
      <c r="S313" s="12"/>
      <c r="T313" s="12"/>
      <c r="U313" s="12"/>
      <c r="V313" s="12"/>
      <c r="W313" s="12"/>
      <c r="X313" s="12"/>
    </row>
    <row r="314" spans="1:24" s="6" customFormat="1" ht="12.75" x14ac:dyDescent="0.2">
      <c r="A314" s="21"/>
      <c r="B314" s="12"/>
      <c r="C314" s="12"/>
      <c r="D314" s="12"/>
      <c r="E314" s="12"/>
      <c r="F314" s="12"/>
      <c r="G314" s="12"/>
      <c r="H314" s="12"/>
      <c r="I314" s="12"/>
      <c r="J314" s="12"/>
      <c r="K314" s="12"/>
      <c r="L314" s="12"/>
      <c r="M314" s="12"/>
      <c r="N314" s="12"/>
      <c r="O314" s="12"/>
      <c r="P314" s="12"/>
      <c r="Q314" s="12"/>
      <c r="R314" s="12"/>
      <c r="S314" s="12"/>
      <c r="T314" s="12"/>
      <c r="U314" s="12"/>
      <c r="V314" s="12"/>
      <c r="W314" s="12"/>
      <c r="X314" s="12"/>
    </row>
    <row r="315" spans="1:24" s="6" customFormat="1" ht="12.75" x14ac:dyDescent="0.2">
      <c r="A315" s="21"/>
      <c r="B315" s="12"/>
      <c r="C315" s="12"/>
      <c r="D315" s="12"/>
      <c r="E315" s="12"/>
      <c r="F315" s="12"/>
      <c r="G315" s="12"/>
      <c r="H315" s="12"/>
      <c r="I315" s="12"/>
      <c r="J315" s="12"/>
      <c r="K315" s="12"/>
      <c r="L315" s="12"/>
      <c r="M315" s="12"/>
      <c r="N315" s="12"/>
      <c r="O315" s="12"/>
      <c r="P315" s="12"/>
      <c r="Q315" s="12"/>
      <c r="R315" s="12"/>
      <c r="S315" s="12"/>
      <c r="T315" s="12"/>
      <c r="U315" s="12"/>
      <c r="V315" s="12"/>
      <c r="W315" s="12"/>
      <c r="X315" s="12"/>
    </row>
    <row r="316" spans="1:24" s="6" customFormat="1" ht="12.75" x14ac:dyDescent="0.2">
      <c r="A316" s="21"/>
      <c r="B316" s="12"/>
      <c r="C316" s="12"/>
      <c r="D316" s="12"/>
      <c r="E316" s="12"/>
      <c r="F316" s="12"/>
      <c r="G316" s="12"/>
      <c r="H316" s="12"/>
      <c r="I316" s="12"/>
      <c r="J316" s="12"/>
      <c r="K316" s="12"/>
      <c r="L316" s="12"/>
      <c r="M316" s="12"/>
      <c r="N316" s="12"/>
      <c r="O316" s="12"/>
      <c r="P316" s="12"/>
      <c r="Q316" s="12"/>
      <c r="R316" s="12"/>
      <c r="S316" s="12"/>
      <c r="T316" s="12"/>
      <c r="U316" s="12"/>
      <c r="V316" s="12"/>
      <c r="W316" s="12"/>
      <c r="X316" s="12"/>
    </row>
    <row r="317" spans="1:24" s="6" customFormat="1" ht="12.75" x14ac:dyDescent="0.2">
      <c r="A317" s="21"/>
      <c r="B317" s="12"/>
      <c r="C317" s="12"/>
      <c r="D317" s="12"/>
      <c r="E317" s="12"/>
      <c r="F317" s="12"/>
      <c r="G317" s="12"/>
      <c r="H317" s="12"/>
      <c r="I317" s="12"/>
      <c r="J317" s="12"/>
      <c r="K317" s="12"/>
      <c r="L317" s="12"/>
      <c r="M317" s="12"/>
      <c r="N317" s="12"/>
      <c r="O317" s="12"/>
      <c r="P317" s="12"/>
      <c r="Q317" s="12"/>
      <c r="R317" s="12"/>
      <c r="S317" s="12"/>
      <c r="T317" s="12"/>
      <c r="U317" s="12"/>
      <c r="V317" s="12"/>
      <c r="W317" s="12"/>
      <c r="X317" s="12"/>
    </row>
    <row r="318" spans="1:24" s="6" customFormat="1" ht="12.75" x14ac:dyDescent="0.2">
      <c r="A318" s="21"/>
      <c r="B318" s="12"/>
      <c r="C318" s="12"/>
      <c r="D318" s="12"/>
      <c r="E318" s="12"/>
      <c r="F318" s="12"/>
      <c r="G318" s="12"/>
      <c r="H318" s="12"/>
      <c r="I318" s="12"/>
      <c r="J318" s="12"/>
      <c r="K318" s="12"/>
      <c r="L318" s="12"/>
      <c r="M318" s="12"/>
      <c r="N318" s="12"/>
      <c r="O318" s="12"/>
      <c r="P318" s="12"/>
      <c r="Q318" s="12"/>
      <c r="R318" s="12"/>
      <c r="S318" s="12"/>
      <c r="T318" s="12"/>
      <c r="U318" s="12"/>
      <c r="V318" s="12"/>
      <c r="W318" s="12"/>
      <c r="X318" s="12"/>
    </row>
    <row r="319" spans="1:24" s="6" customFormat="1" ht="12.75" x14ac:dyDescent="0.2">
      <c r="A319" s="21"/>
      <c r="B319" s="12"/>
      <c r="C319" s="12"/>
      <c r="D319" s="12"/>
      <c r="E319" s="12"/>
      <c r="F319" s="12"/>
      <c r="G319" s="12"/>
      <c r="H319" s="12"/>
      <c r="I319" s="12"/>
      <c r="J319" s="12"/>
      <c r="K319" s="12"/>
      <c r="L319" s="12"/>
      <c r="M319" s="12"/>
      <c r="N319" s="12"/>
      <c r="O319" s="12"/>
      <c r="P319" s="12"/>
      <c r="Q319" s="12"/>
      <c r="R319" s="12"/>
      <c r="S319" s="12"/>
      <c r="T319" s="12"/>
      <c r="U319" s="12"/>
      <c r="V319" s="12"/>
      <c r="W319" s="12"/>
      <c r="X319" s="12"/>
    </row>
    <row r="320" spans="1:24" s="6" customFormat="1" ht="12.75" x14ac:dyDescent="0.2">
      <c r="A320" s="21"/>
      <c r="B320" s="12"/>
      <c r="C320" s="12"/>
      <c r="D320" s="12"/>
      <c r="E320" s="12"/>
      <c r="F320" s="12"/>
      <c r="G320" s="12"/>
      <c r="H320" s="12"/>
      <c r="I320" s="12"/>
      <c r="J320" s="12"/>
      <c r="K320" s="12"/>
      <c r="L320" s="12"/>
      <c r="M320" s="12"/>
      <c r="N320" s="12"/>
      <c r="O320" s="12"/>
      <c r="P320" s="12"/>
      <c r="Q320" s="12"/>
      <c r="R320" s="12"/>
      <c r="S320" s="12"/>
      <c r="T320" s="12"/>
      <c r="U320" s="12"/>
      <c r="V320" s="12"/>
      <c r="W320" s="12"/>
      <c r="X320" s="12"/>
    </row>
    <row r="321" spans="1:24" s="6" customFormat="1" ht="12.75" x14ac:dyDescent="0.2">
      <c r="A321" s="21"/>
      <c r="B321" s="12"/>
      <c r="C321" s="12"/>
      <c r="D321" s="12"/>
      <c r="E321" s="12"/>
      <c r="F321" s="12"/>
      <c r="G321" s="12"/>
      <c r="H321" s="12"/>
      <c r="I321" s="12"/>
      <c r="J321" s="12"/>
      <c r="K321" s="12"/>
      <c r="L321" s="12"/>
      <c r="M321" s="12"/>
      <c r="N321" s="12"/>
      <c r="O321" s="12"/>
      <c r="P321" s="12"/>
      <c r="Q321" s="12"/>
      <c r="R321" s="12"/>
      <c r="S321" s="12"/>
      <c r="T321" s="12"/>
      <c r="U321" s="12"/>
      <c r="V321" s="12"/>
      <c r="W321" s="12"/>
      <c r="X321" s="12"/>
    </row>
    <row r="322" spans="1:24" s="6" customFormat="1" ht="12.75" x14ac:dyDescent="0.2">
      <c r="A322" s="21"/>
      <c r="B322" s="12"/>
      <c r="C322" s="12"/>
      <c r="D322" s="12"/>
      <c r="E322" s="12"/>
      <c r="F322" s="12"/>
      <c r="G322" s="12"/>
      <c r="H322" s="12"/>
      <c r="I322" s="12"/>
      <c r="J322" s="12"/>
      <c r="K322" s="12"/>
      <c r="L322" s="12"/>
      <c r="M322" s="12"/>
      <c r="N322" s="12"/>
      <c r="O322" s="12"/>
      <c r="P322" s="12"/>
      <c r="Q322" s="12"/>
      <c r="R322" s="12"/>
      <c r="S322" s="12"/>
      <c r="T322" s="12"/>
      <c r="U322" s="12"/>
      <c r="V322" s="12"/>
      <c r="W322" s="12"/>
      <c r="X322" s="12"/>
    </row>
    <row r="323" spans="1:24" s="6" customFormat="1" ht="12.75" x14ac:dyDescent="0.2">
      <c r="A323" s="21"/>
      <c r="B323" s="12"/>
      <c r="C323" s="12"/>
      <c r="D323" s="12"/>
      <c r="E323" s="12"/>
      <c r="F323" s="12"/>
      <c r="G323" s="12"/>
      <c r="H323" s="12"/>
      <c r="I323" s="12"/>
      <c r="J323" s="12"/>
      <c r="K323" s="12"/>
      <c r="L323" s="12"/>
      <c r="M323" s="12"/>
      <c r="N323" s="12"/>
      <c r="O323" s="12"/>
      <c r="P323" s="12"/>
      <c r="Q323" s="12"/>
      <c r="R323" s="12"/>
      <c r="S323" s="12"/>
      <c r="T323" s="12"/>
      <c r="U323" s="12"/>
      <c r="V323" s="12"/>
      <c r="W323" s="12"/>
      <c r="X323" s="12"/>
    </row>
    <row r="324" spans="1:24" s="6" customFormat="1" ht="12.75" x14ac:dyDescent="0.2">
      <c r="A324" s="21"/>
      <c r="B324" s="12"/>
      <c r="C324" s="12"/>
      <c r="D324" s="12"/>
      <c r="E324" s="12"/>
      <c r="F324" s="12"/>
      <c r="G324" s="12"/>
      <c r="H324" s="12"/>
      <c r="I324" s="12"/>
      <c r="J324" s="12"/>
      <c r="K324" s="12"/>
      <c r="L324" s="12"/>
      <c r="M324" s="12"/>
      <c r="N324" s="12"/>
      <c r="O324" s="12"/>
      <c r="P324" s="12"/>
      <c r="Q324" s="12"/>
      <c r="R324" s="12"/>
      <c r="S324" s="12"/>
      <c r="T324" s="12"/>
      <c r="U324" s="12"/>
      <c r="V324" s="12"/>
      <c r="W324" s="12"/>
      <c r="X324" s="12"/>
    </row>
    <row r="325" spans="1:24" s="6" customFormat="1" ht="12.75" x14ac:dyDescent="0.2">
      <c r="A325" s="21"/>
      <c r="B325" s="12"/>
      <c r="C325" s="12"/>
      <c r="D325" s="12"/>
      <c r="E325" s="12"/>
      <c r="F325" s="12"/>
      <c r="G325" s="12"/>
      <c r="H325" s="12"/>
      <c r="I325" s="12"/>
      <c r="J325" s="12"/>
      <c r="K325" s="12"/>
      <c r="L325" s="12"/>
      <c r="M325" s="12"/>
      <c r="N325" s="12"/>
      <c r="O325" s="12"/>
      <c r="P325" s="12"/>
      <c r="Q325" s="12"/>
      <c r="R325" s="12"/>
      <c r="S325" s="12"/>
      <c r="T325" s="12"/>
      <c r="U325" s="12"/>
      <c r="V325" s="12"/>
      <c r="W325" s="12"/>
      <c r="X325" s="12"/>
    </row>
    <row r="326" spans="1:24" s="6" customFormat="1" ht="12.75" x14ac:dyDescent="0.2">
      <c r="A326" s="21"/>
      <c r="B326" s="12"/>
      <c r="C326" s="12"/>
      <c r="D326" s="12"/>
      <c r="E326" s="12"/>
      <c r="F326" s="12"/>
      <c r="G326" s="12"/>
      <c r="H326" s="12"/>
      <c r="I326" s="12"/>
      <c r="J326" s="12"/>
      <c r="K326" s="12"/>
      <c r="L326" s="12"/>
      <c r="M326" s="12"/>
      <c r="N326" s="12"/>
      <c r="O326" s="12"/>
      <c r="P326" s="12"/>
      <c r="Q326" s="12"/>
      <c r="R326" s="12"/>
      <c r="S326" s="12"/>
      <c r="T326" s="12"/>
      <c r="U326" s="12"/>
      <c r="V326" s="12"/>
      <c r="W326" s="12"/>
      <c r="X326" s="12"/>
    </row>
    <row r="327" spans="1:24" s="6" customFormat="1" ht="12.75" x14ac:dyDescent="0.2">
      <c r="A327" s="21"/>
      <c r="B327" s="12"/>
      <c r="C327" s="12"/>
      <c r="D327" s="12"/>
      <c r="E327" s="12"/>
      <c r="F327" s="12"/>
      <c r="G327" s="12"/>
      <c r="H327" s="12"/>
      <c r="I327" s="12"/>
      <c r="J327" s="12"/>
      <c r="K327" s="12"/>
      <c r="L327" s="12"/>
      <c r="M327" s="12"/>
      <c r="N327" s="12"/>
      <c r="O327" s="12"/>
      <c r="P327" s="12"/>
      <c r="Q327" s="12"/>
      <c r="R327" s="12"/>
      <c r="S327" s="12"/>
      <c r="T327" s="12"/>
      <c r="U327" s="12"/>
      <c r="V327" s="12"/>
      <c r="W327" s="12"/>
      <c r="X327" s="12"/>
    </row>
    <row r="328" spans="1:24" s="6" customFormat="1" ht="12.75" x14ac:dyDescent="0.2">
      <c r="A328" s="21"/>
      <c r="B328" s="12"/>
      <c r="C328" s="12"/>
      <c r="D328" s="12"/>
      <c r="E328" s="12"/>
      <c r="F328" s="12"/>
      <c r="G328" s="12"/>
      <c r="H328" s="12"/>
      <c r="I328" s="12"/>
      <c r="J328" s="12"/>
      <c r="K328" s="12"/>
      <c r="L328" s="12"/>
      <c r="M328" s="12"/>
      <c r="N328" s="12"/>
      <c r="O328" s="12"/>
      <c r="P328" s="12"/>
      <c r="Q328" s="12"/>
      <c r="R328" s="12"/>
      <c r="S328" s="12"/>
      <c r="T328" s="12"/>
      <c r="U328" s="12"/>
      <c r="V328" s="12"/>
      <c r="W328" s="12"/>
      <c r="X328" s="12"/>
    </row>
    <row r="329" spans="1:24" s="6" customFormat="1" ht="12.75" x14ac:dyDescent="0.2">
      <c r="A329" s="21"/>
      <c r="B329" s="12"/>
      <c r="C329" s="12"/>
      <c r="D329" s="12"/>
      <c r="E329" s="12"/>
      <c r="F329" s="12"/>
      <c r="G329" s="12"/>
      <c r="H329" s="12"/>
      <c r="I329" s="12"/>
      <c r="J329" s="12"/>
      <c r="K329" s="12"/>
      <c r="L329" s="12"/>
      <c r="M329" s="12"/>
      <c r="N329" s="12"/>
      <c r="O329" s="12"/>
      <c r="P329" s="12"/>
      <c r="Q329" s="12"/>
      <c r="R329" s="12"/>
      <c r="S329" s="12"/>
      <c r="T329" s="12"/>
      <c r="U329" s="12"/>
      <c r="V329" s="12"/>
      <c r="W329" s="12"/>
      <c r="X329" s="12"/>
    </row>
    <row r="330" spans="1:24" s="6" customFormat="1" ht="12.75" x14ac:dyDescent="0.2">
      <c r="A330" s="21"/>
      <c r="B330" s="12"/>
      <c r="C330" s="12"/>
      <c r="D330" s="12"/>
      <c r="E330" s="12"/>
      <c r="F330" s="12"/>
      <c r="G330" s="12"/>
      <c r="H330" s="12"/>
      <c r="I330" s="12"/>
      <c r="J330" s="12"/>
      <c r="K330" s="12"/>
      <c r="L330" s="12"/>
      <c r="M330" s="12"/>
      <c r="N330" s="12"/>
      <c r="O330" s="12"/>
      <c r="P330" s="12"/>
      <c r="Q330" s="12"/>
      <c r="R330" s="12"/>
      <c r="S330" s="12"/>
      <c r="T330" s="12"/>
      <c r="U330" s="12"/>
      <c r="V330" s="12"/>
      <c r="W330" s="12"/>
      <c r="X330" s="12"/>
    </row>
    <row r="331" spans="1:24" s="6" customFormat="1" ht="12.75" x14ac:dyDescent="0.2">
      <c r="A331" s="21"/>
      <c r="B331" s="12"/>
      <c r="C331" s="12"/>
      <c r="D331" s="12"/>
      <c r="E331" s="12"/>
      <c r="F331" s="12"/>
      <c r="G331" s="12"/>
      <c r="H331" s="12"/>
      <c r="I331" s="12"/>
      <c r="J331" s="12"/>
      <c r="K331" s="12"/>
      <c r="L331" s="12"/>
      <c r="M331" s="12"/>
      <c r="N331" s="12"/>
      <c r="O331" s="12"/>
      <c r="P331" s="12"/>
      <c r="Q331" s="12"/>
      <c r="R331" s="12"/>
      <c r="S331" s="12"/>
      <c r="T331" s="12"/>
      <c r="U331" s="12"/>
      <c r="V331" s="12"/>
      <c r="W331" s="12"/>
      <c r="X331" s="12"/>
    </row>
    <row r="332" spans="1:24" s="6" customFormat="1" ht="12.75" x14ac:dyDescent="0.2">
      <c r="A332" s="21"/>
      <c r="B332" s="12"/>
      <c r="C332" s="12"/>
      <c r="D332" s="12"/>
      <c r="E332" s="12"/>
      <c r="F332" s="12"/>
      <c r="G332" s="12"/>
      <c r="H332" s="12"/>
      <c r="I332" s="12"/>
      <c r="J332" s="12"/>
      <c r="K332" s="12"/>
      <c r="L332" s="12"/>
      <c r="M332" s="12"/>
      <c r="N332" s="12"/>
      <c r="O332" s="12"/>
      <c r="P332" s="12"/>
      <c r="Q332" s="12"/>
      <c r="R332" s="12"/>
      <c r="S332" s="12"/>
      <c r="T332" s="12"/>
      <c r="U332" s="12"/>
      <c r="V332" s="12"/>
      <c r="W332" s="12"/>
      <c r="X332" s="12"/>
    </row>
    <row r="333" spans="1:24" s="6" customFormat="1" ht="12.75" x14ac:dyDescent="0.2">
      <c r="A333" s="21"/>
      <c r="B333" s="12"/>
      <c r="C333" s="12"/>
      <c r="D333" s="12"/>
      <c r="E333" s="12"/>
      <c r="F333" s="12"/>
      <c r="G333" s="12"/>
      <c r="H333" s="12"/>
      <c r="I333" s="12"/>
      <c r="J333" s="12"/>
      <c r="K333" s="12"/>
      <c r="L333" s="12"/>
      <c r="M333" s="12"/>
      <c r="N333" s="12"/>
      <c r="O333" s="12"/>
      <c r="P333" s="12"/>
      <c r="Q333" s="12"/>
      <c r="R333" s="12"/>
      <c r="S333" s="12"/>
      <c r="T333" s="12"/>
      <c r="U333" s="12"/>
      <c r="V333" s="12"/>
      <c r="W333" s="12"/>
      <c r="X333" s="12"/>
    </row>
    <row r="334" spans="1:24" s="6" customFormat="1" ht="12.75" x14ac:dyDescent="0.2">
      <c r="A334" s="21"/>
      <c r="B334" s="12"/>
      <c r="C334" s="12"/>
      <c r="D334" s="12"/>
      <c r="E334" s="12"/>
      <c r="F334" s="12"/>
      <c r="G334" s="12"/>
      <c r="H334" s="12"/>
      <c r="I334" s="12"/>
      <c r="J334" s="12"/>
      <c r="K334" s="12"/>
      <c r="L334" s="12"/>
      <c r="M334" s="12"/>
      <c r="N334" s="12"/>
      <c r="O334" s="12"/>
      <c r="P334" s="12"/>
      <c r="Q334" s="12"/>
      <c r="R334" s="12"/>
      <c r="S334" s="12"/>
      <c r="T334" s="12"/>
      <c r="U334" s="12"/>
      <c r="V334" s="12"/>
      <c r="W334" s="12"/>
      <c r="X334" s="12"/>
    </row>
    <row r="335" spans="1:24" s="6" customFormat="1" ht="12.75" x14ac:dyDescent="0.2">
      <c r="A335" s="21"/>
      <c r="B335" s="12"/>
      <c r="C335" s="12"/>
      <c r="D335" s="12"/>
      <c r="E335" s="12"/>
      <c r="F335" s="12"/>
      <c r="G335" s="12"/>
      <c r="H335" s="12"/>
      <c r="I335" s="12"/>
      <c r="J335" s="12"/>
      <c r="K335" s="12"/>
      <c r="L335" s="12"/>
      <c r="M335" s="12"/>
      <c r="N335" s="12"/>
      <c r="O335" s="12"/>
      <c r="P335" s="12"/>
      <c r="Q335" s="12"/>
      <c r="R335" s="12"/>
      <c r="S335" s="12"/>
      <c r="T335" s="12"/>
      <c r="U335" s="12"/>
      <c r="V335" s="12"/>
      <c r="W335" s="12"/>
      <c r="X335" s="12"/>
    </row>
    <row r="336" spans="1:24" s="6" customFormat="1" ht="12.75" x14ac:dyDescent="0.2">
      <c r="A336" s="22"/>
      <c r="B336" s="13"/>
      <c r="C336" s="12"/>
      <c r="D336" s="12"/>
      <c r="E336" s="12"/>
      <c r="F336" s="12"/>
      <c r="G336" s="12"/>
      <c r="H336" s="12"/>
      <c r="I336" s="12"/>
      <c r="J336" s="12"/>
      <c r="K336" s="12"/>
      <c r="L336" s="12"/>
      <c r="M336" s="12"/>
      <c r="N336" s="12"/>
      <c r="O336" s="12"/>
      <c r="P336" s="12"/>
      <c r="Q336" s="12"/>
      <c r="R336" s="12"/>
      <c r="S336" s="12"/>
      <c r="T336" s="12"/>
      <c r="U336" s="12"/>
      <c r="V336" s="12"/>
      <c r="W336" s="12"/>
      <c r="X336" s="12"/>
    </row>
    <row r="337" spans="1:24" s="6" customFormat="1" ht="12.75" x14ac:dyDescent="0.2">
      <c r="A337" s="22"/>
      <c r="B337" s="13"/>
      <c r="C337" s="12"/>
      <c r="D337" s="12"/>
      <c r="E337" s="12"/>
      <c r="F337" s="12"/>
      <c r="G337" s="12"/>
      <c r="H337" s="12"/>
      <c r="I337" s="12"/>
      <c r="J337" s="12"/>
      <c r="K337" s="12"/>
      <c r="L337" s="12"/>
      <c r="M337" s="12"/>
      <c r="N337" s="12"/>
      <c r="O337" s="12"/>
      <c r="P337" s="12"/>
      <c r="Q337" s="12"/>
      <c r="R337" s="12"/>
      <c r="S337" s="12"/>
      <c r="T337" s="12"/>
      <c r="U337" s="12"/>
      <c r="V337" s="12"/>
      <c r="W337" s="12"/>
      <c r="X337" s="12"/>
    </row>
    <row r="338" spans="1:24" s="6" customFormat="1" ht="12.75" x14ac:dyDescent="0.2">
      <c r="A338" s="22"/>
      <c r="B338" s="13"/>
      <c r="C338" s="12"/>
      <c r="D338" s="12"/>
      <c r="E338" s="12"/>
      <c r="F338" s="12"/>
      <c r="G338" s="12"/>
      <c r="H338" s="12"/>
      <c r="I338" s="12"/>
      <c r="J338" s="12"/>
      <c r="K338" s="12"/>
      <c r="L338" s="12"/>
      <c r="M338" s="12"/>
      <c r="N338" s="12"/>
      <c r="O338" s="12"/>
      <c r="P338" s="12"/>
      <c r="Q338" s="12"/>
      <c r="R338" s="12"/>
      <c r="S338" s="12"/>
      <c r="T338" s="12"/>
      <c r="U338" s="12"/>
      <c r="V338" s="12"/>
      <c r="W338" s="12"/>
      <c r="X338" s="12"/>
    </row>
    <row r="339" spans="1:24" s="6" customFormat="1" ht="12.75" x14ac:dyDescent="0.2">
      <c r="A339" s="22"/>
      <c r="B339" s="13"/>
      <c r="C339" s="12"/>
      <c r="D339" s="12"/>
      <c r="E339" s="12"/>
      <c r="F339" s="12"/>
      <c r="G339" s="12"/>
      <c r="H339" s="12"/>
      <c r="I339" s="12"/>
      <c r="J339" s="12"/>
      <c r="K339" s="12"/>
      <c r="L339" s="12"/>
      <c r="M339" s="12"/>
      <c r="N339" s="12"/>
      <c r="O339" s="12"/>
      <c r="P339" s="12"/>
      <c r="Q339" s="12"/>
      <c r="R339" s="12"/>
      <c r="S339" s="12"/>
      <c r="T339" s="12"/>
      <c r="U339" s="12"/>
      <c r="V339" s="12"/>
      <c r="W339" s="12"/>
      <c r="X339" s="12"/>
    </row>
    <row r="340" spans="1:24" s="6" customFormat="1" ht="12.75" x14ac:dyDescent="0.2">
      <c r="A340" s="22"/>
      <c r="B340" s="13"/>
      <c r="C340" s="12"/>
      <c r="D340" s="12"/>
      <c r="E340" s="12"/>
      <c r="F340" s="12"/>
      <c r="G340" s="12"/>
      <c r="H340" s="12"/>
      <c r="I340" s="12"/>
      <c r="J340" s="12"/>
      <c r="K340" s="12"/>
      <c r="L340" s="12"/>
      <c r="M340" s="12"/>
      <c r="N340" s="12"/>
      <c r="O340" s="12"/>
      <c r="P340" s="12"/>
      <c r="Q340" s="12"/>
      <c r="R340" s="12"/>
      <c r="S340" s="12"/>
      <c r="T340" s="12"/>
      <c r="U340" s="12"/>
      <c r="V340" s="12"/>
      <c r="W340" s="12"/>
      <c r="X340" s="12"/>
    </row>
    <row r="341" spans="1:24" s="6" customFormat="1" ht="12.75" x14ac:dyDescent="0.2">
      <c r="A341" s="22"/>
      <c r="B341" s="13"/>
      <c r="C341" s="12"/>
      <c r="D341" s="12"/>
      <c r="E341" s="12"/>
      <c r="F341" s="12"/>
      <c r="G341" s="12"/>
      <c r="H341" s="12"/>
      <c r="I341" s="12"/>
      <c r="J341" s="12"/>
      <c r="K341" s="12"/>
      <c r="L341" s="12"/>
      <c r="M341" s="12"/>
      <c r="N341" s="12"/>
      <c r="O341" s="12"/>
      <c r="P341" s="12"/>
      <c r="Q341" s="12"/>
      <c r="R341" s="12"/>
      <c r="S341" s="12"/>
      <c r="T341" s="12"/>
      <c r="U341" s="12"/>
      <c r="V341" s="12"/>
      <c r="W341" s="12"/>
      <c r="X341" s="12"/>
    </row>
    <row r="342" spans="1:24" s="6" customFormat="1" ht="12.75" x14ac:dyDescent="0.2">
      <c r="A342" s="21"/>
      <c r="B342" s="12"/>
      <c r="C342" s="12"/>
      <c r="D342" s="12"/>
      <c r="E342" s="12"/>
      <c r="F342" s="12"/>
      <c r="G342" s="12"/>
      <c r="H342" s="12"/>
      <c r="I342" s="12"/>
      <c r="J342" s="12"/>
      <c r="K342" s="12"/>
      <c r="L342" s="12"/>
      <c r="M342" s="12"/>
      <c r="N342" s="12"/>
      <c r="O342" s="12"/>
      <c r="P342" s="12"/>
      <c r="Q342" s="12"/>
      <c r="R342" s="12"/>
      <c r="S342" s="12"/>
      <c r="T342" s="12"/>
      <c r="U342" s="12"/>
      <c r="V342" s="12"/>
      <c r="W342" s="12"/>
      <c r="X342" s="12"/>
    </row>
    <row r="343" spans="1:24" s="6" customFormat="1" ht="12.75" x14ac:dyDescent="0.2">
      <c r="A343" s="22"/>
      <c r="B343" s="13"/>
      <c r="C343" s="12"/>
      <c r="D343" s="12"/>
      <c r="E343" s="12"/>
      <c r="F343" s="12"/>
      <c r="G343" s="12"/>
      <c r="H343" s="12"/>
      <c r="I343" s="12"/>
      <c r="J343" s="12"/>
      <c r="K343" s="12"/>
      <c r="L343" s="12"/>
      <c r="M343" s="12"/>
      <c r="N343" s="12"/>
      <c r="O343" s="12"/>
      <c r="P343" s="12"/>
      <c r="Q343" s="12"/>
      <c r="R343" s="12"/>
      <c r="S343" s="12"/>
      <c r="T343" s="12"/>
      <c r="U343" s="12"/>
      <c r="V343" s="12"/>
      <c r="W343" s="12"/>
      <c r="X343" s="12"/>
    </row>
    <row r="344" spans="1:24" s="6" customFormat="1" ht="12.75" x14ac:dyDescent="0.2">
      <c r="A344" s="22"/>
      <c r="B344" s="13"/>
      <c r="C344" s="12"/>
      <c r="D344" s="12"/>
      <c r="E344" s="12"/>
      <c r="F344" s="12"/>
      <c r="G344" s="12"/>
      <c r="H344" s="12"/>
      <c r="I344" s="12"/>
      <c r="J344" s="12"/>
      <c r="K344" s="12"/>
      <c r="L344" s="12"/>
      <c r="M344" s="12"/>
      <c r="N344" s="12"/>
      <c r="O344" s="12"/>
      <c r="P344" s="12"/>
      <c r="Q344" s="12"/>
      <c r="R344" s="12"/>
      <c r="S344" s="12"/>
      <c r="T344" s="12"/>
      <c r="U344" s="12"/>
      <c r="V344" s="12"/>
      <c r="W344" s="12"/>
      <c r="X344" s="12"/>
    </row>
    <row r="345" spans="1:24" s="6" customFormat="1" ht="12.75" x14ac:dyDescent="0.2">
      <c r="A345" s="22"/>
      <c r="B345" s="13"/>
      <c r="C345" s="12"/>
      <c r="D345" s="12"/>
      <c r="E345" s="12"/>
      <c r="F345" s="12"/>
      <c r="G345" s="12"/>
      <c r="H345" s="12"/>
      <c r="I345" s="12"/>
      <c r="J345" s="12"/>
      <c r="K345" s="12"/>
      <c r="L345" s="12"/>
      <c r="M345" s="12"/>
      <c r="N345" s="12"/>
      <c r="O345" s="12"/>
      <c r="P345" s="12"/>
      <c r="Q345" s="12"/>
      <c r="R345" s="12"/>
      <c r="S345" s="12"/>
      <c r="T345" s="12"/>
      <c r="U345" s="12"/>
      <c r="V345" s="12"/>
      <c r="W345" s="12"/>
      <c r="X345" s="12"/>
    </row>
    <row r="346" spans="1:24" s="6" customFormat="1" ht="12.75" x14ac:dyDescent="0.2">
      <c r="A346" s="22"/>
      <c r="B346" s="13"/>
      <c r="C346" s="12"/>
      <c r="D346" s="12"/>
      <c r="E346" s="12"/>
      <c r="F346" s="12"/>
      <c r="G346" s="12"/>
      <c r="H346" s="12"/>
      <c r="I346" s="12"/>
      <c r="J346" s="12"/>
      <c r="K346" s="12"/>
      <c r="L346" s="12"/>
      <c r="M346" s="12"/>
      <c r="N346" s="12"/>
      <c r="O346" s="12"/>
      <c r="P346" s="12"/>
      <c r="Q346" s="12"/>
      <c r="R346" s="12"/>
      <c r="S346" s="12"/>
      <c r="T346" s="12"/>
      <c r="U346" s="12"/>
      <c r="V346" s="12"/>
      <c r="W346" s="12"/>
      <c r="X346" s="12"/>
    </row>
    <row r="347" spans="1:24" s="6" customFormat="1" ht="12.75" x14ac:dyDescent="0.2">
      <c r="A347" s="22"/>
      <c r="B347" s="13"/>
      <c r="C347" s="12"/>
      <c r="D347" s="12"/>
      <c r="E347" s="12"/>
      <c r="F347" s="12"/>
      <c r="G347" s="12"/>
      <c r="H347" s="12"/>
      <c r="I347" s="12"/>
      <c r="J347" s="12"/>
      <c r="K347" s="12"/>
      <c r="L347" s="12"/>
      <c r="M347" s="12"/>
      <c r="N347" s="12"/>
      <c r="O347" s="12"/>
      <c r="P347" s="12"/>
      <c r="Q347" s="12"/>
      <c r="R347" s="12"/>
      <c r="S347" s="12"/>
      <c r="T347" s="12"/>
      <c r="U347" s="12"/>
      <c r="V347" s="12"/>
      <c r="W347" s="12"/>
      <c r="X347" s="12"/>
    </row>
    <row r="348" spans="1:24" s="6" customFormat="1" ht="12.75" x14ac:dyDescent="0.2">
      <c r="A348" s="22"/>
      <c r="B348" s="13"/>
      <c r="C348" s="12"/>
      <c r="D348" s="12"/>
      <c r="E348" s="12"/>
      <c r="F348" s="12"/>
      <c r="G348" s="12"/>
      <c r="H348" s="12"/>
      <c r="I348" s="12"/>
      <c r="J348" s="12"/>
      <c r="K348" s="12"/>
      <c r="L348" s="12"/>
      <c r="M348" s="12"/>
      <c r="N348" s="12"/>
      <c r="O348" s="12"/>
      <c r="P348" s="12"/>
      <c r="Q348" s="12"/>
      <c r="R348" s="12"/>
      <c r="S348" s="12"/>
      <c r="T348" s="12"/>
      <c r="U348" s="12"/>
      <c r="V348" s="12"/>
      <c r="W348" s="12"/>
      <c r="X348" s="12"/>
    </row>
    <row r="349" spans="1:24" s="6" customFormat="1" ht="12.75" x14ac:dyDescent="0.2">
      <c r="A349" s="22"/>
      <c r="B349" s="13"/>
      <c r="C349" s="12"/>
      <c r="D349" s="12"/>
      <c r="E349" s="12"/>
      <c r="F349" s="12"/>
      <c r="G349" s="12"/>
      <c r="H349" s="12"/>
      <c r="I349" s="12"/>
      <c r="J349" s="12"/>
      <c r="K349" s="12"/>
      <c r="L349" s="12"/>
      <c r="M349" s="12"/>
      <c r="N349" s="12"/>
      <c r="O349" s="12"/>
      <c r="P349" s="12"/>
      <c r="Q349" s="12"/>
      <c r="R349" s="12"/>
      <c r="S349" s="12"/>
      <c r="T349" s="12"/>
      <c r="U349" s="12"/>
      <c r="V349" s="12"/>
      <c r="W349" s="12"/>
      <c r="X349" s="12"/>
    </row>
    <row r="350" spans="1:24" s="6" customFormat="1" ht="12.75" x14ac:dyDescent="0.2">
      <c r="A350" s="21"/>
      <c r="B350" s="12"/>
      <c r="C350" s="12"/>
      <c r="D350" s="12"/>
      <c r="E350" s="12"/>
      <c r="F350" s="12"/>
      <c r="G350" s="12"/>
      <c r="H350" s="12"/>
      <c r="I350" s="12"/>
      <c r="J350" s="12"/>
      <c r="K350" s="12"/>
      <c r="L350" s="12"/>
      <c r="M350" s="12"/>
      <c r="N350" s="12"/>
      <c r="O350" s="12"/>
      <c r="P350" s="12"/>
      <c r="Q350" s="12"/>
      <c r="R350" s="12"/>
      <c r="S350" s="12"/>
      <c r="T350" s="12"/>
      <c r="U350" s="12"/>
      <c r="V350" s="12"/>
      <c r="W350" s="12"/>
      <c r="X350" s="12"/>
    </row>
    <row r="351" spans="1:24" s="6" customFormat="1" ht="12.75" x14ac:dyDescent="0.2">
      <c r="A351" s="22"/>
      <c r="B351" s="13"/>
      <c r="C351" s="12"/>
      <c r="D351" s="12"/>
      <c r="E351" s="12"/>
      <c r="F351" s="12"/>
      <c r="G351" s="12"/>
      <c r="H351" s="12"/>
      <c r="I351" s="12"/>
      <c r="J351" s="12"/>
      <c r="K351" s="12"/>
      <c r="L351" s="12"/>
      <c r="M351" s="12"/>
      <c r="N351" s="12"/>
      <c r="O351" s="12"/>
      <c r="P351" s="12"/>
      <c r="Q351" s="12"/>
      <c r="R351" s="12"/>
      <c r="S351" s="12"/>
      <c r="T351" s="12"/>
      <c r="U351" s="12"/>
      <c r="V351" s="12"/>
      <c r="W351" s="12"/>
      <c r="X351" s="12"/>
    </row>
    <row r="352" spans="1:24" s="6" customFormat="1" ht="12.75" x14ac:dyDescent="0.2">
      <c r="A352" s="22"/>
      <c r="B352" s="13"/>
      <c r="C352" s="12"/>
      <c r="D352" s="12"/>
      <c r="E352" s="12"/>
      <c r="F352" s="12"/>
      <c r="G352" s="12"/>
      <c r="H352" s="12"/>
      <c r="I352" s="12"/>
      <c r="J352" s="12"/>
      <c r="K352" s="12"/>
      <c r="L352" s="12"/>
      <c r="M352" s="12"/>
      <c r="N352" s="12"/>
      <c r="O352" s="12"/>
      <c r="P352" s="12"/>
      <c r="Q352" s="12"/>
      <c r="R352" s="12"/>
      <c r="S352" s="12"/>
      <c r="T352" s="12"/>
      <c r="U352" s="12"/>
      <c r="V352" s="12"/>
      <c r="W352" s="12"/>
      <c r="X352" s="12"/>
    </row>
    <row r="353" spans="1:24" s="6" customFormat="1" ht="12.75" x14ac:dyDescent="0.2">
      <c r="A353" s="22"/>
      <c r="B353" s="13"/>
      <c r="C353" s="12"/>
      <c r="D353" s="12"/>
      <c r="E353" s="12"/>
      <c r="F353" s="12"/>
      <c r="G353" s="12"/>
      <c r="H353" s="12"/>
      <c r="I353" s="12"/>
      <c r="J353" s="12"/>
      <c r="K353" s="12"/>
      <c r="L353" s="12"/>
      <c r="M353" s="12"/>
      <c r="N353" s="12"/>
      <c r="O353" s="12"/>
      <c r="P353" s="12"/>
      <c r="Q353" s="12"/>
      <c r="R353" s="12"/>
      <c r="S353" s="12"/>
      <c r="T353" s="12"/>
      <c r="U353" s="12"/>
      <c r="V353" s="12"/>
      <c r="W353" s="12"/>
      <c r="X353" s="12"/>
    </row>
    <row r="354" spans="1:24" s="6" customFormat="1" ht="12.75" x14ac:dyDescent="0.2">
      <c r="A354" s="22"/>
      <c r="B354" s="13"/>
      <c r="C354" s="12"/>
      <c r="D354" s="12"/>
      <c r="E354" s="12"/>
      <c r="F354" s="12"/>
      <c r="G354" s="12"/>
      <c r="H354" s="12"/>
      <c r="I354" s="12"/>
      <c r="J354" s="12"/>
      <c r="K354" s="12"/>
      <c r="L354" s="12"/>
      <c r="M354" s="12"/>
      <c r="N354" s="12"/>
      <c r="O354" s="12"/>
      <c r="P354" s="12"/>
      <c r="Q354" s="12"/>
      <c r="R354" s="12"/>
      <c r="S354" s="12"/>
      <c r="T354" s="12"/>
      <c r="U354" s="12"/>
      <c r="V354" s="12"/>
      <c r="W354" s="12"/>
      <c r="X354" s="12"/>
    </row>
    <row r="355" spans="1:24" s="6" customFormat="1" ht="12.75" x14ac:dyDescent="0.2">
      <c r="A355" s="22"/>
      <c r="B355" s="13"/>
      <c r="C355" s="12"/>
      <c r="D355" s="12"/>
      <c r="E355" s="12"/>
      <c r="F355" s="12"/>
      <c r="G355" s="12"/>
      <c r="H355" s="12"/>
      <c r="I355" s="12"/>
      <c r="J355" s="12"/>
      <c r="K355" s="12"/>
      <c r="L355" s="12"/>
      <c r="M355" s="12"/>
      <c r="N355" s="12"/>
      <c r="O355" s="12"/>
      <c r="P355" s="12"/>
      <c r="Q355" s="12"/>
      <c r="R355" s="12"/>
      <c r="S355" s="12"/>
      <c r="T355" s="12"/>
      <c r="U355" s="12"/>
      <c r="V355" s="12"/>
      <c r="W355" s="12"/>
      <c r="X355" s="12"/>
    </row>
    <row r="356" spans="1:24" s="6" customFormat="1" ht="12.75" x14ac:dyDescent="0.2">
      <c r="A356" s="22"/>
      <c r="B356" s="13"/>
      <c r="C356" s="12"/>
      <c r="D356" s="12"/>
      <c r="E356" s="12"/>
      <c r="F356" s="12"/>
      <c r="G356" s="12"/>
      <c r="H356" s="12"/>
      <c r="I356" s="12"/>
      <c r="J356" s="12"/>
      <c r="K356" s="12"/>
      <c r="L356" s="12"/>
      <c r="M356" s="12"/>
      <c r="N356" s="12"/>
      <c r="O356" s="12"/>
      <c r="P356" s="12"/>
      <c r="Q356" s="12"/>
      <c r="R356" s="12"/>
      <c r="S356" s="12"/>
      <c r="T356" s="12"/>
      <c r="U356" s="12"/>
      <c r="V356" s="12"/>
      <c r="W356" s="12"/>
      <c r="X356" s="12"/>
    </row>
    <row r="357" spans="1:24" s="6" customFormat="1" ht="12.75" x14ac:dyDescent="0.2">
      <c r="A357" s="22"/>
      <c r="B357" s="13"/>
      <c r="C357" s="12"/>
      <c r="D357" s="12"/>
      <c r="E357" s="12"/>
      <c r="F357" s="12"/>
      <c r="G357" s="12"/>
      <c r="H357" s="12"/>
      <c r="I357" s="12"/>
      <c r="J357" s="12"/>
      <c r="K357" s="12"/>
      <c r="L357" s="12"/>
      <c r="M357" s="12"/>
      <c r="N357" s="12"/>
      <c r="O357" s="12"/>
      <c r="P357" s="12"/>
      <c r="Q357" s="12"/>
      <c r="R357" s="12"/>
      <c r="S357" s="12"/>
      <c r="T357" s="12"/>
      <c r="U357" s="12"/>
      <c r="V357" s="12"/>
      <c r="W357" s="12"/>
      <c r="X357" s="12"/>
    </row>
    <row r="358" spans="1:24" s="6" customFormat="1" ht="12.75" x14ac:dyDescent="0.2">
      <c r="A358" s="21"/>
      <c r="B358" s="12"/>
      <c r="C358" s="12"/>
      <c r="D358" s="12"/>
      <c r="E358" s="12"/>
      <c r="F358" s="12"/>
      <c r="G358" s="12"/>
      <c r="H358" s="12"/>
      <c r="I358" s="12"/>
      <c r="J358" s="12"/>
      <c r="K358" s="12"/>
      <c r="L358" s="12"/>
      <c r="M358" s="12"/>
      <c r="N358" s="12"/>
      <c r="O358" s="12"/>
      <c r="P358" s="12"/>
      <c r="Q358" s="12"/>
      <c r="R358" s="12"/>
      <c r="S358" s="12"/>
      <c r="T358" s="12"/>
      <c r="U358" s="12"/>
      <c r="V358" s="12"/>
      <c r="W358" s="12"/>
      <c r="X358" s="12"/>
    </row>
    <row r="359" spans="1:24" s="6" customFormat="1" ht="12.75" x14ac:dyDescent="0.2">
      <c r="A359" s="22"/>
      <c r="B359" s="13"/>
      <c r="C359" s="12"/>
      <c r="D359" s="12"/>
      <c r="E359" s="12"/>
      <c r="F359" s="12"/>
      <c r="G359" s="12"/>
      <c r="H359" s="12"/>
      <c r="I359" s="12"/>
      <c r="J359" s="12"/>
      <c r="K359" s="12"/>
      <c r="L359" s="12"/>
      <c r="M359" s="12"/>
      <c r="N359" s="12"/>
      <c r="O359" s="12"/>
      <c r="P359" s="12"/>
      <c r="Q359" s="12"/>
      <c r="R359" s="12"/>
      <c r="S359" s="12"/>
      <c r="T359" s="12"/>
      <c r="U359" s="12"/>
      <c r="V359" s="12"/>
      <c r="W359" s="12"/>
      <c r="X359" s="12"/>
    </row>
    <row r="360" spans="1:24" s="6" customFormat="1" ht="12.75" x14ac:dyDescent="0.2">
      <c r="A360" s="22"/>
      <c r="B360" s="13"/>
      <c r="C360" s="12"/>
      <c r="D360" s="12"/>
      <c r="E360" s="12"/>
      <c r="F360" s="12"/>
      <c r="G360" s="12"/>
      <c r="H360" s="12"/>
      <c r="I360" s="12"/>
      <c r="J360" s="12"/>
      <c r="K360" s="12"/>
      <c r="L360" s="12"/>
      <c r="M360" s="12"/>
      <c r="N360" s="12"/>
      <c r="O360" s="12"/>
      <c r="P360" s="12"/>
      <c r="Q360" s="12"/>
      <c r="R360" s="12"/>
      <c r="S360" s="12"/>
      <c r="T360" s="12"/>
      <c r="U360" s="12"/>
      <c r="V360" s="12"/>
      <c r="W360" s="12"/>
      <c r="X360" s="12"/>
    </row>
    <row r="361" spans="1:24" s="6" customFormat="1" ht="12.75" x14ac:dyDescent="0.2">
      <c r="A361" s="22"/>
      <c r="B361" s="13"/>
      <c r="C361" s="12"/>
      <c r="D361" s="12"/>
      <c r="E361" s="12"/>
      <c r="F361" s="12"/>
      <c r="G361" s="12"/>
      <c r="H361" s="12"/>
      <c r="I361" s="12"/>
      <c r="J361" s="12"/>
      <c r="K361" s="12"/>
      <c r="L361" s="12"/>
      <c r="M361" s="12"/>
      <c r="N361" s="12"/>
      <c r="O361" s="12"/>
      <c r="P361" s="12"/>
      <c r="Q361" s="12"/>
      <c r="R361" s="12"/>
      <c r="S361" s="12"/>
      <c r="T361" s="12"/>
      <c r="U361" s="12"/>
      <c r="V361" s="12"/>
      <c r="W361" s="12"/>
      <c r="X361" s="12"/>
    </row>
    <row r="362" spans="1:24" s="6" customFormat="1" ht="12.75" x14ac:dyDescent="0.2">
      <c r="A362" s="22"/>
      <c r="B362" s="13"/>
      <c r="C362" s="12"/>
      <c r="D362" s="12"/>
      <c r="E362" s="12"/>
      <c r="F362" s="12"/>
      <c r="G362" s="12"/>
      <c r="H362" s="12"/>
      <c r="I362" s="12"/>
      <c r="J362" s="12"/>
      <c r="K362" s="12"/>
      <c r="L362" s="12"/>
      <c r="M362" s="12"/>
      <c r="N362" s="12"/>
      <c r="O362" s="12"/>
      <c r="P362" s="12"/>
      <c r="Q362" s="12"/>
      <c r="R362" s="12"/>
      <c r="S362" s="12"/>
      <c r="T362" s="12"/>
      <c r="U362" s="12"/>
      <c r="V362" s="12"/>
      <c r="W362" s="12"/>
      <c r="X362" s="12"/>
    </row>
    <row r="363" spans="1:24" s="6" customFormat="1" ht="12.75" x14ac:dyDescent="0.2">
      <c r="A363" s="22"/>
      <c r="B363" s="13"/>
      <c r="C363" s="12"/>
      <c r="D363" s="12"/>
      <c r="E363" s="12"/>
      <c r="F363" s="12"/>
      <c r="G363" s="12"/>
      <c r="H363" s="12"/>
      <c r="I363" s="12"/>
      <c r="J363" s="12"/>
      <c r="K363" s="12"/>
      <c r="L363" s="12"/>
      <c r="M363" s="12"/>
      <c r="N363" s="12"/>
      <c r="O363" s="12"/>
      <c r="P363" s="12"/>
      <c r="Q363" s="12"/>
      <c r="R363" s="12"/>
      <c r="S363" s="12"/>
      <c r="T363" s="12"/>
      <c r="U363" s="12"/>
      <c r="V363" s="12"/>
      <c r="W363" s="12"/>
      <c r="X363" s="12"/>
    </row>
    <row r="364" spans="1:24" s="6" customFormat="1" ht="12.75" x14ac:dyDescent="0.2">
      <c r="A364" s="21"/>
      <c r="B364" s="12"/>
      <c r="C364" s="12"/>
      <c r="D364" s="12"/>
      <c r="E364" s="12"/>
      <c r="F364" s="12"/>
      <c r="G364" s="12"/>
      <c r="H364" s="12"/>
      <c r="I364" s="12"/>
      <c r="J364" s="12"/>
      <c r="K364" s="12"/>
      <c r="L364" s="12"/>
      <c r="M364" s="12"/>
      <c r="N364" s="12"/>
      <c r="O364" s="12"/>
      <c r="P364" s="12"/>
      <c r="Q364" s="12"/>
      <c r="R364" s="12"/>
      <c r="S364" s="12"/>
      <c r="T364" s="12"/>
      <c r="U364" s="12"/>
      <c r="V364" s="12"/>
      <c r="W364" s="12"/>
      <c r="X364" s="12"/>
    </row>
    <row r="365" spans="1:24" s="6" customFormat="1" ht="12.75" x14ac:dyDescent="0.2">
      <c r="A365" s="22"/>
      <c r="B365" s="13"/>
      <c r="C365" s="12"/>
      <c r="D365" s="12"/>
      <c r="E365" s="12"/>
      <c r="F365" s="12"/>
      <c r="G365" s="12"/>
      <c r="H365" s="12"/>
      <c r="I365" s="12"/>
      <c r="J365" s="12"/>
      <c r="K365" s="12"/>
      <c r="L365" s="12"/>
      <c r="M365" s="12"/>
      <c r="N365" s="12"/>
      <c r="O365" s="12"/>
      <c r="P365" s="12"/>
      <c r="Q365" s="12"/>
      <c r="R365" s="12"/>
      <c r="S365" s="12"/>
      <c r="T365" s="12"/>
      <c r="U365" s="12"/>
      <c r="V365" s="12"/>
      <c r="W365" s="12"/>
      <c r="X365" s="12"/>
    </row>
    <row r="366" spans="1:24" s="6" customFormat="1" ht="12.75" x14ac:dyDescent="0.2">
      <c r="A366" s="22"/>
      <c r="B366" s="13"/>
      <c r="C366" s="12"/>
      <c r="D366" s="12"/>
      <c r="E366" s="12"/>
      <c r="F366" s="12"/>
      <c r="G366" s="12"/>
      <c r="H366" s="12"/>
      <c r="I366" s="12"/>
      <c r="J366" s="12"/>
      <c r="K366" s="12"/>
      <c r="L366" s="12"/>
      <c r="M366" s="12"/>
      <c r="N366" s="12"/>
      <c r="O366" s="12"/>
      <c r="P366" s="12"/>
      <c r="Q366" s="12"/>
      <c r="R366" s="12"/>
      <c r="S366" s="12"/>
      <c r="T366" s="12"/>
      <c r="U366" s="12"/>
      <c r="V366" s="12"/>
      <c r="W366" s="12"/>
      <c r="X366" s="12"/>
    </row>
    <row r="367" spans="1:24" s="6" customFormat="1" ht="12.75" x14ac:dyDescent="0.2">
      <c r="A367" s="22"/>
      <c r="B367" s="13"/>
      <c r="C367" s="12"/>
      <c r="D367" s="12"/>
      <c r="E367" s="12"/>
      <c r="F367" s="12"/>
      <c r="G367" s="12"/>
      <c r="H367" s="12"/>
      <c r="I367" s="12"/>
      <c r="J367" s="12"/>
      <c r="K367" s="12"/>
      <c r="L367" s="12"/>
      <c r="M367" s="12"/>
      <c r="N367" s="12"/>
      <c r="O367" s="12"/>
      <c r="P367" s="12"/>
      <c r="Q367" s="12"/>
      <c r="R367" s="12"/>
      <c r="S367" s="12"/>
      <c r="T367" s="12"/>
      <c r="U367" s="12"/>
      <c r="V367" s="12"/>
      <c r="W367" s="12"/>
      <c r="X367" s="12"/>
    </row>
    <row r="368" spans="1:24" s="6" customFormat="1" ht="12.75" x14ac:dyDescent="0.2">
      <c r="A368" s="22"/>
      <c r="B368" s="13"/>
      <c r="C368" s="12"/>
      <c r="D368" s="12"/>
      <c r="E368" s="12"/>
      <c r="F368" s="12"/>
      <c r="G368" s="12"/>
      <c r="H368" s="12"/>
      <c r="I368" s="12"/>
      <c r="J368" s="12"/>
      <c r="K368" s="12"/>
      <c r="L368" s="12"/>
      <c r="M368" s="12"/>
      <c r="N368" s="12"/>
      <c r="O368" s="12"/>
      <c r="P368" s="12"/>
      <c r="Q368" s="12"/>
      <c r="R368" s="12"/>
      <c r="S368" s="12"/>
      <c r="T368" s="12"/>
      <c r="U368" s="12"/>
      <c r="V368" s="12"/>
      <c r="W368" s="12"/>
      <c r="X368" s="12"/>
    </row>
    <row r="369" spans="1:24" s="6" customFormat="1" ht="12.75" x14ac:dyDescent="0.2">
      <c r="A369" s="22"/>
      <c r="B369" s="13"/>
      <c r="C369" s="12"/>
      <c r="D369" s="12"/>
      <c r="E369" s="12"/>
      <c r="F369" s="12"/>
      <c r="G369" s="12"/>
      <c r="H369" s="12"/>
      <c r="I369" s="12"/>
      <c r="J369" s="12"/>
      <c r="K369" s="12"/>
      <c r="L369" s="12"/>
      <c r="M369" s="12"/>
      <c r="N369" s="12"/>
      <c r="O369" s="12"/>
      <c r="P369" s="12"/>
      <c r="Q369" s="12"/>
      <c r="R369" s="12"/>
      <c r="S369" s="12"/>
      <c r="T369" s="12"/>
      <c r="U369" s="12"/>
      <c r="V369" s="12"/>
      <c r="W369" s="12"/>
      <c r="X369" s="12"/>
    </row>
    <row r="370" spans="1:24" s="6" customFormat="1" ht="12.75" x14ac:dyDescent="0.2">
      <c r="A370" s="21"/>
      <c r="B370" s="12"/>
      <c r="C370" s="12"/>
      <c r="D370" s="12"/>
      <c r="E370" s="12"/>
      <c r="F370" s="12"/>
      <c r="G370" s="12"/>
      <c r="H370" s="12"/>
      <c r="I370" s="12"/>
      <c r="J370" s="12"/>
      <c r="K370" s="12"/>
      <c r="L370" s="12"/>
      <c r="M370" s="12"/>
      <c r="N370" s="12"/>
      <c r="O370" s="12"/>
      <c r="P370" s="12"/>
      <c r="Q370" s="12"/>
      <c r="R370" s="12"/>
      <c r="S370" s="12"/>
      <c r="T370" s="12"/>
      <c r="U370" s="12"/>
      <c r="V370" s="12"/>
      <c r="W370" s="12"/>
      <c r="X370" s="12"/>
    </row>
    <row r="371" spans="1:24" s="6" customFormat="1" ht="12.75" x14ac:dyDescent="0.2">
      <c r="A371" s="22"/>
      <c r="B371" s="13"/>
      <c r="C371" s="12"/>
      <c r="D371" s="12"/>
      <c r="E371" s="12"/>
      <c r="F371" s="12"/>
      <c r="G371" s="12"/>
      <c r="H371" s="12"/>
      <c r="I371" s="12"/>
      <c r="J371" s="12"/>
      <c r="K371" s="12"/>
      <c r="L371" s="12"/>
      <c r="M371" s="12"/>
      <c r="N371" s="12"/>
      <c r="O371" s="12"/>
      <c r="P371" s="12"/>
      <c r="Q371" s="12"/>
      <c r="R371" s="12"/>
      <c r="S371" s="12"/>
      <c r="T371" s="12"/>
      <c r="U371" s="12"/>
      <c r="V371" s="12"/>
      <c r="W371" s="12"/>
      <c r="X371" s="12"/>
    </row>
    <row r="372" spans="1:24" s="6" customFormat="1" ht="12.75" x14ac:dyDescent="0.2">
      <c r="A372" s="21"/>
      <c r="B372" s="12"/>
      <c r="C372" s="12"/>
      <c r="D372" s="12"/>
      <c r="E372" s="12"/>
      <c r="F372" s="12"/>
      <c r="G372" s="12"/>
      <c r="H372" s="12"/>
      <c r="I372" s="12"/>
      <c r="J372" s="12"/>
      <c r="K372" s="12"/>
      <c r="L372" s="12"/>
      <c r="M372" s="12"/>
      <c r="N372" s="12"/>
      <c r="O372" s="12"/>
      <c r="P372" s="12"/>
      <c r="Q372" s="12"/>
      <c r="R372" s="12"/>
      <c r="S372" s="12"/>
      <c r="T372" s="12"/>
      <c r="U372" s="12"/>
      <c r="V372" s="12"/>
      <c r="W372" s="12"/>
      <c r="X372" s="12"/>
    </row>
    <row r="373" spans="1:24" s="6" customFormat="1" ht="12.75" x14ac:dyDescent="0.2">
      <c r="A373" s="21"/>
      <c r="B373" s="13"/>
      <c r="C373" s="12"/>
      <c r="D373" s="12"/>
      <c r="E373" s="12"/>
      <c r="F373" s="12"/>
      <c r="G373" s="12"/>
      <c r="H373" s="12"/>
      <c r="I373" s="12"/>
      <c r="J373" s="12"/>
      <c r="K373" s="12"/>
      <c r="L373" s="12"/>
      <c r="M373" s="12"/>
      <c r="N373" s="12"/>
      <c r="O373" s="12"/>
      <c r="P373" s="12"/>
      <c r="Q373" s="12"/>
      <c r="R373" s="12"/>
      <c r="S373" s="12"/>
      <c r="T373" s="12"/>
      <c r="U373" s="12"/>
      <c r="V373" s="12"/>
      <c r="W373" s="12"/>
      <c r="X373" s="12"/>
    </row>
    <row r="374" spans="1:24" s="6" customFormat="1" ht="12.75" x14ac:dyDescent="0.2">
      <c r="A374" s="21"/>
      <c r="B374" s="12"/>
      <c r="C374" s="12"/>
      <c r="D374" s="12"/>
      <c r="E374" s="12"/>
      <c r="F374" s="12"/>
      <c r="G374" s="12"/>
      <c r="H374" s="12"/>
      <c r="I374" s="12"/>
      <c r="J374" s="12"/>
      <c r="K374" s="12"/>
      <c r="L374" s="12"/>
      <c r="M374" s="12"/>
      <c r="N374" s="12"/>
      <c r="O374" s="12"/>
      <c r="P374" s="12"/>
      <c r="Q374" s="12"/>
      <c r="R374" s="12"/>
      <c r="S374" s="12"/>
      <c r="T374" s="12"/>
      <c r="U374" s="12"/>
      <c r="V374" s="12"/>
      <c r="W374" s="12"/>
      <c r="X374" s="12"/>
    </row>
    <row r="375" spans="1:24" s="6" customFormat="1" ht="12.75" x14ac:dyDescent="0.2">
      <c r="A375" s="22"/>
      <c r="B375" s="13"/>
      <c r="C375" s="12"/>
      <c r="D375" s="12"/>
      <c r="E375" s="12"/>
      <c r="F375" s="12"/>
      <c r="G375" s="12"/>
      <c r="H375" s="12"/>
      <c r="I375" s="12"/>
      <c r="J375" s="12"/>
      <c r="K375" s="12"/>
      <c r="L375" s="12"/>
      <c r="M375" s="12"/>
      <c r="N375" s="12"/>
      <c r="O375" s="12"/>
      <c r="P375" s="12"/>
      <c r="Q375" s="12"/>
      <c r="R375" s="12"/>
      <c r="S375" s="12"/>
      <c r="T375" s="12"/>
      <c r="U375" s="12"/>
      <c r="V375" s="12"/>
      <c r="W375" s="12"/>
      <c r="X375" s="12"/>
    </row>
    <row r="376" spans="1:24" s="6" customFormat="1" ht="12.75" x14ac:dyDescent="0.2">
      <c r="A376" s="22"/>
      <c r="B376" s="13"/>
      <c r="C376" s="12"/>
      <c r="D376" s="12"/>
      <c r="E376" s="12"/>
      <c r="F376" s="12"/>
      <c r="G376" s="12"/>
      <c r="H376" s="12"/>
      <c r="I376" s="12"/>
      <c r="J376" s="12"/>
      <c r="K376" s="12"/>
      <c r="L376" s="12"/>
      <c r="M376" s="12"/>
      <c r="N376" s="12"/>
      <c r="O376" s="12"/>
      <c r="P376" s="12"/>
      <c r="Q376" s="12"/>
      <c r="R376" s="12"/>
      <c r="S376" s="12"/>
      <c r="T376" s="12"/>
      <c r="U376" s="12"/>
      <c r="V376" s="12"/>
      <c r="W376" s="12"/>
      <c r="X376" s="12"/>
    </row>
    <row r="377" spans="1:24" s="6" customFormat="1" ht="12.75" x14ac:dyDescent="0.2">
      <c r="A377" s="21"/>
      <c r="B377" s="12"/>
      <c r="C377" s="12"/>
      <c r="D377" s="12"/>
      <c r="E377" s="12"/>
      <c r="F377" s="12"/>
      <c r="G377" s="12"/>
      <c r="H377" s="12"/>
      <c r="I377" s="12"/>
      <c r="J377" s="12"/>
      <c r="K377" s="12"/>
      <c r="L377" s="12"/>
      <c r="M377" s="12"/>
      <c r="N377" s="12"/>
      <c r="O377" s="12"/>
      <c r="P377" s="12"/>
      <c r="Q377" s="12"/>
      <c r="R377" s="12"/>
      <c r="S377" s="12"/>
      <c r="T377" s="12"/>
      <c r="U377" s="12"/>
      <c r="V377" s="12"/>
      <c r="W377" s="12"/>
      <c r="X377" s="12"/>
    </row>
    <row r="378" spans="1:24" s="6" customFormat="1" ht="12.75" x14ac:dyDescent="0.2">
      <c r="A378" s="22"/>
      <c r="B378" s="13"/>
      <c r="C378" s="12"/>
      <c r="D378" s="12"/>
      <c r="E378" s="12"/>
      <c r="F378" s="12"/>
      <c r="G378" s="12"/>
      <c r="H378" s="12"/>
      <c r="I378" s="12"/>
      <c r="J378" s="12"/>
      <c r="K378" s="12"/>
      <c r="L378" s="12"/>
      <c r="M378" s="12"/>
      <c r="N378" s="12"/>
      <c r="O378" s="12"/>
      <c r="P378" s="12"/>
      <c r="Q378" s="12"/>
      <c r="R378" s="12"/>
      <c r="S378" s="12"/>
      <c r="T378" s="12"/>
      <c r="U378" s="12"/>
      <c r="V378" s="12"/>
      <c r="W378" s="12"/>
      <c r="X378" s="12"/>
    </row>
    <row r="379" spans="1:24" s="6" customFormat="1" ht="12.75" x14ac:dyDescent="0.2">
      <c r="A379" s="22"/>
      <c r="B379" s="13"/>
      <c r="C379" s="12"/>
      <c r="D379" s="12"/>
      <c r="E379" s="12"/>
      <c r="F379" s="12"/>
      <c r="G379" s="12"/>
      <c r="H379" s="12"/>
      <c r="I379" s="12"/>
      <c r="J379" s="12"/>
      <c r="K379" s="12"/>
      <c r="L379" s="12"/>
      <c r="M379" s="12"/>
      <c r="N379" s="12"/>
      <c r="O379" s="12"/>
      <c r="P379" s="12"/>
      <c r="Q379" s="12"/>
      <c r="R379" s="12"/>
      <c r="S379" s="12"/>
      <c r="T379" s="12"/>
      <c r="U379" s="12"/>
      <c r="V379" s="12"/>
      <c r="W379" s="12"/>
      <c r="X379" s="12"/>
    </row>
    <row r="380" spans="1:24" s="6" customFormat="1" ht="12.75" x14ac:dyDescent="0.2">
      <c r="A380" s="22"/>
      <c r="B380" s="13"/>
      <c r="C380" s="12"/>
      <c r="D380" s="12"/>
      <c r="E380" s="12"/>
      <c r="F380" s="12"/>
      <c r="G380" s="12"/>
      <c r="H380" s="12"/>
      <c r="I380" s="12"/>
      <c r="J380" s="12"/>
      <c r="K380" s="12"/>
      <c r="L380" s="12"/>
      <c r="M380" s="12"/>
      <c r="N380" s="12"/>
      <c r="O380" s="12"/>
      <c r="P380" s="12"/>
      <c r="Q380" s="12"/>
      <c r="R380" s="12"/>
      <c r="S380" s="12"/>
      <c r="T380" s="12"/>
      <c r="U380" s="12"/>
      <c r="V380" s="12"/>
      <c r="W380" s="12"/>
      <c r="X380" s="12"/>
    </row>
    <row r="381" spans="1:24" s="6" customFormat="1" ht="12.75" x14ac:dyDescent="0.2">
      <c r="A381" s="22"/>
      <c r="B381" s="13"/>
      <c r="C381" s="12"/>
      <c r="D381" s="12"/>
      <c r="E381" s="12"/>
      <c r="F381" s="12"/>
      <c r="G381" s="12"/>
      <c r="H381" s="12"/>
      <c r="I381" s="12"/>
      <c r="J381" s="12"/>
      <c r="K381" s="12"/>
      <c r="L381" s="12"/>
      <c r="M381" s="12"/>
      <c r="N381" s="12"/>
      <c r="O381" s="12"/>
      <c r="P381" s="12"/>
      <c r="Q381" s="12"/>
      <c r="R381" s="12"/>
      <c r="S381" s="12"/>
      <c r="T381" s="12"/>
      <c r="U381" s="12"/>
      <c r="V381" s="12"/>
      <c r="W381" s="12"/>
      <c r="X381" s="12"/>
    </row>
    <row r="382" spans="1:24" s="6" customFormat="1" ht="12.75" x14ac:dyDescent="0.2">
      <c r="A382" s="22"/>
      <c r="B382" s="13"/>
      <c r="C382" s="12"/>
      <c r="D382" s="12"/>
      <c r="E382" s="12"/>
      <c r="F382" s="12"/>
      <c r="G382" s="12"/>
      <c r="H382" s="12"/>
      <c r="I382" s="12"/>
      <c r="J382" s="12"/>
      <c r="K382" s="12"/>
      <c r="L382" s="12"/>
      <c r="M382" s="12"/>
      <c r="N382" s="12"/>
      <c r="O382" s="12"/>
      <c r="P382" s="12"/>
      <c r="Q382" s="12"/>
      <c r="R382" s="12"/>
      <c r="S382" s="12"/>
      <c r="T382" s="12"/>
      <c r="U382" s="12"/>
      <c r="V382" s="12"/>
      <c r="W382" s="12"/>
      <c r="X382" s="12"/>
    </row>
    <row r="383" spans="1:24" s="6" customFormat="1" ht="12.75" x14ac:dyDescent="0.2">
      <c r="A383" s="22"/>
      <c r="B383" s="13"/>
      <c r="C383" s="12"/>
      <c r="D383" s="12"/>
      <c r="E383" s="12"/>
      <c r="F383" s="12"/>
      <c r="G383" s="12"/>
      <c r="H383" s="12"/>
      <c r="I383" s="12"/>
      <c r="J383" s="12"/>
      <c r="K383" s="12"/>
      <c r="L383" s="12"/>
      <c r="M383" s="12"/>
      <c r="N383" s="12"/>
      <c r="O383" s="12"/>
      <c r="P383" s="12"/>
      <c r="Q383" s="12"/>
      <c r="R383" s="12"/>
      <c r="S383" s="12"/>
      <c r="T383" s="12"/>
      <c r="U383" s="12"/>
      <c r="V383" s="12"/>
      <c r="W383" s="12"/>
      <c r="X383" s="12"/>
    </row>
    <row r="384" spans="1:24" s="6" customFormat="1" ht="12.75" x14ac:dyDescent="0.2">
      <c r="A384" s="21"/>
      <c r="B384" s="12"/>
      <c r="C384" s="12"/>
      <c r="D384" s="12"/>
      <c r="E384" s="12"/>
      <c r="F384" s="12"/>
      <c r="G384" s="12"/>
      <c r="H384" s="12"/>
      <c r="I384" s="12"/>
      <c r="J384" s="12"/>
      <c r="K384" s="12"/>
      <c r="L384" s="12"/>
      <c r="M384" s="12"/>
      <c r="N384" s="12"/>
      <c r="O384" s="12"/>
      <c r="P384" s="12"/>
      <c r="Q384" s="12"/>
      <c r="R384" s="12"/>
      <c r="S384" s="12"/>
      <c r="T384" s="12"/>
      <c r="U384" s="12"/>
      <c r="V384" s="12"/>
      <c r="W384" s="12"/>
      <c r="X384" s="12"/>
    </row>
    <row r="385" spans="1:24" s="6" customFormat="1" ht="12.75" x14ac:dyDescent="0.2">
      <c r="A385" s="22"/>
      <c r="B385" s="13"/>
      <c r="C385" s="12"/>
      <c r="D385" s="12"/>
      <c r="E385" s="12"/>
      <c r="F385" s="12"/>
      <c r="G385" s="12"/>
      <c r="H385" s="12"/>
      <c r="I385" s="12"/>
      <c r="J385" s="12"/>
      <c r="K385" s="12"/>
      <c r="L385" s="12"/>
      <c r="M385" s="12"/>
      <c r="N385" s="12"/>
      <c r="O385" s="12"/>
      <c r="P385" s="12"/>
      <c r="Q385" s="12"/>
      <c r="R385" s="12"/>
      <c r="S385" s="12"/>
      <c r="T385" s="12"/>
      <c r="U385" s="12"/>
      <c r="V385" s="12"/>
      <c r="W385" s="12"/>
      <c r="X385" s="12"/>
    </row>
    <row r="386" spans="1:24" s="6" customFormat="1" ht="12.75" x14ac:dyDescent="0.2">
      <c r="A386" s="21"/>
      <c r="B386" s="12"/>
      <c r="C386" s="12"/>
      <c r="D386" s="12"/>
      <c r="E386" s="12"/>
      <c r="F386" s="12"/>
      <c r="G386" s="12"/>
      <c r="H386" s="12"/>
      <c r="I386" s="12"/>
      <c r="J386" s="12"/>
      <c r="K386" s="12"/>
      <c r="L386" s="12"/>
      <c r="M386" s="12"/>
      <c r="N386" s="12"/>
      <c r="O386" s="12"/>
      <c r="P386" s="12"/>
      <c r="Q386" s="12"/>
      <c r="R386" s="12"/>
      <c r="S386" s="12"/>
      <c r="T386" s="12"/>
      <c r="U386" s="12"/>
      <c r="V386" s="12"/>
      <c r="W386" s="12"/>
      <c r="X386" s="12"/>
    </row>
    <row r="387" spans="1:24" s="6" customFormat="1" ht="12.75" x14ac:dyDescent="0.2">
      <c r="A387" s="22"/>
      <c r="B387" s="13"/>
      <c r="C387" s="12"/>
      <c r="D387" s="12"/>
      <c r="E387" s="12"/>
      <c r="F387" s="12"/>
      <c r="G387" s="12"/>
      <c r="H387" s="12"/>
      <c r="I387" s="12"/>
      <c r="J387" s="12"/>
      <c r="K387" s="12"/>
      <c r="L387" s="12"/>
      <c r="M387" s="12"/>
      <c r="N387" s="12"/>
      <c r="O387" s="12"/>
      <c r="P387" s="12"/>
      <c r="Q387" s="12"/>
      <c r="R387" s="12"/>
      <c r="S387" s="12"/>
      <c r="T387" s="12"/>
      <c r="U387" s="12"/>
      <c r="V387" s="12"/>
      <c r="W387" s="12"/>
      <c r="X387" s="12"/>
    </row>
    <row r="388" spans="1:24" s="6" customFormat="1" ht="12.75" x14ac:dyDescent="0.2">
      <c r="A388" s="21"/>
      <c r="B388" s="12"/>
      <c r="C388" s="12"/>
      <c r="D388" s="12"/>
      <c r="E388" s="12"/>
      <c r="F388" s="12"/>
      <c r="G388" s="12"/>
      <c r="H388" s="12"/>
      <c r="I388" s="12"/>
      <c r="J388" s="12"/>
      <c r="K388" s="12"/>
      <c r="L388" s="12"/>
      <c r="M388" s="12"/>
      <c r="N388" s="12"/>
      <c r="O388" s="12"/>
      <c r="P388" s="12"/>
      <c r="Q388" s="12"/>
      <c r="R388" s="12"/>
      <c r="S388" s="12"/>
      <c r="T388" s="12"/>
      <c r="U388" s="12"/>
      <c r="V388" s="12"/>
      <c r="W388" s="12"/>
      <c r="X388" s="12"/>
    </row>
    <row r="389" spans="1:24" s="6" customFormat="1" ht="12.75" x14ac:dyDescent="0.2">
      <c r="A389" s="22"/>
      <c r="B389" s="13"/>
      <c r="C389" s="12"/>
      <c r="D389" s="12"/>
      <c r="E389" s="12"/>
      <c r="F389" s="12"/>
      <c r="G389" s="12"/>
      <c r="H389" s="12"/>
      <c r="I389" s="12"/>
      <c r="J389" s="12"/>
      <c r="K389" s="12"/>
      <c r="L389" s="12"/>
      <c r="M389" s="12"/>
      <c r="N389" s="12"/>
      <c r="O389" s="12"/>
      <c r="P389" s="12"/>
      <c r="Q389" s="12"/>
      <c r="R389" s="12"/>
      <c r="S389" s="12"/>
      <c r="T389" s="12"/>
      <c r="U389" s="12"/>
      <c r="V389" s="12"/>
      <c r="W389" s="12"/>
      <c r="X389" s="12"/>
    </row>
    <row r="390" spans="1:24" s="6" customFormat="1" ht="12.75" x14ac:dyDescent="0.2">
      <c r="A390" s="21"/>
      <c r="B390" s="12"/>
      <c r="C390" s="12"/>
      <c r="D390" s="12"/>
      <c r="E390" s="12"/>
      <c r="F390" s="12"/>
      <c r="G390" s="12"/>
      <c r="H390" s="12"/>
      <c r="I390" s="12"/>
      <c r="J390" s="12"/>
      <c r="K390" s="12"/>
      <c r="L390" s="12"/>
      <c r="M390" s="12"/>
      <c r="N390" s="12"/>
      <c r="O390" s="12"/>
      <c r="P390" s="12"/>
      <c r="Q390" s="12"/>
      <c r="R390" s="12"/>
      <c r="S390" s="12"/>
      <c r="T390" s="12"/>
      <c r="U390" s="12"/>
      <c r="V390" s="12"/>
      <c r="W390" s="12"/>
      <c r="X390" s="12"/>
    </row>
    <row r="391" spans="1:24" s="6" customFormat="1" ht="12.75" x14ac:dyDescent="0.2">
      <c r="A391" s="21"/>
      <c r="B391" s="13"/>
      <c r="C391" s="12"/>
      <c r="D391" s="12"/>
      <c r="E391" s="12"/>
      <c r="F391" s="12"/>
      <c r="G391" s="12"/>
      <c r="H391" s="12"/>
      <c r="I391" s="12"/>
      <c r="J391" s="12"/>
      <c r="K391" s="12"/>
      <c r="L391" s="12"/>
      <c r="M391" s="12"/>
      <c r="N391" s="12"/>
      <c r="O391" s="12"/>
      <c r="P391" s="12"/>
      <c r="Q391" s="12"/>
      <c r="R391" s="12"/>
      <c r="S391" s="12"/>
      <c r="T391" s="12"/>
      <c r="U391" s="12"/>
      <c r="V391" s="12"/>
      <c r="W391" s="12"/>
      <c r="X391" s="12"/>
    </row>
    <row r="392" spans="1:24" s="6" customFormat="1" ht="12.75" x14ac:dyDescent="0.2">
      <c r="A392" s="21"/>
      <c r="B392" s="12"/>
      <c r="C392" s="12"/>
      <c r="D392" s="12"/>
      <c r="E392" s="12"/>
      <c r="F392" s="12"/>
      <c r="G392" s="12"/>
      <c r="H392" s="12"/>
      <c r="I392" s="12"/>
      <c r="J392" s="12"/>
      <c r="K392" s="12"/>
      <c r="L392" s="12"/>
      <c r="M392" s="12"/>
      <c r="N392" s="12"/>
      <c r="O392" s="12"/>
      <c r="P392" s="12"/>
      <c r="Q392" s="12"/>
      <c r="R392" s="12"/>
      <c r="S392" s="12"/>
      <c r="T392" s="12"/>
      <c r="U392" s="12"/>
      <c r="V392" s="12"/>
      <c r="W392" s="12"/>
      <c r="X392" s="12"/>
    </row>
    <row r="393" spans="1:24" s="6" customFormat="1" ht="12.75" x14ac:dyDescent="0.2">
      <c r="A393" s="22"/>
      <c r="B393" s="13"/>
      <c r="C393" s="12"/>
      <c r="D393" s="12"/>
      <c r="E393" s="12"/>
      <c r="F393" s="12"/>
      <c r="G393" s="12"/>
      <c r="H393" s="12"/>
      <c r="I393" s="12"/>
      <c r="J393" s="12"/>
      <c r="K393" s="12"/>
      <c r="L393" s="12"/>
      <c r="M393" s="12"/>
      <c r="N393" s="12"/>
      <c r="O393" s="12"/>
      <c r="P393" s="12"/>
      <c r="Q393" s="12"/>
      <c r="R393" s="12"/>
      <c r="S393" s="12"/>
      <c r="T393" s="12"/>
      <c r="U393" s="12"/>
      <c r="V393" s="12"/>
      <c r="W393" s="12"/>
      <c r="X393" s="12"/>
    </row>
    <row r="394" spans="1:24" s="6" customFormat="1" ht="12.75" x14ac:dyDescent="0.2">
      <c r="A394" s="21"/>
      <c r="B394" s="12"/>
      <c r="C394" s="12"/>
      <c r="D394" s="12"/>
      <c r="E394" s="12"/>
      <c r="F394" s="12"/>
      <c r="G394" s="12"/>
      <c r="H394" s="12"/>
      <c r="I394" s="12"/>
      <c r="J394" s="12"/>
      <c r="K394" s="12"/>
      <c r="L394" s="12"/>
      <c r="M394" s="12"/>
      <c r="N394" s="12"/>
      <c r="O394" s="12"/>
      <c r="P394" s="12"/>
      <c r="Q394" s="12"/>
      <c r="R394" s="12"/>
      <c r="S394" s="12"/>
      <c r="T394" s="12"/>
      <c r="U394" s="12"/>
      <c r="V394" s="12"/>
      <c r="W394" s="12"/>
      <c r="X394" s="12"/>
    </row>
    <row r="395" spans="1:24" s="6" customFormat="1" ht="12.75" x14ac:dyDescent="0.2">
      <c r="A395" s="22"/>
      <c r="B395" s="13"/>
      <c r="C395" s="12"/>
      <c r="D395" s="12"/>
      <c r="E395" s="12"/>
      <c r="F395" s="12"/>
      <c r="G395" s="12"/>
      <c r="H395" s="12"/>
      <c r="I395" s="12"/>
      <c r="J395" s="12"/>
      <c r="K395" s="12"/>
      <c r="L395" s="12"/>
      <c r="M395" s="12"/>
      <c r="N395" s="12"/>
      <c r="O395" s="12"/>
      <c r="P395" s="12"/>
      <c r="Q395" s="12"/>
      <c r="R395" s="12"/>
      <c r="S395" s="12"/>
      <c r="T395" s="12"/>
      <c r="U395" s="12"/>
      <c r="V395" s="12"/>
      <c r="W395" s="12"/>
      <c r="X395" s="12"/>
    </row>
    <row r="396" spans="1:24" s="6" customFormat="1" ht="12.75" x14ac:dyDescent="0.2">
      <c r="A396" s="21"/>
      <c r="B396" s="12"/>
      <c r="C396" s="12"/>
      <c r="D396" s="12"/>
      <c r="E396" s="12"/>
      <c r="F396" s="12"/>
      <c r="G396" s="12"/>
      <c r="H396" s="12"/>
      <c r="I396" s="12"/>
      <c r="J396" s="12"/>
      <c r="K396" s="12"/>
      <c r="L396" s="12"/>
      <c r="M396" s="12"/>
      <c r="N396" s="12"/>
      <c r="O396" s="12"/>
      <c r="P396" s="12"/>
      <c r="Q396" s="12"/>
      <c r="R396" s="12"/>
      <c r="S396" s="12"/>
      <c r="T396" s="12"/>
      <c r="U396" s="12"/>
      <c r="V396" s="12"/>
      <c r="W396" s="12"/>
      <c r="X396" s="12"/>
    </row>
    <row r="397" spans="1:24" s="6" customFormat="1" ht="12.75" x14ac:dyDescent="0.2">
      <c r="A397" s="22"/>
      <c r="B397" s="13"/>
      <c r="C397" s="12"/>
      <c r="D397" s="12"/>
      <c r="E397" s="12"/>
      <c r="F397" s="12"/>
      <c r="G397" s="12"/>
      <c r="H397" s="12"/>
      <c r="I397" s="12"/>
      <c r="J397" s="12"/>
      <c r="K397" s="12"/>
      <c r="L397" s="12"/>
      <c r="M397" s="12"/>
      <c r="N397" s="12"/>
      <c r="O397" s="12"/>
      <c r="P397" s="12"/>
      <c r="Q397" s="12"/>
      <c r="R397" s="12"/>
      <c r="S397" s="12"/>
      <c r="T397" s="12"/>
      <c r="U397" s="12"/>
      <c r="V397" s="12"/>
      <c r="W397" s="12"/>
      <c r="X397" s="12"/>
    </row>
    <row r="398" spans="1:24" s="6" customFormat="1" ht="12.75" x14ac:dyDescent="0.2">
      <c r="A398" s="22"/>
      <c r="B398" s="13"/>
      <c r="C398" s="12"/>
      <c r="D398" s="12"/>
      <c r="E398" s="12"/>
      <c r="F398" s="12"/>
      <c r="G398" s="12"/>
      <c r="H398" s="12"/>
      <c r="I398" s="12"/>
      <c r="J398" s="12"/>
      <c r="K398" s="12"/>
      <c r="L398" s="12"/>
      <c r="M398" s="12"/>
      <c r="N398" s="12"/>
      <c r="O398" s="12"/>
      <c r="P398" s="12"/>
      <c r="Q398" s="12"/>
      <c r="R398" s="12"/>
      <c r="S398" s="12"/>
      <c r="T398" s="12"/>
      <c r="U398" s="12"/>
      <c r="V398" s="12"/>
      <c r="W398" s="12"/>
      <c r="X398" s="12"/>
    </row>
    <row r="399" spans="1:24" s="6" customFormat="1" ht="12.75" x14ac:dyDescent="0.2">
      <c r="A399" s="21"/>
      <c r="B399" s="12"/>
      <c r="C399" s="12"/>
      <c r="D399" s="12"/>
      <c r="E399" s="12"/>
      <c r="F399" s="12"/>
      <c r="G399" s="12"/>
      <c r="H399" s="12"/>
      <c r="I399" s="12"/>
      <c r="J399" s="12"/>
      <c r="K399" s="12"/>
      <c r="L399" s="12"/>
      <c r="M399" s="12"/>
      <c r="N399" s="12"/>
      <c r="O399" s="12"/>
      <c r="P399" s="12"/>
      <c r="Q399" s="12"/>
      <c r="R399" s="12"/>
      <c r="S399" s="12"/>
      <c r="T399" s="12"/>
      <c r="U399" s="12"/>
      <c r="V399" s="12"/>
      <c r="W399" s="12"/>
      <c r="X399" s="12"/>
    </row>
    <row r="400" spans="1:24" s="6" customFormat="1" ht="12.75" x14ac:dyDescent="0.2">
      <c r="A400" s="22"/>
      <c r="B400" s="13"/>
      <c r="C400" s="12"/>
      <c r="D400" s="12"/>
      <c r="E400" s="12"/>
      <c r="F400" s="12"/>
      <c r="G400" s="12"/>
      <c r="H400" s="12"/>
      <c r="I400" s="12"/>
      <c r="J400" s="12"/>
      <c r="K400" s="12"/>
      <c r="L400" s="12"/>
      <c r="M400" s="12"/>
      <c r="N400" s="12"/>
      <c r="O400" s="12"/>
      <c r="P400" s="12"/>
      <c r="Q400" s="12"/>
      <c r="R400" s="12"/>
      <c r="S400" s="12"/>
      <c r="T400" s="12"/>
      <c r="U400" s="12"/>
      <c r="V400" s="12"/>
      <c r="W400" s="12"/>
      <c r="X400" s="12"/>
    </row>
    <row r="401" spans="1:24" s="6" customFormat="1" ht="12.75" x14ac:dyDescent="0.2">
      <c r="A401" s="21"/>
      <c r="B401" s="12"/>
      <c r="C401" s="12"/>
      <c r="D401" s="12"/>
      <c r="E401" s="12"/>
      <c r="F401" s="12"/>
      <c r="G401" s="12"/>
      <c r="H401" s="12"/>
      <c r="I401" s="12"/>
      <c r="J401" s="12"/>
      <c r="K401" s="12"/>
      <c r="L401" s="12"/>
      <c r="M401" s="12"/>
      <c r="N401" s="12"/>
      <c r="O401" s="12"/>
      <c r="P401" s="12"/>
      <c r="Q401" s="12"/>
      <c r="R401" s="12"/>
      <c r="S401" s="12"/>
      <c r="T401" s="12"/>
      <c r="U401" s="12"/>
      <c r="V401" s="12"/>
      <c r="W401" s="12"/>
      <c r="X401" s="12"/>
    </row>
    <row r="402" spans="1:24" s="6" customFormat="1" ht="12.75" x14ac:dyDescent="0.2">
      <c r="A402" s="22"/>
      <c r="B402" s="13"/>
      <c r="C402" s="12"/>
      <c r="D402" s="12"/>
      <c r="E402" s="12"/>
      <c r="F402" s="12"/>
      <c r="G402" s="12"/>
      <c r="H402" s="12"/>
      <c r="I402" s="12"/>
      <c r="J402" s="12"/>
      <c r="K402" s="12"/>
      <c r="L402" s="12"/>
      <c r="M402" s="12"/>
      <c r="N402" s="12"/>
      <c r="O402" s="12"/>
      <c r="P402" s="12"/>
      <c r="Q402" s="12"/>
      <c r="R402" s="12"/>
      <c r="S402" s="12"/>
      <c r="T402" s="12"/>
      <c r="U402" s="12"/>
      <c r="V402" s="12"/>
      <c r="W402" s="12"/>
      <c r="X402" s="12"/>
    </row>
    <row r="403" spans="1:24" s="6" customFormat="1" ht="12.75" x14ac:dyDescent="0.2">
      <c r="A403" s="21"/>
      <c r="B403" s="12"/>
      <c r="C403" s="12"/>
      <c r="D403" s="12"/>
      <c r="E403" s="12"/>
      <c r="F403" s="12"/>
      <c r="G403" s="12"/>
      <c r="H403" s="12"/>
      <c r="I403" s="12"/>
      <c r="J403" s="12"/>
      <c r="K403" s="12"/>
      <c r="L403" s="12"/>
      <c r="M403" s="12"/>
      <c r="N403" s="12"/>
      <c r="O403" s="12"/>
      <c r="P403" s="12"/>
      <c r="Q403" s="12"/>
      <c r="R403" s="12"/>
      <c r="S403" s="12"/>
      <c r="T403" s="12"/>
      <c r="U403" s="12"/>
      <c r="V403" s="12"/>
      <c r="W403" s="12"/>
      <c r="X403" s="12"/>
    </row>
    <row r="404" spans="1:24" s="6" customFormat="1" ht="12.75" x14ac:dyDescent="0.2">
      <c r="A404" s="22"/>
      <c r="B404" s="13"/>
      <c r="C404" s="12"/>
      <c r="D404" s="12"/>
      <c r="E404" s="12"/>
      <c r="F404" s="12"/>
      <c r="G404" s="12"/>
      <c r="H404" s="12"/>
      <c r="I404" s="12"/>
      <c r="J404" s="12"/>
      <c r="K404" s="12"/>
      <c r="L404" s="12"/>
      <c r="M404" s="12"/>
      <c r="N404" s="12"/>
      <c r="O404" s="12"/>
      <c r="P404" s="12"/>
      <c r="Q404" s="12"/>
      <c r="R404" s="12"/>
      <c r="S404" s="12"/>
      <c r="T404" s="12"/>
      <c r="U404" s="12"/>
      <c r="V404" s="12"/>
      <c r="W404" s="12"/>
      <c r="X404" s="12"/>
    </row>
    <row r="405" spans="1:24" s="6" customFormat="1" ht="12.75" x14ac:dyDescent="0.2">
      <c r="A405" s="21"/>
      <c r="B405" s="12"/>
      <c r="C405" s="12"/>
      <c r="D405" s="12"/>
      <c r="E405" s="12"/>
      <c r="F405" s="12"/>
      <c r="G405" s="12"/>
      <c r="H405" s="12"/>
      <c r="I405" s="12"/>
      <c r="J405" s="12"/>
      <c r="K405" s="12"/>
      <c r="L405" s="12"/>
      <c r="M405" s="12"/>
      <c r="N405" s="12"/>
      <c r="O405" s="12"/>
      <c r="P405" s="12"/>
      <c r="Q405" s="12"/>
      <c r="R405" s="12"/>
      <c r="S405" s="12"/>
      <c r="T405" s="12"/>
      <c r="U405" s="12"/>
      <c r="V405" s="12"/>
      <c r="W405" s="12"/>
      <c r="X405" s="12"/>
    </row>
    <row r="406" spans="1:24" s="6" customFormat="1" ht="12.75" x14ac:dyDescent="0.2">
      <c r="A406" s="22"/>
      <c r="B406" s="13"/>
      <c r="C406" s="12"/>
      <c r="D406" s="12"/>
      <c r="E406" s="12"/>
      <c r="F406" s="12"/>
      <c r="G406" s="12"/>
      <c r="H406" s="12"/>
      <c r="I406" s="12"/>
      <c r="J406" s="12"/>
      <c r="K406" s="12"/>
      <c r="L406" s="12"/>
      <c r="M406" s="12"/>
      <c r="N406" s="12"/>
      <c r="O406" s="12"/>
      <c r="P406" s="12"/>
      <c r="Q406" s="12"/>
      <c r="R406" s="12"/>
      <c r="S406" s="12"/>
      <c r="T406" s="12"/>
      <c r="U406" s="12"/>
      <c r="V406" s="12"/>
      <c r="W406" s="12"/>
      <c r="X406" s="12"/>
    </row>
    <row r="407" spans="1:24" s="6" customFormat="1" ht="12.75" x14ac:dyDescent="0.2">
      <c r="A407" s="21"/>
      <c r="B407" s="12"/>
      <c r="C407" s="12"/>
      <c r="D407" s="12"/>
      <c r="E407" s="12"/>
      <c r="F407" s="12"/>
      <c r="G407" s="12"/>
      <c r="H407" s="12"/>
      <c r="I407" s="12"/>
      <c r="J407" s="12"/>
      <c r="K407" s="12"/>
      <c r="L407" s="12"/>
      <c r="M407" s="12"/>
      <c r="N407" s="12"/>
      <c r="O407" s="12"/>
      <c r="P407" s="12"/>
      <c r="Q407" s="12"/>
      <c r="R407" s="12"/>
      <c r="S407" s="12"/>
      <c r="T407" s="12"/>
      <c r="U407" s="12"/>
      <c r="V407" s="12"/>
      <c r="W407" s="12"/>
      <c r="X407" s="12"/>
    </row>
    <row r="408" spans="1:24" s="6" customFormat="1" ht="12.75" x14ac:dyDescent="0.2">
      <c r="A408" s="22"/>
      <c r="B408" s="13"/>
      <c r="C408" s="12"/>
      <c r="D408" s="12"/>
      <c r="E408" s="12"/>
      <c r="F408" s="12"/>
      <c r="G408" s="12"/>
      <c r="H408" s="12"/>
      <c r="I408" s="12"/>
      <c r="J408" s="12"/>
      <c r="K408" s="12"/>
      <c r="L408" s="12"/>
      <c r="M408" s="12"/>
      <c r="N408" s="12"/>
      <c r="O408" s="12"/>
      <c r="P408" s="12"/>
      <c r="Q408" s="12"/>
      <c r="R408" s="12"/>
      <c r="S408" s="12"/>
      <c r="T408" s="12"/>
      <c r="U408" s="12"/>
      <c r="V408" s="12"/>
      <c r="W408" s="12"/>
      <c r="X408" s="12"/>
    </row>
    <row r="409" spans="1:24" s="6" customFormat="1" ht="12.75" x14ac:dyDescent="0.2">
      <c r="A409" s="22"/>
      <c r="B409" s="13"/>
      <c r="C409" s="12"/>
      <c r="D409" s="12"/>
      <c r="E409" s="12"/>
      <c r="F409" s="12"/>
      <c r="G409" s="12"/>
      <c r="H409" s="12"/>
      <c r="I409" s="12"/>
      <c r="J409" s="12"/>
      <c r="K409" s="12"/>
      <c r="L409" s="12"/>
      <c r="M409" s="12"/>
      <c r="N409" s="12"/>
      <c r="O409" s="12"/>
      <c r="P409" s="12"/>
      <c r="Q409" s="12"/>
      <c r="R409" s="12"/>
      <c r="S409" s="12"/>
      <c r="T409" s="12"/>
      <c r="U409" s="12"/>
      <c r="V409" s="12"/>
      <c r="W409" s="12"/>
      <c r="X409" s="12"/>
    </row>
    <row r="410" spans="1:24" s="6" customFormat="1" ht="12.75" x14ac:dyDescent="0.2">
      <c r="A410" s="22"/>
      <c r="B410" s="13"/>
      <c r="C410" s="12"/>
      <c r="D410" s="12"/>
      <c r="E410" s="12"/>
      <c r="F410" s="12"/>
      <c r="G410" s="12"/>
      <c r="H410" s="12"/>
      <c r="I410" s="12"/>
      <c r="J410" s="12"/>
      <c r="K410" s="12"/>
      <c r="L410" s="12"/>
      <c r="M410" s="12"/>
      <c r="N410" s="12"/>
      <c r="O410" s="12"/>
      <c r="P410" s="12"/>
      <c r="Q410" s="12"/>
      <c r="R410" s="12"/>
      <c r="S410" s="12"/>
      <c r="T410" s="12"/>
      <c r="U410" s="12"/>
      <c r="V410" s="12"/>
      <c r="W410" s="12"/>
      <c r="X410" s="12"/>
    </row>
    <row r="411" spans="1:24" s="6" customFormat="1" ht="12.75" x14ac:dyDescent="0.2">
      <c r="A411" s="22"/>
      <c r="B411" s="13"/>
      <c r="C411" s="12"/>
      <c r="D411" s="12"/>
      <c r="E411" s="12"/>
      <c r="F411" s="12"/>
      <c r="G411" s="12"/>
      <c r="H411" s="12"/>
      <c r="I411" s="12"/>
      <c r="J411" s="12"/>
      <c r="K411" s="12"/>
      <c r="L411" s="12"/>
      <c r="M411" s="12"/>
      <c r="N411" s="12"/>
      <c r="O411" s="12"/>
      <c r="P411" s="12"/>
      <c r="Q411" s="12"/>
      <c r="R411" s="12"/>
      <c r="S411" s="12"/>
      <c r="T411" s="12"/>
      <c r="U411" s="12"/>
      <c r="V411" s="12"/>
      <c r="W411" s="12"/>
      <c r="X411" s="12"/>
    </row>
    <row r="412" spans="1:24" s="6" customFormat="1" ht="12.75" x14ac:dyDescent="0.2">
      <c r="A412" s="21"/>
      <c r="B412" s="12"/>
      <c r="C412" s="12"/>
      <c r="D412" s="12"/>
      <c r="E412" s="12"/>
      <c r="F412" s="12"/>
      <c r="G412" s="12"/>
      <c r="H412" s="12"/>
      <c r="I412" s="12"/>
      <c r="J412" s="12"/>
      <c r="K412" s="12"/>
      <c r="L412" s="12"/>
      <c r="M412" s="12"/>
      <c r="N412" s="12"/>
      <c r="O412" s="12"/>
      <c r="P412" s="12"/>
      <c r="Q412" s="12"/>
      <c r="R412" s="12"/>
      <c r="S412" s="12"/>
      <c r="T412" s="12"/>
      <c r="U412" s="12"/>
      <c r="V412" s="12"/>
      <c r="W412" s="12"/>
      <c r="X412" s="12"/>
    </row>
    <row r="413" spans="1:24" s="6" customFormat="1" ht="12.75" x14ac:dyDescent="0.2">
      <c r="A413" s="21"/>
      <c r="B413" s="13"/>
      <c r="C413" s="12"/>
      <c r="D413" s="12"/>
      <c r="E413" s="12"/>
      <c r="F413" s="12"/>
      <c r="G413" s="12"/>
      <c r="H413" s="12"/>
      <c r="I413" s="12"/>
      <c r="J413" s="12"/>
      <c r="K413" s="12"/>
      <c r="L413" s="12"/>
      <c r="M413" s="12"/>
      <c r="N413" s="12"/>
      <c r="O413" s="12"/>
      <c r="P413" s="12"/>
      <c r="Q413" s="12"/>
      <c r="R413" s="12"/>
      <c r="S413" s="12"/>
      <c r="T413" s="12"/>
      <c r="U413" s="12"/>
      <c r="V413" s="12"/>
      <c r="W413" s="12"/>
      <c r="X413" s="12"/>
    </row>
    <row r="414" spans="1:24" s="6" customFormat="1" ht="12.75" x14ac:dyDescent="0.2">
      <c r="A414" s="21"/>
      <c r="B414" s="12"/>
      <c r="C414" s="12"/>
      <c r="D414" s="12"/>
      <c r="E414" s="12"/>
      <c r="F414" s="12"/>
      <c r="G414" s="12"/>
      <c r="H414" s="12"/>
      <c r="I414" s="12"/>
      <c r="J414" s="12"/>
      <c r="K414" s="12"/>
      <c r="L414" s="12"/>
      <c r="M414" s="12"/>
      <c r="N414" s="12"/>
      <c r="O414" s="12"/>
      <c r="P414" s="12"/>
      <c r="Q414" s="12"/>
      <c r="R414" s="12"/>
      <c r="S414" s="12"/>
      <c r="T414" s="12"/>
      <c r="U414" s="12"/>
      <c r="V414" s="12"/>
      <c r="W414" s="12"/>
      <c r="X414" s="12"/>
    </row>
    <row r="415" spans="1:24" s="6" customFormat="1" ht="12.75" x14ac:dyDescent="0.2">
      <c r="A415" s="22"/>
      <c r="B415" s="13"/>
      <c r="C415" s="12"/>
      <c r="D415" s="12"/>
      <c r="E415" s="12"/>
      <c r="F415" s="12"/>
      <c r="G415" s="12"/>
      <c r="H415" s="12"/>
      <c r="I415" s="12"/>
      <c r="J415" s="12"/>
      <c r="K415" s="12"/>
      <c r="L415" s="12"/>
      <c r="M415" s="12"/>
      <c r="N415" s="12"/>
      <c r="O415" s="12"/>
      <c r="P415" s="12"/>
      <c r="Q415" s="12"/>
      <c r="R415" s="12"/>
      <c r="S415" s="12"/>
      <c r="T415" s="12"/>
      <c r="U415" s="12"/>
      <c r="V415" s="12"/>
      <c r="W415" s="12"/>
      <c r="X415" s="12"/>
    </row>
    <row r="416" spans="1:24" s="6" customFormat="1" ht="12.75" x14ac:dyDescent="0.2">
      <c r="A416" s="21"/>
      <c r="B416" s="12"/>
      <c r="C416" s="12"/>
      <c r="D416" s="12"/>
      <c r="E416" s="12"/>
      <c r="F416" s="12"/>
      <c r="G416" s="12"/>
      <c r="H416" s="12"/>
      <c r="I416" s="12"/>
      <c r="J416" s="12"/>
      <c r="K416" s="12"/>
      <c r="L416" s="12"/>
      <c r="M416" s="12"/>
      <c r="N416" s="12"/>
      <c r="O416" s="12"/>
      <c r="P416" s="12"/>
      <c r="Q416" s="12"/>
      <c r="R416" s="12"/>
      <c r="S416" s="12"/>
      <c r="T416" s="12"/>
      <c r="U416" s="12"/>
      <c r="V416" s="12"/>
      <c r="W416" s="12"/>
      <c r="X416" s="12"/>
    </row>
    <row r="417" spans="1:24" s="6" customFormat="1" ht="12.75" x14ac:dyDescent="0.2">
      <c r="A417" s="22"/>
      <c r="B417" s="13"/>
      <c r="C417" s="12"/>
      <c r="D417" s="12"/>
      <c r="E417" s="12"/>
      <c r="F417" s="12"/>
      <c r="G417" s="12"/>
      <c r="H417" s="12"/>
      <c r="I417" s="12"/>
      <c r="J417" s="12"/>
      <c r="K417" s="12"/>
      <c r="L417" s="12"/>
      <c r="M417" s="12"/>
      <c r="N417" s="12"/>
      <c r="O417" s="12"/>
      <c r="P417" s="12"/>
      <c r="Q417" s="12"/>
      <c r="R417" s="12"/>
      <c r="S417" s="12"/>
      <c r="T417" s="12"/>
      <c r="U417" s="12"/>
      <c r="V417" s="12"/>
      <c r="W417" s="12"/>
      <c r="X417" s="12"/>
    </row>
    <row r="418" spans="1:24" s="6" customFormat="1" ht="12.75" x14ac:dyDescent="0.2">
      <c r="A418" s="21"/>
      <c r="B418" s="12"/>
      <c r="C418" s="12"/>
      <c r="D418" s="12"/>
      <c r="E418" s="12"/>
      <c r="F418" s="12"/>
      <c r="G418" s="12"/>
      <c r="H418" s="12"/>
      <c r="I418" s="12"/>
      <c r="J418" s="12"/>
      <c r="K418" s="12"/>
      <c r="L418" s="12"/>
      <c r="M418" s="12"/>
      <c r="N418" s="12"/>
      <c r="O418" s="12"/>
      <c r="P418" s="12"/>
      <c r="Q418" s="12"/>
      <c r="R418" s="12"/>
      <c r="S418" s="12"/>
      <c r="T418" s="12"/>
      <c r="U418" s="12"/>
      <c r="V418" s="12"/>
      <c r="W418" s="12"/>
      <c r="X418" s="12"/>
    </row>
    <row r="419" spans="1:24" s="6" customFormat="1" ht="12.75" x14ac:dyDescent="0.2">
      <c r="A419" s="22"/>
      <c r="B419" s="13"/>
      <c r="C419" s="12"/>
      <c r="D419" s="12"/>
      <c r="E419" s="12"/>
      <c r="F419" s="12"/>
      <c r="G419" s="12"/>
      <c r="H419" s="12"/>
      <c r="I419" s="12"/>
      <c r="J419" s="12"/>
      <c r="K419" s="12"/>
      <c r="L419" s="12"/>
      <c r="M419" s="12"/>
      <c r="N419" s="12"/>
      <c r="O419" s="12"/>
      <c r="P419" s="12"/>
      <c r="Q419" s="12"/>
      <c r="R419" s="12"/>
      <c r="S419" s="12"/>
      <c r="T419" s="12"/>
      <c r="U419" s="12"/>
      <c r="V419" s="12"/>
      <c r="W419" s="12"/>
      <c r="X419" s="12"/>
    </row>
    <row r="420" spans="1:24" s="6" customFormat="1" ht="12.75" x14ac:dyDescent="0.2">
      <c r="A420" s="21"/>
      <c r="B420" s="12"/>
      <c r="C420" s="12"/>
      <c r="D420" s="12"/>
      <c r="E420" s="12"/>
      <c r="F420" s="12"/>
      <c r="G420" s="12"/>
      <c r="H420" s="12"/>
      <c r="I420" s="12"/>
      <c r="J420" s="12"/>
      <c r="K420" s="12"/>
      <c r="L420" s="12"/>
      <c r="M420" s="12"/>
      <c r="N420" s="12"/>
      <c r="O420" s="12"/>
      <c r="P420" s="12"/>
      <c r="Q420" s="12"/>
      <c r="R420" s="12"/>
      <c r="S420" s="12"/>
      <c r="T420" s="12"/>
      <c r="U420" s="12"/>
      <c r="V420" s="12"/>
      <c r="W420" s="12"/>
      <c r="X420" s="12"/>
    </row>
    <row r="421" spans="1:24" s="6" customFormat="1" ht="12.75" x14ac:dyDescent="0.2">
      <c r="A421" s="22"/>
      <c r="B421" s="13"/>
      <c r="C421" s="12"/>
      <c r="D421" s="12"/>
      <c r="E421" s="12"/>
      <c r="F421" s="12"/>
      <c r="G421" s="12"/>
      <c r="H421" s="12"/>
      <c r="I421" s="12"/>
      <c r="J421" s="12"/>
      <c r="K421" s="12"/>
      <c r="L421" s="12"/>
      <c r="M421" s="12"/>
      <c r="N421" s="12"/>
      <c r="O421" s="12"/>
      <c r="P421" s="12"/>
      <c r="Q421" s="12"/>
      <c r="R421" s="12"/>
      <c r="S421" s="12"/>
      <c r="T421" s="12"/>
      <c r="U421" s="12"/>
      <c r="V421" s="12"/>
      <c r="W421" s="12"/>
      <c r="X421" s="12"/>
    </row>
    <row r="422" spans="1:24" s="6" customFormat="1" ht="12.75" x14ac:dyDescent="0.2">
      <c r="A422" s="21"/>
      <c r="B422" s="12"/>
      <c r="C422" s="12"/>
      <c r="D422" s="12"/>
      <c r="E422" s="12"/>
      <c r="F422" s="12"/>
      <c r="G422" s="12"/>
      <c r="H422" s="12"/>
      <c r="I422" s="12"/>
      <c r="J422" s="12"/>
      <c r="K422" s="12"/>
      <c r="L422" s="12"/>
      <c r="M422" s="12"/>
      <c r="N422" s="12"/>
      <c r="O422" s="12"/>
      <c r="P422" s="12"/>
      <c r="Q422" s="12"/>
      <c r="R422" s="12"/>
      <c r="S422" s="12"/>
      <c r="T422" s="12"/>
      <c r="U422" s="12"/>
      <c r="V422" s="12"/>
      <c r="W422" s="12"/>
      <c r="X422" s="12"/>
    </row>
    <row r="423" spans="1:24" s="6" customFormat="1" ht="12.75" x14ac:dyDescent="0.2">
      <c r="A423" s="22"/>
      <c r="B423" s="13"/>
      <c r="C423" s="12"/>
      <c r="D423" s="12"/>
      <c r="E423" s="12"/>
      <c r="F423" s="12"/>
      <c r="G423" s="12"/>
      <c r="H423" s="12"/>
      <c r="I423" s="12"/>
      <c r="J423" s="12"/>
      <c r="K423" s="12"/>
      <c r="L423" s="12"/>
      <c r="M423" s="12"/>
      <c r="N423" s="12"/>
      <c r="O423" s="12"/>
      <c r="P423" s="12"/>
      <c r="Q423" s="12"/>
      <c r="R423" s="12"/>
      <c r="S423" s="12"/>
      <c r="T423" s="12"/>
      <c r="U423" s="12"/>
      <c r="V423" s="12"/>
      <c r="W423" s="12"/>
      <c r="X423" s="12"/>
    </row>
    <row r="424" spans="1:24" s="6" customFormat="1" ht="12.75" x14ac:dyDescent="0.2">
      <c r="A424" s="21"/>
      <c r="B424" s="12"/>
      <c r="C424" s="12"/>
      <c r="D424" s="12"/>
      <c r="E424" s="12"/>
      <c r="F424" s="12"/>
      <c r="G424" s="12"/>
      <c r="H424" s="12"/>
      <c r="I424" s="12"/>
      <c r="J424" s="12"/>
      <c r="K424" s="12"/>
      <c r="L424" s="12"/>
      <c r="M424" s="12"/>
      <c r="N424" s="12"/>
      <c r="O424" s="12"/>
      <c r="P424" s="12"/>
      <c r="Q424" s="12"/>
      <c r="R424" s="12"/>
      <c r="S424" s="12"/>
      <c r="T424" s="12"/>
      <c r="U424" s="12"/>
      <c r="V424" s="12"/>
      <c r="W424" s="12"/>
      <c r="X424" s="12"/>
    </row>
    <row r="425" spans="1:24" s="6" customFormat="1" ht="12.75" x14ac:dyDescent="0.2">
      <c r="A425" s="22"/>
      <c r="B425" s="13"/>
      <c r="C425" s="12"/>
      <c r="D425" s="12"/>
      <c r="E425" s="12"/>
      <c r="F425" s="12"/>
      <c r="G425" s="12"/>
      <c r="H425" s="12"/>
      <c r="I425" s="12"/>
      <c r="J425" s="12"/>
      <c r="K425" s="12"/>
      <c r="L425" s="12"/>
      <c r="M425" s="12"/>
      <c r="N425" s="12"/>
      <c r="O425" s="12"/>
      <c r="P425" s="12"/>
      <c r="Q425" s="12"/>
      <c r="R425" s="12"/>
      <c r="S425" s="12"/>
      <c r="T425" s="12"/>
      <c r="U425" s="12"/>
      <c r="V425" s="12"/>
      <c r="W425" s="12"/>
      <c r="X425" s="12"/>
    </row>
    <row r="426" spans="1:24" s="6" customFormat="1" ht="12.75" x14ac:dyDescent="0.2">
      <c r="A426" s="21"/>
      <c r="B426" s="12"/>
      <c r="C426" s="12"/>
      <c r="D426" s="12"/>
      <c r="E426" s="12"/>
      <c r="F426" s="12"/>
      <c r="G426" s="12"/>
      <c r="H426" s="12"/>
      <c r="I426" s="12"/>
      <c r="J426" s="12"/>
      <c r="K426" s="12"/>
      <c r="L426" s="12"/>
      <c r="M426" s="12"/>
      <c r="N426" s="12"/>
      <c r="O426" s="12"/>
      <c r="P426" s="12"/>
      <c r="Q426" s="12"/>
      <c r="R426" s="12"/>
      <c r="S426" s="12"/>
      <c r="T426" s="12"/>
      <c r="U426" s="12"/>
      <c r="V426" s="12"/>
      <c r="W426" s="12"/>
      <c r="X426" s="12"/>
    </row>
    <row r="427" spans="1:24" s="6" customFormat="1" ht="12.75" x14ac:dyDescent="0.2">
      <c r="A427" s="22"/>
      <c r="B427" s="13"/>
      <c r="C427" s="12"/>
      <c r="D427" s="12"/>
      <c r="E427" s="12"/>
      <c r="F427" s="12"/>
      <c r="G427" s="12"/>
      <c r="H427" s="12"/>
      <c r="I427" s="12"/>
      <c r="J427" s="12"/>
      <c r="K427" s="12"/>
      <c r="L427" s="12"/>
      <c r="M427" s="12"/>
      <c r="N427" s="12"/>
      <c r="O427" s="12"/>
      <c r="P427" s="12"/>
      <c r="Q427" s="12"/>
      <c r="R427" s="12"/>
      <c r="S427" s="12"/>
      <c r="T427" s="12"/>
      <c r="U427" s="12"/>
      <c r="V427" s="12"/>
      <c r="W427" s="12"/>
      <c r="X427" s="12"/>
    </row>
    <row r="428" spans="1:24" s="6" customFormat="1" ht="12.75" x14ac:dyDescent="0.2">
      <c r="A428" s="21"/>
      <c r="B428" s="12"/>
      <c r="C428" s="12"/>
      <c r="D428" s="12"/>
      <c r="E428" s="12"/>
      <c r="F428" s="12"/>
      <c r="G428" s="12"/>
      <c r="H428" s="12"/>
      <c r="I428" s="12"/>
      <c r="J428" s="12"/>
      <c r="K428" s="12"/>
      <c r="L428" s="12"/>
      <c r="M428" s="12"/>
      <c r="N428" s="12"/>
      <c r="O428" s="12"/>
      <c r="P428" s="12"/>
      <c r="Q428" s="12"/>
      <c r="R428" s="12"/>
      <c r="S428" s="12"/>
      <c r="T428" s="12"/>
      <c r="U428" s="12"/>
      <c r="V428" s="12"/>
      <c r="W428" s="12"/>
      <c r="X428" s="12"/>
    </row>
    <row r="429" spans="1:24" s="6" customFormat="1" ht="12.75" x14ac:dyDescent="0.2">
      <c r="A429" s="21"/>
      <c r="B429" s="13"/>
      <c r="C429" s="12"/>
      <c r="D429" s="12"/>
      <c r="E429" s="12"/>
      <c r="F429" s="12"/>
      <c r="G429" s="12"/>
      <c r="H429" s="12"/>
      <c r="I429" s="12"/>
      <c r="J429" s="12"/>
      <c r="K429" s="12"/>
      <c r="L429" s="12"/>
      <c r="M429" s="12"/>
      <c r="N429" s="12"/>
      <c r="O429" s="12"/>
      <c r="P429" s="12"/>
      <c r="Q429" s="12"/>
      <c r="R429" s="12"/>
      <c r="S429" s="12"/>
      <c r="T429" s="12"/>
      <c r="U429" s="12"/>
      <c r="V429" s="12"/>
      <c r="W429" s="12"/>
      <c r="X429" s="12"/>
    </row>
    <row r="430" spans="1:24" s="6" customFormat="1" ht="12.75" x14ac:dyDescent="0.2">
      <c r="A430" s="21"/>
      <c r="B430" s="12"/>
      <c r="C430" s="12"/>
      <c r="D430" s="12"/>
      <c r="E430" s="12"/>
      <c r="F430" s="12"/>
      <c r="G430" s="12"/>
      <c r="H430" s="12"/>
      <c r="I430" s="12"/>
      <c r="J430" s="12"/>
      <c r="K430" s="12"/>
      <c r="L430" s="12"/>
      <c r="M430" s="12"/>
      <c r="N430" s="12"/>
      <c r="O430" s="12"/>
      <c r="P430" s="12"/>
      <c r="Q430" s="12"/>
      <c r="R430" s="12"/>
      <c r="S430" s="12"/>
      <c r="T430" s="12"/>
      <c r="U430" s="12"/>
      <c r="V430" s="12"/>
      <c r="W430" s="12"/>
      <c r="X430" s="12"/>
    </row>
    <row r="431" spans="1:24" s="6" customFormat="1" ht="12.75" x14ac:dyDescent="0.2">
      <c r="A431" s="22"/>
      <c r="B431" s="13"/>
      <c r="C431" s="12"/>
      <c r="D431" s="12"/>
      <c r="E431" s="12"/>
      <c r="F431" s="12"/>
      <c r="G431" s="12"/>
      <c r="H431" s="12"/>
      <c r="I431" s="12"/>
      <c r="J431" s="12"/>
      <c r="K431" s="12"/>
      <c r="L431" s="12"/>
      <c r="M431" s="12"/>
      <c r="N431" s="12"/>
      <c r="O431" s="12"/>
      <c r="P431" s="12"/>
      <c r="Q431" s="12"/>
      <c r="R431" s="12"/>
      <c r="S431" s="12"/>
      <c r="T431" s="12"/>
      <c r="U431" s="12"/>
      <c r="V431" s="12"/>
      <c r="W431" s="12"/>
      <c r="X431" s="12"/>
    </row>
    <row r="432" spans="1:24" s="6" customFormat="1" ht="12.75" x14ac:dyDescent="0.2">
      <c r="A432" s="21"/>
      <c r="B432" s="12"/>
      <c r="C432" s="12"/>
      <c r="D432" s="12"/>
      <c r="E432" s="12"/>
      <c r="F432" s="12"/>
      <c r="G432" s="12"/>
      <c r="H432" s="12"/>
      <c r="I432" s="12"/>
      <c r="J432" s="12"/>
      <c r="K432" s="12"/>
      <c r="L432" s="12"/>
      <c r="M432" s="12"/>
      <c r="N432" s="12"/>
      <c r="O432" s="12"/>
      <c r="P432" s="12"/>
      <c r="Q432" s="12"/>
      <c r="R432" s="12"/>
      <c r="S432" s="12"/>
      <c r="T432" s="12"/>
      <c r="U432" s="12"/>
      <c r="V432" s="12"/>
      <c r="W432" s="12"/>
      <c r="X432" s="12"/>
    </row>
    <row r="433" spans="1:24" s="6" customFormat="1" ht="12.75" x14ac:dyDescent="0.2">
      <c r="A433" s="22"/>
      <c r="B433" s="13"/>
      <c r="C433" s="12"/>
      <c r="D433" s="12"/>
      <c r="E433" s="12"/>
      <c r="F433" s="12"/>
      <c r="G433" s="12"/>
      <c r="H433" s="12"/>
      <c r="I433" s="12"/>
      <c r="J433" s="12"/>
      <c r="K433" s="12"/>
      <c r="L433" s="12"/>
      <c r="M433" s="12"/>
      <c r="N433" s="12"/>
      <c r="O433" s="12"/>
      <c r="P433" s="12"/>
      <c r="Q433" s="12"/>
      <c r="R433" s="12"/>
      <c r="S433" s="12"/>
      <c r="T433" s="12"/>
      <c r="U433" s="12"/>
      <c r="V433" s="12"/>
      <c r="W433" s="12"/>
      <c r="X433" s="12"/>
    </row>
    <row r="434" spans="1:24" s="6" customFormat="1" ht="12.75" x14ac:dyDescent="0.2">
      <c r="A434" s="21"/>
      <c r="B434" s="12"/>
      <c r="C434" s="12"/>
      <c r="D434" s="12"/>
      <c r="E434" s="12"/>
      <c r="F434" s="12"/>
      <c r="G434" s="12"/>
      <c r="H434" s="12"/>
      <c r="I434" s="12"/>
      <c r="J434" s="12"/>
      <c r="K434" s="12"/>
      <c r="L434" s="12"/>
      <c r="M434" s="12"/>
      <c r="N434" s="12"/>
      <c r="O434" s="12"/>
      <c r="P434" s="12"/>
      <c r="Q434" s="12"/>
      <c r="R434" s="12"/>
      <c r="S434" s="12"/>
      <c r="T434" s="12"/>
      <c r="U434" s="12"/>
      <c r="V434" s="12"/>
      <c r="W434" s="12"/>
      <c r="X434" s="12"/>
    </row>
    <row r="435" spans="1:24" s="6" customFormat="1" ht="12.75" x14ac:dyDescent="0.2">
      <c r="A435" s="22"/>
      <c r="B435" s="13"/>
      <c r="C435" s="12"/>
      <c r="D435" s="12"/>
      <c r="E435" s="12"/>
      <c r="F435" s="12"/>
      <c r="G435" s="12"/>
      <c r="H435" s="12"/>
      <c r="I435" s="12"/>
      <c r="J435" s="12"/>
      <c r="K435" s="12"/>
      <c r="L435" s="12"/>
      <c r="M435" s="12"/>
      <c r="N435" s="12"/>
      <c r="O435" s="12"/>
      <c r="P435" s="12"/>
      <c r="Q435" s="12"/>
      <c r="R435" s="12"/>
      <c r="S435" s="12"/>
      <c r="T435" s="12"/>
      <c r="U435" s="12"/>
      <c r="V435" s="12"/>
      <c r="W435" s="12"/>
      <c r="X435" s="12"/>
    </row>
    <row r="436" spans="1:24" s="6" customFormat="1" ht="12.75" x14ac:dyDescent="0.2">
      <c r="A436" s="21"/>
      <c r="B436" s="12"/>
      <c r="C436" s="12"/>
      <c r="D436" s="12"/>
      <c r="E436" s="12"/>
      <c r="F436" s="12"/>
      <c r="G436" s="12"/>
      <c r="H436" s="12"/>
      <c r="I436" s="12"/>
      <c r="J436" s="12"/>
      <c r="K436" s="12"/>
      <c r="L436" s="12"/>
      <c r="M436" s="12"/>
      <c r="N436" s="12"/>
      <c r="O436" s="12"/>
      <c r="P436" s="12"/>
      <c r="Q436" s="12"/>
      <c r="R436" s="12"/>
      <c r="S436" s="12"/>
      <c r="T436" s="12"/>
      <c r="U436" s="12"/>
      <c r="V436" s="12"/>
      <c r="W436" s="12"/>
      <c r="X436" s="12"/>
    </row>
    <row r="437" spans="1:24" s="6" customFormat="1" ht="12.75" x14ac:dyDescent="0.2">
      <c r="A437" s="22"/>
      <c r="B437" s="13"/>
      <c r="C437" s="12"/>
      <c r="D437" s="12"/>
      <c r="E437" s="12"/>
      <c r="F437" s="12"/>
      <c r="G437" s="12"/>
      <c r="H437" s="12"/>
      <c r="I437" s="12"/>
      <c r="J437" s="12"/>
      <c r="K437" s="12"/>
      <c r="L437" s="12"/>
      <c r="M437" s="12"/>
      <c r="N437" s="12"/>
      <c r="O437" s="12"/>
      <c r="P437" s="12"/>
      <c r="Q437" s="12"/>
      <c r="R437" s="12"/>
      <c r="S437" s="12"/>
      <c r="T437" s="12"/>
      <c r="U437" s="12"/>
      <c r="V437" s="12"/>
      <c r="W437" s="12"/>
      <c r="X437" s="12"/>
    </row>
    <row r="438" spans="1:24" s="6" customFormat="1" ht="12.75" x14ac:dyDescent="0.2">
      <c r="A438" s="21"/>
      <c r="B438" s="12"/>
      <c r="C438" s="12"/>
      <c r="D438" s="12"/>
      <c r="E438" s="12"/>
      <c r="F438" s="12"/>
      <c r="G438" s="12"/>
      <c r="H438" s="12"/>
      <c r="I438" s="12"/>
      <c r="J438" s="12"/>
      <c r="K438" s="12"/>
      <c r="L438" s="12"/>
      <c r="M438" s="12"/>
      <c r="N438" s="12"/>
      <c r="O438" s="12"/>
      <c r="P438" s="12"/>
      <c r="Q438" s="12"/>
      <c r="R438" s="12"/>
      <c r="S438" s="12"/>
      <c r="T438" s="12"/>
      <c r="U438" s="12"/>
      <c r="V438" s="12"/>
      <c r="W438" s="12"/>
      <c r="X438" s="12"/>
    </row>
    <row r="439" spans="1:24" s="6" customFormat="1" ht="12.75" x14ac:dyDescent="0.2">
      <c r="A439" s="22"/>
      <c r="B439" s="13"/>
      <c r="C439" s="12"/>
      <c r="D439" s="12"/>
      <c r="E439" s="12"/>
      <c r="F439" s="12"/>
      <c r="G439" s="12"/>
      <c r="H439" s="12"/>
      <c r="I439" s="12"/>
      <c r="J439" s="12"/>
      <c r="K439" s="12"/>
      <c r="L439" s="12"/>
      <c r="M439" s="12"/>
      <c r="N439" s="12"/>
      <c r="O439" s="12"/>
      <c r="P439" s="12"/>
      <c r="Q439" s="12"/>
      <c r="R439" s="12"/>
      <c r="S439" s="12"/>
      <c r="T439" s="12"/>
      <c r="U439" s="12"/>
      <c r="V439" s="12"/>
      <c r="W439" s="12"/>
      <c r="X439" s="12"/>
    </row>
    <row r="440" spans="1:24" s="6" customFormat="1" ht="12.75" x14ac:dyDescent="0.2">
      <c r="A440" s="21"/>
      <c r="B440" s="12"/>
      <c r="C440" s="12"/>
      <c r="D440" s="12"/>
      <c r="E440" s="12"/>
      <c r="F440" s="12"/>
      <c r="G440" s="12"/>
      <c r="H440" s="12"/>
      <c r="I440" s="12"/>
      <c r="J440" s="12"/>
      <c r="K440" s="12"/>
      <c r="L440" s="12"/>
      <c r="M440" s="12"/>
      <c r="N440" s="12"/>
      <c r="O440" s="12"/>
      <c r="P440" s="12"/>
      <c r="Q440" s="12"/>
      <c r="R440" s="12"/>
      <c r="S440" s="12"/>
      <c r="T440" s="12"/>
      <c r="U440" s="12"/>
      <c r="V440" s="12"/>
      <c r="W440" s="12"/>
      <c r="X440" s="12"/>
    </row>
    <row r="441" spans="1:24" s="6" customFormat="1" ht="12.75" x14ac:dyDescent="0.2">
      <c r="A441" s="22"/>
      <c r="B441" s="13"/>
      <c r="C441" s="12"/>
      <c r="D441" s="12"/>
      <c r="E441" s="12"/>
      <c r="F441" s="12"/>
      <c r="G441" s="12"/>
      <c r="H441" s="12"/>
      <c r="I441" s="12"/>
      <c r="J441" s="12"/>
      <c r="K441" s="12"/>
      <c r="L441" s="12"/>
      <c r="M441" s="12"/>
      <c r="N441" s="12"/>
      <c r="O441" s="12"/>
      <c r="P441" s="12"/>
      <c r="Q441" s="12"/>
      <c r="R441" s="12"/>
      <c r="S441" s="12"/>
      <c r="T441" s="12"/>
      <c r="U441" s="12"/>
      <c r="V441" s="12"/>
      <c r="W441" s="12"/>
      <c r="X441" s="12"/>
    </row>
    <row r="442" spans="1:24" s="6" customFormat="1" ht="12.75" x14ac:dyDescent="0.2">
      <c r="A442" s="21"/>
      <c r="B442" s="12"/>
      <c r="C442" s="12"/>
      <c r="D442" s="12"/>
      <c r="E442" s="12"/>
      <c r="F442" s="12"/>
      <c r="G442" s="12"/>
      <c r="H442" s="12"/>
      <c r="I442" s="12"/>
      <c r="J442" s="12"/>
      <c r="K442" s="12"/>
      <c r="L442" s="12"/>
      <c r="M442" s="12"/>
      <c r="N442" s="12"/>
      <c r="O442" s="12"/>
      <c r="P442" s="12"/>
      <c r="Q442" s="12"/>
      <c r="R442" s="12"/>
      <c r="S442" s="12"/>
      <c r="T442" s="12"/>
      <c r="U442" s="12"/>
      <c r="V442" s="12"/>
      <c r="W442" s="12"/>
      <c r="X442" s="12"/>
    </row>
    <row r="443" spans="1:24" s="6" customFormat="1" ht="12.75" x14ac:dyDescent="0.2">
      <c r="A443" s="22"/>
      <c r="B443" s="13"/>
      <c r="C443" s="12"/>
      <c r="D443" s="12"/>
      <c r="E443" s="12"/>
      <c r="F443" s="12"/>
      <c r="G443" s="12"/>
      <c r="H443" s="12"/>
      <c r="I443" s="12"/>
      <c r="J443" s="12"/>
      <c r="K443" s="12"/>
      <c r="L443" s="12"/>
      <c r="M443" s="12"/>
      <c r="N443" s="12"/>
      <c r="O443" s="12"/>
      <c r="P443" s="12"/>
      <c r="Q443" s="12"/>
      <c r="R443" s="12"/>
      <c r="S443" s="12"/>
      <c r="T443" s="12"/>
      <c r="U443" s="12"/>
      <c r="V443" s="12"/>
      <c r="W443" s="12"/>
      <c r="X443" s="12"/>
    </row>
    <row r="444" spans="1:24" s="6" customFormat="1" ht="12.75" x14ac:dyDescent="0.2">
      <c r="A444" s="21"/>
      <c r="B444" s="12"/>
      <c r="C444" s="12"/>
      <c r="D444" s="12"/>
      <c r="E444" s="12"/>
      <c r="F444" s="12"/>
      <c r="G444" s="12"/>
      <c r="H444" s="12"/>
      <c r="I444" s="12"/>
      <c r="J444" s="12"/>
      <c r="K444" s="12"/>
      <c r="L444" s="12"/>
      <c r="M444" s="12"/>
      <c r="N444" s="12"/>
      <c r="O444" s="12"/>
      <c r="P444" s="12"/>
      <c r="Q444" s="12"/>
      <c r="R444" s="12"/>
      <c r="S444" s="12"/>
      <c r="T444" s="12"/>
      <c r="U444" s="12"/>
      <c r="V444" s="12"/>
      <c r="W444" s="12"/>
      <c r="X444" s="12"/>
    </row>
    <row r="445" spans="1:24" s="6" customFormat="1" ht="12.75" x14ac:dyDescent="0.2">
      <c r="A445" s="22"/>
      <c r="B445" s="13"/>
      <c r="C445" s="12"/>
      <c r="D445" s="12"/>
      <c r="E445" s="12"/>
      <c r="F445" s="12"/>
      <c r="G445" s="12"/>
      <c r="H445" s="12"/>
      <c r="I445" s="12"/>
      <c r="J445" s="12"/>
      <c r="K445" s="12"/>
      <c r="L445" s="12"/>
      <c r="M445" s="12"/>
      <c r="N445" s="12"/>
      <c r="O445" s="12"/>
      <c r="P445" s="12"/>
      <c r="Q445" s="12"/>
      <c r="R445" s="12"/>
      <c r="S445" s="12"/>
      <c r="T445" s="12"/>
      <c r="U445" s="12"/>
      <c r="V445" s="12"/>
      <c r="W445" s="12"/>
      <c r="X445" s="12"/>
    </row>
    <row r="446" spans="1:24" s="6" customFormat="1" ht="12.75" x14ac:dyDescent="0.2">
      <c r="A446" s="21"/>
      <c r="B446" s="12"/>
      <c r="C446" s="12"/>
      <c r="D446" s="12"/>
      <c r="E446" s="12"/>
      <c r="F446" s="12"/>
      <c r="G446" s="12"/>
      <c r="H446" s="12"/>
      <c r="I446" s="12"/>
      <c r="J446" s="12"/>
      <c r="K446" s="12"/>
      <c r="L446" s="12"/>
      <c r="M446" s="12"/>
      <c r="N446" s="12"/>
      <c r="O446" s="12"/>
      <c r="P446" s="12"/>
      <c r="Q446" s="12"/>
      <c r="R446" s="12"/>
      <c r="S446" s="12"/>
      <c r="T446" s="12"/>
      <c r="U446" s="12"/>
      <c r="V446" s="12"/>
      <c r="W446" s="12"/>
      <c r="X446" s="12"/>
    </row>
    <row r="447" spans="1:24" s="6" customFormat="1" ht="12.75" x14ac:dyDescent="0.2">
      <c r="A447" s="22"/>
      <c r="B447" s="13"/>
      <c r="C447" s="12"/>
      <c r="D447" s="12"/>
      <c r="E447" s="12"/>
      <c r="F447" s="12"/>
      <c r="G447" s="12"/>
      <c r="H447" s="12"/>
      <c r="I447" s="12"/>
      <c r="J447" s="12"/>
      <c r="K447" s="12"/>
      <c r="L447" s="12"/>
      <c r="M447" s="12"/>
      <c r="N447" s="12"/>
      <c r="O447" s="12"/>
      <c r="P447" s="12"/>
      <c r="Q447" s="12"/>
      <c r="R447" s="12"/>
      <c r="S447" s="12"/>
      <c r="T447" s="12"/>
      <c r="U447" s="12"/>
      <c r="V447" s="12"/>
      <c r="W447" s="12"/>
      <c r="X447" s="12"/>
    </row>
    <row r="448" spans="1:24" s="6" customFormat="1" ht="12.75" x14ac:dyDescent="0.2">
      <c r="A448" s="21"/>
      <c r="B448" s="13"/>
      <c r="C448" s="12"/>
      <c r="D448" s="12"/>
      <c r="E448" s="12"/>
      <c r="F448" s="12"/>
      <c r="G448" s="12"/>
      <c r="H448" s="12"/>
      <c r="I448" s="12"/>
      <c r="J448" s="12"/>
      <c r="K448" s="12"/>
      <c r="L448" s="12"/>
      <c r="M448" s="12"/>
      <c r="N448" s="12"/>
      <c r="O448" s="12"/>
      <c r="P448" s="12"/>
      <c r="Q448" s="12"/>
      <c r="R448" s="12"/>
      <c r="S448" s="12"/>
      <c r="T448" s="12"/>
      <c r="U448" s="12"/>
      <c r="V448" s="12"/>
      <c r="W448" s="12"/>
      <c r="X448" s="12"/>
    </row>
    <row r="449" spans="1:24" s="6" customFormat="1" ht="12.75" x14ac:dyDescent="0.2">
      <c r="A449" s="21"/>
      <c r="B449" s="12"/>
      <c r="C449" s="12"/>
      <c r="D449" s="12"/>
      <c r="E449" s="12"/>
      <c r="F449" s="12"/>
      <c r="G449" s="12"/>
      <c r="H449" s="12"/>
      <c r="I449" s="12"/>
      <c r="J449" s="12"/>
      <c r="K449" s="12"/>
      <c r="L449" s="12"/>
      <c r="M449" s="12"/>
      <c r="N449" s="12"/>
      <c r="O449" s="12"/>
      <c r="P449" s="12"/>
      <c r="Q449" s="12"/>
      <c r="R449" s="12"/>
      <c r="S449" s="12"/>
      <c r="T449" s="12"/>
      <c r="U449" s="12"/>
      <c r="V449" s="12"/>
      <c r="W449" s="12"/>
      <c r="X449" s="12"/>
    </row>
    <row r="450" spans="1:24" s="6" customFormat="1" ht="12.75" x14ac:dyDescent="0.2">
      <c r="A450" s="22"/>
      <c r="B450" s="13"/>
      <c r="C450" s="12"/>
      <c r="D450" s="12"/>
      <c r="E450" s="12"/>
      <c r="F450" s="12"/>
      <c r="G450" s="12"/>
      <c r="H450" s="12"/>
      <c r="I450" s="12"/>
      <c r="J450" s="12"/>
      <c r="K450" s="12"/>
      <c r="L450" s="12"/>
      <c r="M450" s="12"/>
      <c r="N450" s="12"/>
      <c r="O450" s="12"/>
      <c r="P450" s="12"/>
      <c r="Q450" s="12"/>
      <c r="R450" s="12"/>
      <c r="S450" s="12"/>
      <c r="T450" s="12"/>
      <c r="U450" s="12"/>
      <c r="V450" s="12"/>
      <c r="W450" s="12"/>
      <c r="X450" s="12"/>
    </row>
    <row r="451" spans="1:24" s="6" customFormat="1" ht="12.75" x14ac:dyDescent="0.2">
      <c r="A451" s="22"/>
      <c r="B451" s="12"/>
      <c r="C451" s="12"/>
      <c r="D451" s="12"/>
      <c r="E451" s="12"/>
      <c r="F451" s="12"/>
      <c r="G451" s="12"/>
      <c r="H451" s="12"/>
      <c r="I451" s="12"/>
      <c r="J451" s="12"/>
      <c r="K451" s="12"/>
      <c r="L451" s="12"/>
      <c r="M451" s="12"/>
      <c r="N451" s="12"/>
      <c r="O451" s="12"/>
      <c r="P451" s="12"/>
      <c r="Q451" s="12"/>
      <c r="R451" s="12"/>
      <c r="S451" s="12"/>
      <c r="T451" s="12"/>
      <c r="U451" s="12"/>
      <c r="V451" s="12"/>
      <c r="W451" s="12"/>
      <c r="X451" s="12"/>
    </row>
    <row r="452" spans="1:24" s="6" customFormat="1" ht="12.75" x14ac:dyDescent="0.2">
      <c r="A452" s="21"/>
      <c r="B452" s="12"/>
      <c r="C452" s="12"/>
      <c r="D452" s="12"/>
      <c r="E452" s="12"/>
      <c r="F452" s="12"/>
      <c r="G452" s="12"/>
      <c r="H452" s="12"/>
      <c r="I452" s="12"/>
      <c r="J452" s="12"/>
      <c r="K452" s="12"/>
      <c r="L452" s="12"/>
      <c r="M452" s="12"/>
      <c r="N452" s="12"/>
      <c r="O452" s="12"/>
      <c r="P452" s="12"/>
      <c r="Q452" s="12"/>
      <c r="R452" s="12"/>
      <c r="S452" s="12"/>
      <c r="T452" s="12"/>
      <c r="U452" s="12"/>
      <c r="V452" s="12"/>
      <c r="W452" s="12"/>
      <c r="X452" s="12"/>
    </row>
    <row r="453" spans="1:24" s="6" customFormat="1" ht="12.75" x14ac:dyDescent="0.2">
      <c r="A453" s="22"/>
      <c r="B453" s="13"/>
      <c r="C453" s="12"/>
      <c r="D453" s="12"/>
      <c r="E453" s="12"/>
      <c r="F453" s="12"/>
      <c r="G453" s="12"/>
      <c r="H453" s="12"/>
      <c r="I453" s="12"/>
      <c r="J453" s="12"/>
      <c r="K453" s="12"/>
      <c r="L453" s="12"/>
      <c r="M453" s="12"/>
      <c r="N453" s="12"/>
      <c r="O453" s="12"/>
      <c r="P453" s="12"/>
      <c r="Q453" s="12"/>
      <c r="R453" s="12"/>
      <c r="S453" s="12"/>
      <c r="T453" s="12"/>
      <c r="U453" s="12"/>
      <c r="V453" s="12"/>
      <c r="W453" s="12"/>
      <c r="X453" s="12"/>
    </row>
    <row r="454" spans="1:24" s="6" customFormat="1" ht="12.75" x14ac:dyDescent="0.2">
      <c r="A454" s="22"/>
      <c r="B454" s="13"/>
      <c r="C454" s="12"/>
      <c r="D454" s="12"/>
      <c r="E454" s="12"/>
      <c r="F454" s="12"/>
      <c r="G454" s="12"/>
      <c r="H454" s="12"/>
      <c r="I454" s="12"/>
      <c r="J454" s="12"/>
      <c r="K454" s="12"/>
      <c r="L454" s="12"/>
      <c r="M454" s="12"/>
      <c r="N454" s="12"/>
      <c r="O454" s="12"/>
      <c r="P454" s="12"/>
      <c r="Q454" s="12"/>
      <c r="R454" s="12"/>
      <c r="S454" s="12"/>
      <c r="T454" s="12"/>
      <c r="U454" s="12"/>
      <c r="V454" s="12"/>
      <c r="W454" s="12"/>
      <c r="X454" s="12"/>
    </row>
    <row r="455" spans="1:24" s="6" customFormat="1" ht="12.75" x14ac:dyDescent="0.2">
      <c r="A455" s="21"/>
      <c r="B455" s="12"/>
      <c r="C455" s="12"/>
      <c r="D455" s="12"/>
      <c r="E455" s="12"/>
      <c r="F455" s="12"/>
      <c r="G455" s="12"/>
      <c r="H455" s="12"/>
      <c r="I455" s="12"/>
      <c r="J455" s="12"/>
      <c r="K455" s="12"/>
      <c r="L455" s="12"/>
      <c r="M455" s="12"/>
      <c r="N455" s="12"/>
      <c r="O455" s="12"/>
      <c r="P455" s="12"/>
      <c r="Q455" s="12"/>
      <c r="R455" s="12"/>
      <c r="S455" s="12"/>
      <c r="T455" s="12"/>
      <c r="U455" s="12"/>
      <c r="V455" s="12"/>
      <c r="W455" s="12"/>
      <c r="X455" s="12"/>
    </row>
    <row r="456" spans="1:24" s="6" customFormat="1" ht="12.75" x14ac:dyDescent="0.2">
      <c r="A456" s="22"/>
      <c r="B456" s="13"/>
      <c r="C456" s="12"/>
      <c r="D456" s="12"/>
      <c r="E456" s="12"/>
      <c r="F456" s="12"/>
      <c r="G456" s="12"/>
      <c r="H456" s="12"/>
      <c r="I456" s="12"/>
      <c r="J456" s="12"/>
      <c r="K456" s="12"/>
      <c r="L456" s="12"/>
      <c r="M456" s="12"/>
      <c r="N456" s="12"/>
      <c r="O456" s="12"/>
      <c r="P456" s="12"/>
      <c r="Q456" s="12"/>
      <c r="R456" s="12"/>
      <c r="S456" s="12"/>
      <c r="T456" s="12"/>
      <c r="U456" s="12"/>
      <c r="V456" s="12"/>
      <c r="W456" s="12"/>
      <c r="X456" s="12"/>
    </row>
    <row r="457" spans="1:24" s="6" customFormat="1" ht="12.75" x14ac:dyDescent="0.2">
      <c r="A457" s="21"/>
      <c r="B457" s="12"/>
      <c r="C457" s="12"/>
      <c r="D457" s="12"/>
      <c r="E457" s="12"/>
      <c r="F457" s="12"/>
      <c r="G457" s="12"/>
      <c r="H457" s="12"/>
      <c r="I457" s="12"/>
      <c r="J457" s="12"/>
      <c r="K457" s="12"/>
      <c r="L457" s="12"/>
      <c r="M457" s="12"/>
      <c r="N457" s="12"/>
      <c r="O457" s="12"/>
      <c r="P457" s="12"/>
      <c r="Q457" s="12"/>
      <c r="R457" s="12"/>
      <c r="S457" s="12"/>
      <c r="T457" s="12"/>
      <c r="U457" s="12"/>
      <c r="V457" s="12"/>
      <c r="W457" s="12"/>
      <c r="X457" s="12"/>
    </row>
    <row r="458" spans="1:24" s="6" customFormat="1" ht="12.75" x14ac:dyDescent="0.2">
      <c r="A458" s="22"/>
      <c r="B458" s="13"/>
      <c r="C458" s="12"/>
      <c r="D458" s="12"/>
      <c r="E458" s="12"/>
      <c r="F458" s="12"/>
      <c r="G458" s="12"/>
      <c r="H458" s="12"/>
      <c r="I458" s="12"/>
      <c r="J458" s="12"/>
      <c r="K458" s="12"/>
      <c r="L458" s="12"/>
      <c r="M458" s="12"/>
      <c r="N458" s="12"/>
      <c r="O458" s="12"/>
      <c r="P458" s="12"/>
      <c r="Q458" s="12"/>
      <c r="R458" s="12"/>
      <c r="S458" s="12"/>
      <c r="T458" s="12"/>
      <c r="U458" s="12"/>
      <c r="V458" s="12"/>
      <c r="W458" s="12"/>
      <c r="X458" s="12"/>
    </row>
    <row r="459" spans="1:24" s="6" customFormat="1" ht="12.75" x14ac:dyDescent="0.2">
      <c r="A459" s="22"/>
      <c r="B459" s="13"/>
      <c r="C459" s="12"/>
      <c r="D459" s="12"/>
      <c r="E459" s="12"/>
      <c r="F459" s="12"/>
      <c r="G459" s="12"/>
      <c r="H459" s="12"/>
      <c r="I459" s="12"/>
      <c r="J459" s="12"/>
      <c r="K459" s="12"/>
      <c r="L459" s="12"/>
      <c r="M459" s="12"/>
      <c r="N459" s="12"/>
      <c r="O459" s="12"/>
      <c r="P459" s="12"/>
      <c r="Q459" s="12"/>
      <c r="R459" s="12"/>
      <c r="S459" s="12"/>
      <c r="T459" s="12"/>
      <c r="U459" s="12"/>
      <c r="V459" s="12"/>
      <c r="W459" s="12"/>
      <c r="X459" s="12"/>
    </row>
    <row r="460" spans="1:24" s="6" customFormat="1" ht="12.75" x14ac:dyDescent="0.2">
      <c r="A460" s="21"/>
      <c r="B460" s="12"/>
      <c r="C460" s="12"/>
      <c r="D460" s="12"/>
      <c r="E460" s="12"/>
      <c r="F460" s="12"/>
      <c r="G460" s="12"/>
      <c r="H460" s="12"/>
      <c r="I460" s="12"/>
      <c r="J460" s="12"/>
      <c r="K460" s="12"/>
      <c r="L460" s="12"/>
      <c r="M460" s="12"/>
      <c r="N460" s="12"/>
      <c r="O460" s="12"/>
      <c r="P460" s="12"/>
      <c r="Q460" s="12"/>
      <c r="R460" s="12"/>
      <c r="S460" s="12"/>
      <c r="T460" s="12"/>
      <c r="U460" s="12"/>
      <c r="V460" s="12"/>
      <c r="W460" s="12"/>
      <c r="X460" s="12"/>
    </row>
    <row r="461" spans="1:24" s="6" customFormat="1" ht="12.75" x14ac:dyDescent="0.2">
      <c r="A461" s="22"/>
      <c r="B461" s="13"/>
      <c r="C461" s="12"/>
      <c r="D461" s="12"/>
      <c r="E461" s="12"/>
      <c r="F461" s="12"/>
      <c r="G461" s="12"/>
      <c r="H461" s="12"/>
      <c r="I461" s="12"/>
      <c r="J461" s="12"/>
      <c r="K461" s="12"/>
      <c r="L461" s="12"/>
      <c r="M461" s="12"/>
      <c r="N461" s="12"/>
      <c r="O461" s="12"/>
      <c r="P461" s="12"/>
      <c r="Q461" s="12"/>
      <c r="R461" s="12"/>
      <c r="S461" s="12"/>
      <c r="T461" s="12"/>
      <c r="U461" s="12"/>
      <c r="V461" s="12"/>
      <c r="W461" s="12"/>
      <c r="X461" s="12"/>
    </row>
    <row r="462" spans="1:24" s="6" customFormat="1" ht="12.75" x14ac:dyDescent="0.2">
      <c r="A462" s="22"/>
      <c r="B462" s="13"/>
      <c r="C462" s="12"/>
      <c r="D462" s="12"/>
      <c r="E462" s="12"/>
      <c r="F462" s="12"/>
      <c r="G462" s="12"/>
      <c r="H462" s="12"/>
      <c r="I462" s="12"/>
      <c r="J462" s="12"/>
      <c r="K462" s="12"/>
      <c r="L462" s="12"/>
      <c r="M462" s="12"/>
      <c r="N462" s="12"/>
      <c r="O462" s="12"/>
      <c r="P462" s="12"/>
      <c r="Q462" s="12"/>
      <c r="R462" s="12"/>
      <c r="S462" s="12"/>
      <c r="T462" s="12"/>
      <c r="U462" s="12"/>
      <c r="V462" s="12"/>
      <c r="W462" s="12"/>
      <c r="X462" s="12"/>
    </row>
    <row r="463" spans="1:24" s="6" customFormat="1" ht="12.75" x14ac:dyDescent="0.2">
      <c r="A463" s="21"/>
      <c r="B463" s="12"/>
      <c r="C463" s="12"/>
      <c r="D463" s="12"/>
      <c r="E463" s="12"/>
      <c r="F463" s="12"/>
      <c r="G463" s="12"/>
      <c r="H463" s="12"/>
      <c r="I463" s="12"/>
      <c r="J463" s="12"/>
      <c r="K463" s="12"/>
      <c r="L463" s="12"/>
      <c r="M463" s="12"/>
      <c r="N463" s="12"/>
      <c r="O463" s="12"/>
      <c r="P463" s="12"/>
      <c r="Q463" s="12"/>
      <c r="R463" s="12"/>
      <c r="S463" s="12"/>
      <c r="T463" s="12"/>
      <c r="U463" s="12"/>
      <c r="V463" s="12"/>
      <c r="W463" s="12"/>
      <c r="X463" s="12"/>
    </row>
    <row r="464" spans="1:24" s="6" customFormat="1" ht="12.75" x14ac:dyDescent="0.2">
      <c r="A464" s="22"/>
      <c r="B464" s="13"/>
      <c r="C464" s="12"/>
      <c r="D464" s="12"/>
      <c r="E464" s="12"/>
      <c r="F464" s="12"/>
      <c r="G464" s="12"/>
      <c r="H464" s="12"/>
      <c r="I464" s="12"/>
      <c r="J464" s="12"/>
      <c r="K464" s="12"/>
      <c r="L464" s="12"/>
      <c r="M464" s="12"/>
      <c r="N464" s="12"/>
      <c r="O464" s="12"/>
      <c r="P464" s="12"/>
      <c r="Q464" s="12"/>
      <c r="R464" s="12"/>
      <c r="S464" s="12"/>
      <c r="T464" s="12"/>
      <c r="U464" s="12"/>
      <c r="V464" s="12"/>
      <c r="W464" s="12"/>
      <c r="X464" s="12"/>
    </row>
    <row r="465" spans="1:24" s="6" customFormat="1" ht="12.75" x14ac:dyDescent="0.2">
      <c r="A465" s="21"/>
      <c r="B465" s="12"/>
      <c r="C465" s="12"/>
      <c r="D465" s="12"/>
      <c r="E465" s="12"/>
      <c r="F465" s="12"/>
      <c r="G465" s="12"/>
      <c r="H465" s="12"/>
      <c r="I465" s="12"/>
      <c r="J465" s="12"/>
      <c r="K465" s="12"/>
      <c r="L465" s="12"/>
      <c r="M465" s="12"/>
      <c r="N465" s="12"/>
      <c r="O465" s="12"/>
      <c r="P465" s="12"/>
      <c r="Q465" s="12"/>
      <c r="R465" s="12"/>
      <c r="S465" s="12"/>
      <c r="T465" s="12"/>
      <c r="U465" s="12"/>
      <c r="V465" s="12"/>
      <c r="W465" s="12"/>
      <c r="X465" s="12"/>
    </row>
    <row r="466" spans="1:24" s="6" customFormat="1" ht="12.75" x14ac:dyDescent="0.2">
      <c r="A466" s="22"/>
      <c r="B466" s="13"/>
      <c r="C466" s="12"/>
      <c r="D466" s="12"/>
      <c r="E466" s="12"/>
      <c r="F466" s="12"/>
      <c r="G466" s="12"/>
      <c r="H466" s="12"/>
      <c r="I466" s="12"/>
      <c r="J466" s="12"/>
      <c r="K466" s="12"/>
      <c r="L466" s="12"/>
      <c r="M466" s="12"/>
      <c r="N466" s="12"/>
      <c r="O466" s="12"/>
      <c r="P466" s="12"/>
      <c r="Q466" s="12"/>
      <c r="R466" s="12"/>
      <c r="S466" s="12"/>
      <c r="T466" s="12"/>
      <c r="U466" s="12"/>
      <c r="V466" s="12"/>
      <c r="W466" s="12"/>
      <c r="X466" s="12"/>
    </row>
    <row r="467" spans="1:24" s="6" customFormat="1" ht="12.75" x14ac:dyDescent="0.2">
      <c r="A467" s="21"/>
      <c r="B467" s="12"/>
      <c r="C467" s="12"/>
      <c r="D467" s="12"/>
      <c r="E467" s="12"/>
      <c r="F467" s="12"/>
      <c r="G467" s="12"/>
      <c r="H467" s="12"/>
      <c r="I467" s="12"/>
      <c r="J467" s="12"/>
      <c r="K467" s="12"/>
      <c r="L467" s="12"/>
      <c r="M467" s="12"/>
      <c r="N467" s="12"/>
      <c r="O467" s="12"/>
      <c r="P467" s="12"/>
      <c r="Q467" s="12"/>
      <c r="R467" s="12"/>
      <c r="S467" s="12"/>
      <c r="T467" s="12"/>
      <c r="U467" s="12"/>
      <c r="V467" s="12"/>
      <c r="W467" s="12"/>
      <c r="X467" s="12"/>
    </row>
    <row r="468" spans="1:24" s="6" customFormat="1" ht="12.75" x14ac:dyDescent="0.2">
      <c r="A468" s="22"/>
      <c r="B468" s="13"/>
      <c r="C468" s="12"/>
      <c r="D468" s="12"/>
      <c r="E468" s="12"/>
      <c r="F468" s="12"/>
      <c r="G468" s="12"/>
      <c r="H468" s="12"/>
      <c r="I468" s="12"/>
      <c r="J468" s="12"/>
      <c r="K468" s="12"/>
      <c r="L468" s="12"/>
      <c r="M468" s="12"/>
      <c r="N468" s="12"/>
      <c r="O468" s="12"/>
      <c r="P468" s="12"/>
      <c r="Q468" s="12"/>
      <c r="R468" s="12"/>
      <c r="S468" s="12"/>
      <c r="T468" s="12"/>
      <c r="U468" s="12"/>
      <c r="V468" s="12"/>
      <c r="W468" s="12"/>
      <c r="X468" s="12"/>
    </row>
    <row r="469" spans="1:24" s="6" customFormat="1" ht="12.75" x14ac:dyDescent="0.2">
      <c r="A469" s="22"/>
      <c r="B469" s="13"/>
      <c r="C469" s="12"/>
      <c r="D469" s="12"/>
      <c r="E469" s="12"/>
      <c r="F469" s="12"/>
      <c r="G469" s="12"/>
      <c r="H469" s="12"/>
      <c r="I469" s="12"/>
      <c r="J469" s="12"/>
      <c r="K469" s="12"/>
      <c r="L469" s="12"/>
      <c r="M469" s="12"/>
      <c r="N469" s="12"/>
      <c r="O469" s="12"/>
      <c r="P469" s="12"/>
      <c r="Q469" s="12"/>
      <c r="R469" s="12"/>
      <c r="S469" s="12"/>
      <c r="T469" s="12"/>
      <c r="U469" s="12"/>
      <c r="V469" s="12"/>
      <c r="W469" s="12"/>
      <c r="X469" s="12"/>
    </row>
    <row r="470" spans="1:24" s="6" customFormat="1" ht="12.75" x14ac:dyDescent="0.2">
      <c r="A470" s="21"/>
      <c r="B470" s="12"/>
      <c r="C470" s="12"/>
      <c r="D470" s="12"/>
      <c r="E470" s="12"/>
      <c r="F470" s="12"/>
      <c r="G470" s="12"/>
      <c r="H470" s="12"/>
      <c r="I470" s="12"/>
      <c r="J470" s="12"/>
      <c r="K470" s="12"/>
      <c r="L470" s="12"/>
      <c r="M470" s="12"/>
      <c r="N470" s="12"/>
      <c r="O470" s="12"/>
      <c r="P470" s="12"/>
      <c r="Q470" s="12"/>
      <c r="R470" s="12"/>
      <c r="S470" s="12"/>
      <c r="T470" s="12"/>
      <c r="U470" s="12"/>
      <c r="V470" s="12"/>
      <c r="W470" s="12"/>
      <c r="X470" s="12"/>
    </row>
    <row r="471" spans="1:24" s="6" customFormat="1" ht="12.75" x14ac:dyDescent="0.2">
      <c r="A471" s="22"/>
      <c r="B471" s="13"/>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24" s="6" customFormat="1" ht="12.75" x14ac:dyDescent="0.2">
      <c r="A472" s="22"/>
      <c r="B472" s="13"/>
      <c r="C472" s="12"/>
      <c r="D472" s="12"/>
      <c r="E472" s="12"/>
      <c r="F472" s="12"/>
      <c r="G472" s="12"/>
      <c r="H472" s="12"/>
      <c r="I472" s="12"/>
      <c r="J472" s="12"/>
      <c r="K472" s="12"/>
      <c r="L472" s="12"/>
      <c r="M472" s="12"/>
      <c r="N472" s="12"/>
      <c r="O472" s="12"/>
      <c r="P472" s="12"/>
      <c r="Q472" s="12"/>
      <c r="R472" s="12"/>
      <c r="S472" s="12"/>
      <c r="T472" s="12"/>
      <c r="U472" s="12"/>
      <c r="V472" s="12"/>
      <c r="W472" s="12"/>
      <c r="X472" s="12"/>
    </row>
    <row r="473" spans="1:24" s="6" customFormat="1" ht="12.75" x14ac:dyDescent="0.2">
      <c r="A473" s="21"/>
      <c r="B473" s="12"/>
      <c r="C473" s="12"/>
      <c r="D473" s="12"/>
      <c r="E473" s="12"/>
      <c r="F473" s="12"/>
      <c r="G473" s="12"/>
      <c r="H473" s="12"/>
      <c r="I473" s="12"/>
      <c r="J473" s="12"/>
      <c r="K473" s="12"/>
      <c r="L473" s="12"/>
      <c r="M473" s="12"/>
      <c r="N473" s="12"/>
      <c r="O473" s="12"/>
      <c r="P473" s="12"/>
      <c r="Q473" s="12"/>
      <c r="R473" s="12"/>
      <c r="S473" s="12"/>
      <c r="T473" s="12"/>
      <c r="U473" s="12"/>
      <c r="V473" s="12"/>
      <c r="W473" s="12"/>
      <c r="X473" s="12"/>
    </row>
    <row r="474" spans="1:24" s="6" customFormat="1" ht="12.75" x14ac:dyDescent="0.2">
      <c r="A474" s="21"/>
      <c r="B474" s="13"/>
      <c r="C474" s="12"/>
      <c r="D474" s="12"/>
      <c r="E474" s="12"/>
      <c r="F474" s="12"/>
      <c r="G474" s="12"/>
      <c r="H474" s="12"/>
      <c r="I474" s="12"/>
      <c r="J474" s="12"/>
      <c r="K474" s="12"/>
      <c r="L474" s="12"/>
      <c r="M474" s="12"/>
      <c r="N474" s="12"/>
      <c r="O474" s="12"/>
      <c r="P474" s="12"/>
      <c r="Q474" s="12"/>
      <c r="R474" s="12"/>
      <c r="S474" s="12"/>
      <c r="T474" s="12"/>
      <c r="U474" s="12"/>
      <c r="V474" s="12"/>
      <c r="W474" s="12"/>
      <c r="X474" s="12"/>
    </row>
    <row r="475" spans="1:24" s="6" customFormat="1" ht="12.75" x14ac:dyDescent="0.2">
      <c r="A475" s="21"/>
      <c r="B475" s="12"/>
      <c r="C475" s="12"/>
      <c r="D475" s="12"/>
      <c r="E475" s="12"/>
      <c r="F475" s="12"/>
      <c r="G475" s="12"/>
      <c r="H475" s="12"/>
      <c r="I475" s="12"/>
      <c r="J475" s="12"/>
      <c r="K475" s="12"/>
      <c r="L475" s="12"/>
      <c r="M475" s="12"/>
      <c r="N475" s="12"/>
      <c r="O475" s="12"/>
      <c r="P475" s="12"/>
      <c r="Q475" s="12"/>
      <c r="R475" s="12"/>
      <c r="S475" s="12"/>
      <c r="T475" s="12"/>
      <c r="U475" s="12"/>
      <c r="V475" s="12"/>
      <c r="W475" s="12"/>
      <c r="X475" s="12"/>
    </row>
    <row r="476" spans="1:24" s="6" customFormat="1" ht="12.75" x14ac:dyDescent="0.2">
      <c r="A476" s="22"/>
      <c r="B476" s="13"/>
      <c r="C476" s="12"/>
      <c r="D476" s="12"/>
      <c r="E476" s="12"/>
      <c r="F476" s="12"/>
      <c r="G476" s="12"/>
      <c r="H476" s="12"/>
      <c r="I476" s="12"/>
      <c r="J476" s="12"/>
      <c r="K476" s="12"/>
      <c r="L476" s="12"/>
      <c r="M476" s="12"/>
      <c r="N476" s="12"/>
      <c r="O476" s="12"/>
      <c r="P476" s="12"/>
      <c r="Q476" s="12"/>
      <c r="R476" s="12"/>
      <c r="S476" s="12"/>
      <c r="T476" s="12"/>
      <c r="U476" s="12"/>
      <c r="V476" s="12"/>
      <c r="W476" s="12"/>
      <c r="X476" s="12"/>
    </row>
    <row r="477" spans="1:24" s="6" customFormat="1" ht="12.75" x14ac:dyDescent="0.2">
      <c r="A477" s="21"/>
      <c r="B477" s="12"/>
      <c r="C477" s="12"/>
      <c r="D477" s="12"/>
      <c r="E477" s="12"/>
      <c r="F477" s="12"/>
      <c r="G477" s="12"/>
      <c r="H477" s="12"/>
      <c r="I477" s="12"/>
      <c r="J477" s="12"/>
      <c r="K477" s="12"/>
      <c r="L477" s="12"/>
      <c r="M477" s="12"/>
      <c r="N477" s="12"/>
      <c r="O477" s="12"/>
      <c r="P477" s="12"/>
      <c r="Q477" s="12"/>
      <c r="R477" s="12"/>
      <c r="S477" s="12"/>
      <c r="T477" s="12"/>
      <c r="U477" s="12"/>
      <c r="V477" s="12"/>
      <c r="W477" s="12"/>
      <c r="X477" s="12"/>
    </row>
    <row r="478" spans="1:24" s="6" customFormat="1" ht="12.75" x14ac:dyDescent="0.2">
      <c r="A478" s="22"/>
      <c r="B478" s="13"/>
      <c r="C478" s="12"/>
      <c r="D478" s="12"/>
      <c r="E478" s="12"/>
      <c r="F478" s="12"/>
      <c r="G478" s="12"/>
      <c r="H478" s="12"/>
      <c r="I478" s="12"/>
      <c r="J478" s="12"/>
      <c r="K478" s="12"/>
      <c r="L478" s="12"/>
      <c r="M478" s="12"/>
      <c r="N478" s="12"/>
      <c r="O478" s="12"/>
      <c r="P478" s="12"/>
      <c r="Q478" s="12"/>
      <c r="R478" s="12"/>
      <c r="S478" s="12"/>
      <c r="T478" s="12"/>
      <c r="U478" s="12"/>
      <c r="V478" s="12"/>
      <c r="W478" s="12"/>
      <c r="X478" s="12"/>
    </row>
    <row r="479" spans="1:24" s="6" customFormat="1" ht="12.75" x14ac:dyDescent="0.2">
      <c r="A479" s="21"/>
      <c r="B479" s="12"/>
      <c r="C479" s="12"/>
      <c r="D479" s="12"/>
      <c r="E479" s="12"/>
      <c r="F479" s="12"/>
      <c r="G479" s="12"/>
      <c r="H479" s="12"/>
      <c r="I479" s="12"/>
      <c r="J479" s="12"/>
      <c r="K479" s="12"/>
      <c r="L479" s="12"/>
      <c r="M479" s="12"/>
      <c r="N479" s="12"/>
      <c r="O479" s="12"/>
      <c r="P479" s="12"/>
      <c r="Q479" s="12"/>
      <c r="R479" s="12"/>
      <c r="S479" s="12"/>
      <c r="T479" s="12"/>
      <c r="U479" s="12"/>
      <c r="V479" s="12"/>
      <c r="W479" s="12"/>
      <c r="X479" s="12"/>
    </row>
    <row r="480" spans="1:24" s="6" customFormat="1" ht="12.75" x14ac:dyDescent="0.2">
      <c r="A480" s="22"/>
      <c r="B480" s="13"/>
      <c r="C480" s="12"/>
      <c r="D480" s="12"/>
      <c r="E480" s="12"/>
      <c r="F480" s="12"/>
      <c r="G480" s="12"/>
      <c r="H480" s="12"/>
      <c r="I480" s="12"/>
      <c r="J480" s="12"/>
      <c r="K480" s="12"/>
      <c r="L480" s="12"/>
      <c r="M480" s="12"/>
      <c r="N480" s="12"/>
      <c r="O480" s="12"/>
      <c r="P480" s="12"/>
      <c r="Q480" s="12"/>
      <c r="R480" s="12"/>
      <c r="S480" s="12"/>
      <c r="T480" s="12"/>
      <c r="U480" s="12"/>
      <c r="V480" s="12"/>
      <c r="W480" s="12"/>
      <c r="X480" s="12"/>
    </row>
    <row r="481" spans="1:24" s="6" customFormat="1" ht="12.75" x14ac:dyDescent="0.2">
      <c r="A481" s="22"/>
      <c r="B481" s="13"/>
      <c r="C481" s="12"/>
      <c r="D481" s="12"/>
      <c r="E481" s="12"/>
      <c r="F481" s="12"/>
      <c r="G481" s="12"/>
      <c r="H481" s="12"/>
      <c r="I481" s="12"/>
      <c r="J481" s="12"/>
      <c r="K481" s="12"/>
      <c r="L481" s="12"/>
      <c r="M481" s="12"/>
      <c r="N481" s="12"/>
      <c r="O481" s="12"/>
      <c r="P481" s="12"/>
      <c r="Q481" s="12"/>
      <c r="R481" s="12"/>
      <c r="S481" s="12"/>
      <c r="T481" s="12"/>
      <c r="U481" s="12"/>
      <c r="V481" s="12"/>
      <c r="W481" s="12"/>
      <c r="X481" s="12"/>
    </row>
    <row r="482" spans="1:24" s="6" customFormat="1" ht="12.75" x14ac:dyDescent="0.2">
      <c r="A482" s="22"/>
      <c r="B482" s="13"/>
      <c r="C482" s="12"/>
      <c r="D482" s="12"/>
      <c r="E482" s="12"/>
      <c r="F482" s="12"/>
      <c r="G482" s="12"/>
      <c r="H482" s="12"/>
      <c r="I482" s="12"/>
      <c r="J482" s="12"/>
      <c r="K482" s="12"/>
      <c r="L482" s="12"/>
      <c r="M482" s="12"/>
      <c r="N482" s="12"/>
      <c r="O482" s="12"/>
      <c r="P482" s="12"/>
      <c r="Q482" s="12"/>
      <c r="R482" s="12"/>
      <c r="S482" s="12"/>
      <c r="T482" s="12"/>
      <c r="U482" s="12"/>
      <c r="V482" s="12"/>
      <c r="W482" s="12"/>
      <c r="X482" s="12"/>
    </row>
    <row r="483" spans="1:24" s="6" customFormat="1" ht="12.75" x14ac:dyDescent="0.2">
      <c r="A483" s="22"/>
      <c r="B483" s="13"/>
      <c r="C483" s="12"/>
      <c r="D483" s="12"/>
      <c r="E483" s="12"/>
      <c r="F483" s="12"/>
      <c r="G483" s="12"/>
      <c r="H483" s="12"/>
      <c r="I483" s="12"/>
      <c r="J483" s="12"/>
      <c r="K483" s="12"/>
      <c r="L483" s="12"/>
      <c r="M483" s="12"/>
      <c r="N483" s="12"/>
      <c r="O483" s="12"/>
      <c r="P483" s="12"/>
      <c r="Q483" s="12"/>
      <c r="R483" s="12"/>
      <c r="S483" s="12"/>
      <c r="T483" s="12"/>
      <c r="U483" s="12"/>
      <c r="V483" s="12"/>
      <c r="W483" s="12"/>
      <c r="X483" s="12"/>
    </row>
    <row r="484" spans="1:24" s="6" customFormat="1" ht="12.75" x14ac:dyDescent="0.2">
      <c r="A484" s="22"/>
      <c r="B484" s="13"/>
      <c r="C484" s="12"/>
      <c r="D484" s="12"/>
      <c r="E484" s="12"/>
      <c r="F484" s="12"/>
      <c r="G484" s="12"/>
      <c r="H484" s="12"/>
      <c r="I484" s="12"/>
      <c r="J484" s="12"/>
      <c r="K484" s="12"/>
      <c r="L484" s="12"/>
      <c r="M484" s="12"/>
      <c r="N484" s="12"/>
      <c r="O484" s="12"/>
      <c r="P484" s="12"/>
      <c r="Q484" s="12"/>
      <c r="R484" s="12"/>
      <c r="S484" s="12"/>
      <c r="T484" s="12"/>
      <c r="U484" s="12"/>
      <c r="V484" s="12"/>
      <c r="W484" s="12"/>
      <c r="X484" s="12"/>
    </row>
    <row r="485" spans="1:24" s="6" customFormat="1" ht="12.75" x14ac:dyDescent="0.2">
      <c r="A485" s="21"/>
      <c r="B485" s="12"/>
      <c r="C485" s="12"/>
      <c r="D485" s="12"/>
      <c r="E485" s="12"/>
      <c r="F485" s="12"/>
      <c r="G485" s="12"/>
      <c r="H485" s="12"/>
      <c r="I485" s="12"/>
      <c r="J485" s="12"/>
      <c r="K485" s="12"/>
      <c r="L485" s="12"/>
      <c r="M485" s="12"/>
      <c r="N485" s="12"/>
      <c r="O485" s="12"/>
      <c r="P485" s="12"/>
      <c r="Q485" s="12"/>
      <c r="R485" s="12"/>
      <c r="S485" s="12"/>
      <c r="T485" s="12"/>
      <c r="U485" s="12"/>
      <c r="V485" s="12"/>
      <c r="W485" s="12"/>
      <c r="X485" s="12"/>
    </row>
    <row r="486" spans="1:24" s="6" customFormat="1" ht="12.75" x14ac:dyDescent="0.2">
      <c r="A486" s="22"/>
      <c r="B486" s="13"/>
      <c r="C486" s="12"/>
      <c r="D486" s="12"/>
      <c r="E486" s="12"/>
      <c r="F486" s="12"/>
      <c r="G486" s="12"/>
      <c r="H486" s="12"/>
      <c r="I486" s="12"/>
      <c r="J486" s="12"/>
      <c r="K486" s="12"/>
      <c r="L486" s="12"/>
      <c r="M486" s="12"/>
      <c r="N486" s="12"/>
      <c r="O486" s="12"/>
      <c r="P486" s="12"/>
      <c r="Q486" s="12"/>
      <c r="R486" s="12"/>
      <c r="S486" s="12"/>
      <c r="T486" s="12"/>
      <c r="U486" s="12"/>
      <c r="V486" s="12"/>
      <c r="W486" s="12"/>
      <c r="X486" s="12"/>
    </row>
    <row r="487" spans="1:24" s="6" customFormat="1" ht="12.75" x14ac:dyDescent="0.2">
      <c r="A487" s="21"/>
      <c r="B487" s="12"/>
      <c r="C487" s="12"/>
      <c r="D487" s="12"/>
      <c r="E487" s="12"/>
      <c r="F487" s="12"/>
      <c r="G487" s="12"/>
      <c r="H487" s="12"/>
      <c r="I487" s="12"/>
      <c r="J487" s="12"/>
      <c r="K487" s="12"/>
      <c r="L487" s="12"/>
      <c r="M487" s="12"/>
      <c r="N487" s="12"/>
      <c r="O487" s="12"/>
      <c r="P487" s="12"/>
      <c r="Q487" s="12"/>
      <c r="R487" s="12"/>
      <c r="S487" s="12"/>
      <c r="T487" s="12"/>
      <c r="U487" s="12"/>
      <c r="V487" s="12"/>
      <c r="W487" s="12"/>
      <c r="X487" s="12"/>
    </row>
    <row r="488" spans="1:24" s="6" customFormat="1" ht="12.75" x14ac:dyDescent="0.2">
      <c r="A488" s="22"/>
      <c r="B488" s="13"/>
      <c r="C488" s="12"/>
      <c r="D488" s="12"/>
      <c r="E488" s="12"/>
      <c r="F488" s="12"/>
      <c r="G488" s="12"/>
      <c r="H488" s="12"/>
      <c r="I488" s="12"/>
      <c r="J488" s="12"/>
      <c r="K488" s="12"/>
      <c r="L488" s="12"/>
      <c r="M488" s="12"/>
      <c r="N488" s="12"/>
      <c r="O488" s="12"/>
      <c r="P488" s="12"/>
      <c r="Q488" s="12"/>
      <c r="R488" s="12"/>
      <c r="S488" s="12"/>
      <c r="T488" s="12"/>
      <c r="U488" s="12"/>
      <c r="V488" s="12"/>
      <c r="W488" s="12"/>
      <c r="X488" s="12"/>
    </row>
    <row r="489" spans="1:24" s="6" customFormat="1" ht="12.75" x14ac:dyDescent="0.2">
      <c r="A489" s="22"/>
      <c r="B489" s="13"/>
      <c r="C489" s="12"/>
      <c r="D489" s="12"/>
      <c r="E489" s="12"/>
      <c r="F489" s="12"/>
      <c r="G489" s="12"/>
      <c r="H489" s="12"/>
      <c r="I489" s="12"/>
      <c r="J489" s="12"/>
      <c r="K489" s="12"/>
      <c r="L489" s="12"/>
      <c r="M489" s="12"/>
      <c r="N489" s="12"/>
      <c r="O489" s="12"/>
      <c r="P489" s="12"/>
      <c r="Q489" s="12"/>
      <c r="R489" s="12"/>
      <c r="S489" s="12"/>
      <c r="T489" s="12"/>
      <c r="U489" s="12"/>
      <c r="V489" s="12"/>
      <c r="W489" s="12"/>
      <c r="X489" s="12"/>
    </row>
    <row r="490" spans="1:24" s="6" customFormat="1" ht="12.75" x14ac:dyDescent="0.2">
      <c r="A490" s="22"/>
      <c r="B490" s="13"/>
      <c r="C490" s="12"/>
      <c r="D490" s="12"/>
      <c r="E490" s="12"/>
      <c r="F490" s="12"/>
      <c r="G490" s="12"/>
      <c r="H490" s="12"/>
      <c r="I490" s="12"/>
      <c r="J490" s="12"/>
      <c r="K490" s="12"/>
      <c r="L490" s="12"/>
      <c r="M490" s="12"/>
      <c r="N490" s="12"/>
      <c r="O490" s="12"/>
      <c r="P490" s="12"/>
      <c r="Q490" s="12"/>
      <c r="R490" s="12"/>
      <c r="S490" s="12"/>
      <c r="T490" s="12"/>
      <c r="U490" s="12"/>
      <c r="V490" s="12"/>
      <c r="W490" s="12"/>
      <c r="X490" s="12"/>
    </row>
    <row r="491" spans="1:24" s="6" customFormat="1" ht="12.75" x14ac:dyDescent="0.2">
      <c r="A491" s="21"/>
      <c r="B491" s="12"/>
      <c r="C491" s="12"/>
      <c r="D491" s="12"/>
      <c r="E491" s="12"/>
      <c r="F491" s="12"/>
      <c r="G491" s="12"/>
      <c r="H491" s="12"/>
      <c r="I491" s="12"/>
      <c r="J491" s="12"/>
      <c r="K491" s="12"/>
      <c r="L491" s="12"/>
      <c r="M491" s="12"/>
      <c r="N491" s="12"/>
      <c r="O491" s="12"/>
      <c r="P491" s="12"/>
      <c r="Q491" s="12"/>
      <c r="R491" s="12"/>
      <c r="S491" s="12"/>
      <c r="T491" s="12"/>
      <c r="U491" s="12"/>
      <c r="V491" s="12"/>
      <c r="W491" s="12"/>
      <c r="X491" s="12"/>
    </row>
    <row r="492" spans="1:24" s="6" customFormat="1" ht="12.75" x14ac:dyDescent="0.2">
      <c r="A492" s="22"/>
      <c r="B492" s="13"/>
      <c r="C492" s="12"/>
      <c r="D492" s="12"/>
      <c r="E492" s="12"/>
      <c r="F492" s="12"/>
      <c r="G492" s="12"/>
      <c r="H492" s="12"/>
      <c r="I492" s="12"/>
      <c r="J492" s="12"/>
      <c r="K492" s="12"/>
      <c r="L492" s="12"/>
      <c r="M492" s="12"/>
      <c r="N492" s="12"/>
      <c r="O492" s="12"/>
      <c r="P492" s="12"/>
      <c r="Q492" s="12"/>
      <c r="R492" s="12"/>
      <c r="S492" s="12"/>
      <c r="T492" s="12"/>
      <c r="U492" s="12"/>
      <c r="V492" s="12"/>
      <c r="W492" s="12"/>
      <c r="X492" s="12"/>
    </row>
    <row r="493" spans="1:24" s="6" customFormat="1" ht="12.75" x14ac:dyDescent="0.2">
      <c r="A493" s="21"/>
      <c r="B493" s="12"/>
      <c r="C493" s="12"/>
      <c r="D493" s="12"/>
      <c r="E493" s="12"/>
      <c r="F493" s="12"/>
      <c r="G493" s="12"/>
      <c r="H493" s="12"/>
      <c r="I493" s="12"/>
      <c r="J493" s="12"/>
      <c r="K493" s="12"/>
      <c r="L493" s="12"/>
      <c r="M493" s="12"/>
      <c r="N493" s="12"/>
      <c r="O493" s="12"/>
      <c r="P493" s="12"/>
      <c r="Q493" s="12"/>
      <c r="R493" s="12"/>
      <c r="S493" s="12"/>
      <c r="T493" s="12"/>
      <c r="U493" s="12"/>
      <c r="V493" s="12"/>
      <c r="W493" s="12"/>
      <c r="X493" s="12"/>
    </row>
    <row r="494" spans="1:24" s="6" customFormat="1" ht="12.75" x14ac:dyDescent="0.2">
      <c r="A494" s="22"/>
      <c r="B494" s="13"/>
      <c r="C494" s="12"/>
      <c r="D494" s="12"/>
      <c r="E494" s="12"/>
      <c r="F494" s="12"/>
      <c r="G494" s="12"/>
      <c r="H494" s="12"/>
      <c r="I494" s="12"/>
      <c r="J494" s="12"/>
      <c r="K494" s="12"/>
      <c r="L494" s="12"/>
      <c r="M494" s="12"/>
      <c r="N494" s="12"/>
      <c r="O494" s="12"/>
      <c r="P494" s="12"/>
      <c r="Q494" s="12"/>
      <c r="R494" s="12"/>
      <c r="S494" s="12"/>
      <c r="T494" s="12"/>
      <c r="U494" s="12"/>
      <c r="V494" s="12"/>
      <c r="W494" s="12"/>
      <c r="X494" s="12"/>
    </row>
    <row r="495" spans="1:24" s="6" customFormat="1" ht="12.75" x14ac:dyDescent="0.2">
      <c r="A495" s="21"/>
      <c r="B495" s="12"/>
      <c r="C495" s="12"/>
      <c r="D495" s="12"/>
      <c r="E495" s="12"/>
      <c r="F495" s="12"/>
      <c r="G495" s="12"/>
      <c r="H495" s="12"/>
      <c r="I495" s="12"/>
      <c r="J495" s="12"/>
      <c r="K495" s="12"/>
      <c r="L495" s="12"/>
      <c r="M495" s="12"/>
      <c r="N495" s="12"/>
      <c r="O495" s="12"/>
      <c r="P495" s="12"/>
      <c r="Q495" s="12"/>
      <c r="R495" s="12"/>
      <c r="S495" s="12"/>
      <c r="T495" s="12"/>
      <c r="U495" s="12"/>
      <c r="V495" s="12"/>
      <c r="W495" s="12"/>
      <c r="X495" s="12"/>
    </row>
    <row r="496" spans="1:24" s="6" customFormat="1" ht="12.75" x14ac:dyDescent="0.2">
      <c r="A496" s="22"/>
      <c r="B496" s="13"/>
      <c r="C496" s="12"/>
      <c r="D496" s="12"/>
      <c r="E496" s="12"/>
      <c r="F496" s="12"/>
      <c r="G496" s="12"/>
      <c r="H496" s="12"/>
      <c r="I496" s="12"/>
      <c r="J496" s="12"/>
      <c r="K496" s="12"/>
      <c r="L496" s="12"/>
      <c r="M496" s="12"/>
      <c r="N496" s="12"/>
      <c r="O496" s="12"/>
      <c r="P496" s="12"/>
      <c r="Q496" s="12"/>
      <c r="R496" s="12"/>
      <c r="S496" s="12"/>
      <c r="T496" s="12"/>
      <c r="U496" s="12"/>
      <c r="V496" s="12"/>
      <c r="W496" s="12"/>
      <c r="X496" s="12"/>
    </row>
    <row r="497" spans="1:24" s="6" customFormat="1" ht="12.75" x14ac:dyDescent="0.2">
      <c r="A497" s="21"/>
      <c r="B497" s="12"/>
      <c r="C497" s="12"/>
      <c r="D497" s="12"/>
      <c r="E497" s="12"/>
      <c r="F497" s="12"/>
      <c r="G497" s="12"/>
      <c r="H497" s="12"/>
      <c r="I497" s="12"/>
      <c r="J497" s="12"/>
      <c r="K497" s="12"/>
      <c r="L497" s="12"/>
      <c r="M497" s="12"/>
      <c r="N497" s="12"/>
      <c r="O497" s="12"/>
      <c r="P497" s="12"/>
      <c r="Q497" s="12"/>
      <c r="R497" s="12"/>
      <c r="S497" s="12"/>
      <c r="T497" s="12"/>
      <c r="U497" s="12"/>
      <c r="V497" s="12"/>
      <c r="W497" s="12"/>
      <c r="X497" s="12"/>
    </row>
    <row r="498" spans="1:24" s="6" customFormat="1" ht="12.75" x14ac:dyDescent="0.2">
      <c r="A498" s="22"/>
      <c r="B498" s="13"/>
      <c r="C498" s="12"/>
      <c r="D498" s="12"/>
      <c r="E498" s="12"/>
      <c r="F498" s="12"/>
      <c r="G498" s="12"/>
      <c r="H498" s="12"/>
      <c r="I498" s="12"/>
      <c r="J498" s="12"/>
      <c r="K498" s="12"/>
      <c r="L498" s="12"/>
      <c r="M498" s="12"/>
      <c r="N498" s="12"/>
      <c r="O498" s="12"/>
      <c r="P498" s="12"/>
      <c r="Q498" s="12"/>
      <c r="R498" s="12"/>
      <c r="S498" s="12"/>
      <c r="T498" s="12"/>
      <c r="U498" s="12"/>
      <c r="V498" s="12"/>
      <c r="W498" s="12"/>
      <c r="X498" s="12"/>
    </row>
    <row r="499" spans="1:24" s="6" customFormat="1" ht="12.75" x14ac:dyDescent="0.2">
      <c r="A499" s="22"/>
      <c r="B499" s="13"/>
      <c r="C499" s="12"/>
      <c r="D499" s="12"/>
      <c r="E499" s="12"/>
      <c r="F499" s="12"/>
      <c r="G499" s="12"/>
      <c r="H499" s="12"/>
      <c r="I499" s="12"/>
      <c r="J499" s="12"/>
      <c r="K499" s="12"/>
      <c r="L499" s="12"/>
      <c r="M499" s="12"/>
      <c r="N499" s="12"/>
      <c r="O499" s="12"/>
      <c r="P499" s="12"/>
      <c r="Q499" s="12"/>
      <c r="R499" s="12"/>
      <c r="S499" s="12"/>
      <c r="T499" s="12"/>
      <c r="U499" s="12"/>
      <c r="V499" s="12"/>
      <c r="W499" s="12"/>
      <c r="X499" s="12"/>
    </row>
    <row r="500" spans="1:24" s="6" customFormat="1" ht="12.75" x14ac:dyDescent="0.2">
      <c r="A500" s="22"/>
      <c r="B500" s="13"/>
      <c r="C500" s="12"/>
      <c r="D500" s="12"/>
      <c r="E500" s="12"/>
      <c r="F500" s="12"/>
      <c r="G500" s="12"/>
      <c r="H500" s="12"/>
      <c r="I500" s="12"/>
      <c r="J500" s="12"/>
      <c r="K500" s="12"/>
      <c r="L500" s="12"/>
      <c r="M500" s="12"/>
      <c r="N500" s="12"/>
      <c r="O500" s="12"/>
      <c r="P500" s="12"/>
      <c r="Q500" s="12"/>
      <c r="R500" s="12"/>
      <c r="S500" s="12"/>
      <c r="T500" s="12"/>
      <c r="U500" s="12"/>
      <c r="V500" s="12"/>
      <c r="W500" s="12"/>
      <c r="X500" s="12"/>
    </row>
    <row r="501" spans="1:24" s="6" customFormat="1" ht="12.75" x14ac:dyDescent="0.2">
      <c r="A501" s="21"/>
      <c r="B501" s="12"/>
      <c r="C501" s="12"/>
      <c r="D501" s="12"/>
      <c r="E501" s="12"/>
      <c r="F501" s="12"/>
      <c r="G501" s="12"/>
      <c r="H501" s="12"/>
      <c r="I501" s="12"/>
      <c r="J501" s="12"/>
      <c r="K501" s="12"/>
      <c r="L501" s="12"/>
      <c r="M501" s="12"/>
      <c r="N501" s="12"/>
      <c r="O501" s="12"/>
      <c r="P501" s="12"/>
      <c r="Q501" s="12"/>
      <c r="R501" s="12"/>
      <c r="S501" s="12"/>
      <c r="T501" s="12"/>
      <c r="U501" s="12"/>
      <c r="V501" s="12"/>
      <c r="W501" s="12"/>
      <c r="X501" s="12"/>
    </row>
    <row r="502" spans="1:24" s="6" customFormat="1" ht="12.75" x14ac:dyDescent="0.2">
      <c r="A502" s="21"/>
      <c r="B502" s="13"/>
      <c r="C502" s="12"/>
      <c r="D502" s="12"/>
      <c r="E502" s="12"/>
      <c r="F502" s="12"/>
      <c r="G502" s="12"/>
      <c r="H502" s="12"/>
      <c r="I502" s="12"/>
      <c r="J502" s="12"/>
      <c r="K502" s="12"/>
      <c r="L502" s="12"/>
      <c r="M502" s="12"/>
      <c r="N502" s="12"/>
      <c r="O502" s="12"/>
      <c r="P502" s="12"/>
      <c r="Q502" s="12"/>
      <c r="R502" s="12"/>
      <c r="S502" s="12"/>
      <c r="T502" s="12"/>
      <c r="U502" s="12"/>
      <c r="V502" s="12"/>
      <c r="W502" s="12"/>
      <c r="X502" s="12"/>
    </row>
    <row r="503" spans="1:24" s="6" customFormat="1" ht="12.75" x14ac:dyDescent="0.2">
      <c r="A503" s="21"/>
      <c r="B503" s="12"/>
      <c r="C503" s="12"/>
      <c r="D503" s="12"/>
      <c r="E503" s="12"/>
      <c r="F503" s="12"/>
      <c r="G503" s="12"/>
      <c r="H503" s="12"/>
      <c r="I503" s="12"/>
      <c r="J503" s="12"/>
      <c r="K503" s="12"/>
      <c r="L503" s="12"/>
      <c r="M503" s="12"/>
      <c r="N503" s="12"/>
      <c r="O503" s="12"/>
      <c r="P503" s="12"/>
      <c r="Q503" s="12"/>
      <c r="R503" s="12"/>
      <c r="S503" s="12"/>
      <c r="T503" s="12"/>
      <c r="U503" s="12"/>
      <c r="V503" s="12"/>
      <c r="W503" s="12"/>
      <c r="X503" s="12"/>
    </row>
    <row r="504" spans="1:24" s="6" customFormat="1" ht="12.75" x14ac:dyDescent="0.2">
      <c r="A504" s="22"/>
      <c r="B504" s="13"/>
      <c r="C504" s="12"/>
      <c r="D504" s="12"/>
      <c r="E504" s="12"/>
      <c r="F504" s="12"/>
      <c r="G504" s="12"/>
      <c r="H504" s="12"/>
      <c r="I504" s="12"/>
      <c r="J504" s="12"/>
      <c r="K504" s="12"/>
      <c r="L504" s="12"/>
      <c r="M504" s="12"/>
      <c r="N504" s="12"/>
      <c r="O504" s="12"/>
      <c r="P504" s="12"/>
      <c r="Q504" s="12"/>
      <c r="R504" s="12"/>
      <c r="S504" s="12"/>
      <c r="T504" s="12"/>
      <c r="U504" s="12"/>
      <c r="V504" s="12"/>
      <c r="W504" s="12"/>
      <c r="X504" s="12"/>
    </row>
    <row r="505" spans="1:24" s="6" customFormat="1" ht="12.75" x14ac:dyDescent="0.2">
      <c r="A505" s="21"/>
      <c r="B505" s="12"/>
      <c r="C505" s="12"/>
      <c r="D505" s="12"/>
      <c r="E505" s="12"/>
      <c r="F505" s="12"/>
      <c r="G505" s="12"/>
      <c r="H505" s="12"/>
      <c r="I505" s="12"/>
      <c r="J505" s="12"/>
      <c r="K505" s="12"/>
      <c r="L505" s="12"/>
      <c r="M505" s="12"/>
      <c r="N505" s="12"/>
      <c r="O505" s="12"/>
      <c r="P505" s="12"/>
      <c r="Q505" s="12"/>
      <c r="R505" s="12"/>
      <c r="S505" s="12"/>
      <c r="T505" s="12"/>
      <c r="U505" s="12"/>
      <c r="V505" s="12"/>
      <c r="W505" s="12"/>
      <c r="X505" s="12"/>
    </row>
    <row r="506" spans="1:24" s="6" customFormat="1" ht="12.75" x14ac:dyDescent="0.2">
      <c r="A506" s="22"/>
      <c r="B506" s="13"/>
      <c r="C506" s="12"/>
      <c r="D506" s="12"/>
      <c r="E506" s="12"/>
      <c r="F506" s="12"/>
      <c r="G506" s="12"/>
      <c r="H506" s="12"/>
      <c r="I506" s="12"/>
      <c r="J506" s="12"/>
      <c r="K506" s="12"/>
      <c r="L506" s="12"/>
      <c r="M506" s="12"/>
      <c r="N506" s="12"/>
      <c r="O506" s="12"/>
      <c r="P506" s="12"/>
      <c r="Q506" s="12"/>
      <c r="R506" s="12"/>
      <c r="S506" s="12"/>
      <c r="T506" s="12"/>
      <c r="U506" s="12"/>
      <c r="V506" s="12"/>
      <c r="W506" s="12"/>
      <c r="X506" s="12"/>
    </row>
    <row r="507" spans="1:24" s="6" customFormat="1" ht="12.75" x14ac:dyDescent="0.2">
      <c r="A507" s="21"/>
      <c r="B507" s="12"/>
      <c r="C507" s="12"/>
      <c r="D507" s="12"/>
      <c r="E507" s="12"/>
      <c r="F507" s="12"/>
      <c r="G507" s="12"/>
      <c r="H507" s="12"/>
      <c r="I507" s="12"/>
      <c r="J507" s="12"/>
      <c r="K507" s="12"/>
      <c r="L507" s="12"/>
      <c r="M507" s="12"/>
      <c r="N507" s="12"/>
      <c r="O507" s="12"/>
      <c r="P507" s="12"/>
      <c r="Q507" s="12"/>
      <c r="R507" s="12"/>
      <c r="S507" s="12"/>
      <c r="T507" s="12"/>
      <c r="U507" s="12"/>
      <c r="V507" s="12"/>
      <c r="W507" s="12"/>
      <c r="X507" s="12"/>
    </row>
    <row r="508" spans="1:24" s="6" customFormat="1" ht="12.75" x14ac:dyDescent="0.2">
      <c r="A508" s="22"/>
      <c r="B508" s="13"/>
      <c r="C508" s="12"/>
      <c r="D508" s="12"/>
      <c r="E508" s="12"/>
      <c r="F508" s="12"/>
      <c r="G508" s="12"/>
      <c r="H508" s="12"/>
      <c r="I508" s="12"/>
      <c r="J508" s="12"/>
      <c r="K508" s="12"/>
      <c r="L508" s="12"/>
      <c r="M508" s="12"/>
      <c r="N508" s="12"/>
      <c r="O508" s="12"/>
      <c r="P508" s="12"/>
      <c r="Q508" s="12"/>
      <c r="R508" s="12"/>
      <c r="S508" s="12"/>
      <c r="T508" s="12"/>
      <c r="U508" s="12"/>
      <c r="V508" s="12"/>
      <c r="W508" s="12"/>
      <c r="X508" s="12"/>
    </row>
    <row r="509" spans="1:24" s="6" customFormat="1" ht="12.75" x14ac:dyDescent="0.2">
      <c r="A509" s="21"/>
      <c r="B509" s="12"/>
      <c r="C509" s="12"/>
      <c r="D509" s="12"/>
      <c r="E509" s="12"/>
      <c r="F509" s="12"/>
      <c r="G509" s="12"/>
      <c r="H509" s="12"/>
      <c r="I509" s="12"/>
      <c r="J509" s="12"/>
      <c r="K509" s="12"/>
      <c r="L509" s="12"/>
      <c r="M509" s="12"/>
      <c r="N509" s="12"/>
      <c r="O509" s="12"/>
      <c r="P509" s="12"/>
      <c r="Q509" s="12"/>
      <c r="R509" s="12"/>
      <c r="S509" s="12"/>
      <c r="T509" s="12"/>
      <c r="U509" s="12"/>
      <c r="V509" s="12"/>
      <c r="W509" s="12"/>
      <c r="X509" s="12"/>
    </row>
    <row r="510" spans="1:24" s="6" customFormat="1" ht="12.75" x14ac:dyDescent="0.2">
      <c r="A510" s="22"/>
      <c r="B510" s="13"/>
      <c r="C510" s="12"/>
      <c r="D510" s="12"/>
      <c r="E510" s="12"/>
      <c r="F510" s="12"/>
      <c r="G510" s="12"/>
      <c r="H510" s="12"/>
      <c r="I510" s="12"/>
      <c r="J510" s="12"/>
      <c r="K510" s="12"/>
      <c r="L510" s="12"/>
      <c r="M510" s="12"/>
      <c r="N510" s="12"/>
      <c r="O510" s="12"/>
      <c r="P510" s="12"/>
      <c r="Q510" s="12"/>
      <c r="R510" s="12"/>
      <c r="S510" s="12"/>
      <c r="T510" s="12"/>
      <c r="U510" s="12"/>
      <c r="V510" s="12"/>
      <c r="W510" s="12"/>
      <c r="X510" s="12"/>
    </row>
    <row r="511" spans="1:24" s="6" customFormat="1" ht="12.75" x14ac:dyDescent="0.2">
      <c r="A511" s="21"/>
      <c r="B511" s="12"/>
      <c r="C511" s="12"/>
      <c r="D511" s="12"/>
      <c r="E511" s="12"/>
      <c r="F511" s="12"/>
      <c r="G511" s="12"/>
      <c r="H511" s="12"/>
      <c r="I511" s="12"/>
      <c r="J511" s="12"/>
      <c r="K511" s="12"/>
      <c r="L511" s="12"/>
      <c r="M511" s="12"/>
      <c r="N511" s="12"/>
      <c r="O511" s="12"/>
      <c r="P511" s="12"/>
      <c r="Q511" s="12"/>
      <c r="R511" s="12"/>
      <c r="S511" s="12"/>
      <c r="T511" s="12"/>
      <c r="U511" s="12"/>
      <c r="V511" s="12"/>
      <c r="W511" s="12"/>
      <c r="X511" s="12"/>
    </row>
    <row r="512" spans="1:24" s="6" customFormat="1" ht="12.75" x14ac:dyDescent="0.2">
      <c r="A512" s="22"/>
      <c r="B512" s="13"/>
      <c r="C512" s="12"/>
      <c r="D512" s="12"/>
      <c r="E512" s="12"/>
      <c r="F512" s="12"/>
      <c r="G512" s="12"/>
      <c r="H512" s="12"/>
      <c r="I512" s="12"/>
      <c r="J512" s="12"/>
      <c r="K512" s="12"/>
      <c r="L512" s="12"/>
      <c r="M512" s="12"/>
      <c r="N512" s="12"/>
      <c r="O512" s="12"/>
      <c r="P512" s="12"/>
      <c r="Q512" s="12"/>
      <c r="R512" s="12"/>
      <c r="S512" s="12"/>
      <c r="T512" s="12"/>
      <c r="U512" s="12"/>
      <c r="V512" s="12"/>
      <c r="W512" s="12"/>
      <c r="X512" s="12"/>
    </row>
    <row r="513" spans="1:24" s="6" customFormat="1" ht="12.75" x14ac:dyDescent="0.2">
      <c r="A513" s="21"/>
      <c r="B513" s="12"/>
      <c r="C513" s="12"/>
      <c r="D513" s="12"/>
      <c r="E513" s="12"/>
      <c r="F513" s="12"/>
      <c r="G513" s="12"/>
      <c r="H513" s="12"/>
      <c r="I513" s="12"/>
      <c r="J513" s="12"/>
      <c r="K513" s="12"/>
      <c r="L513" s="12"/>
      <c r="M513" s="12"/>
      <c r="N513" s="12"/>
      <c r="O513" s="12"/>
      <c r="P513" s="12"/>
      <c r="Q513" s="12"/>
      <c r="R513" s="12"/>
      <c r="S513" s="12"/>
      <c r="T513" s="12"/>
      <c r="U513" s="12"/>
      <c r="V513" s="12"/>
      <c r="W513" s="12"/>
      <c r="X513" s="12"/>
    </row>
    <row r="514" spans="1:24" s="6" customFormat="1" ht="12.75" x14ac:dyDescent="0.2">
      <c r="A514" s="22"/>
      <c r="B514" s="13"/>
      <c r="C514" s="12"/>
      <c r="D514" s="12"/>
      <c r="E514" s="12"/>
      <c r="F514" s="12"/>
      <c r="G514" s="12"/>
      <c r="H514" s="12"/>
      <c r="I514" s="12"/>
      <c r="J514" s="12"/>
      <c r="K514" s="12"/>
      <c r="L514" s="12"/>
      <c r="M514" s="12"/>
      <c r="N514" s="12"/>
      <c r="O514" s="12"/>
      <c r="P514" s="12"/>
      <c r="Q514" s="12"/>
      <c r="R514" s="12"/>
      <c r="S514" s="12"/>
      <c r="T514" s="12"/>
      <c r="U514" s="12"/>
      <c r="V514" s="12"/>
      <c r="W514" s="12"/>
      <c r="X514" s="12"/>
    </row>
    <row r="515" spans="1:24" s="6" customFormat="1" ht="12.75" x14ac:dyDescent="0.2">
      <c r="A515" s="21"/>
      <c r="B515" s="12"/>
      <c r="C515" s="12"/>
      <c r="D515" s="12"/>
      <c r="E515" s="12"/>
      <c r="F515" s="12"/>
      <c r="G515" s="12"/>
      <c r="H515" s="12"/>
      <c r="I515" s="12"/>
      <c r="J515" s="12"/>
      <c r="K515" s="12"/>
      <c r="L515" s="12"/>
      <c r="M515" s="12"/>
      <c r="N515" s="12"/>
      <c r="O515" s="12"/>
      <c r="P515" s="12"/>
      <c r="Q515" s="12"/>
      <c r="R515" s="12"/>
      <c r="S515" s="12"/>
      <c r="T515" s="12"/>
      <c r="U515" s="12"/>
      <c r="V515" s="12"/>
      <c r="W515" s="12"/>
      <c r="X515" s="12"/>
    </row>
    <row r="516" spans="1:24" s="6" customFormat="1" ht="12.75" x14ac:dyDescent="0.2">
      <c r="A516" s="22"/>
      <c r="B516" s="13"/>
      <c r="C516" s="12"/>
      <c r="D516" s="12"/>
      <c r="E516" s="12"/>
      <c r="F516" s="12"/>
      <c r="G516" s="12"/>
      <c r="H516" s="12"/>
      <c r="I516" s="12"/>
      <c r="J516" s="12"/>
      <c r="K516" s="12"/>
      <c r="L516" s="12"/>
      <c r="M516" s="12"/>
      <c r="N516" s="12"/>
      <c r="O516" s="12"/>
      <c r="P516" s="12"/>
      <c r="Q516" s="12"/>
      <c r="R516" s="12"/>
      <c r="S516" s="12"/>
      <c r="T516" s="12"/>
      <c r="U516" s="12"/>
      <c r="V516" s="12"/>
      <c r="W516" s="12"/>
      <c r="X516" s="12"/>
    </row>
    <row r="517" spans="1:24" s="6" customFormat="1" ht="12.75" x14ac:dyDescent="0.2">
      <c r="A517" s="21"/>
      <c r="B517" s="12"/>
      <c r="C517" s="12"/>
      <c r="D517" s="12"/>
      <c r="E517" s="12"/>
      <c r="F517" s="12"/>
      <c r="G517" s="12"/>
      <c r="H517" s="12"/>
      <c r="I517" s="12"/>
      <c r="J517" s="12"/>
      <c r="K517" s="12"/>
      <c r="L517" s="12"/>
      <c r="M517" s="12"/>
      <c r="N517" s="12"/>
      <c r="O517" s="12"/>
      <c r="P517" s="12"/>
      <c r="Q517" s="12"/>
      <c r="R517" s="12"/>
      <c r="S517" s="12"/>
      <c r="T517" s="12"/>
      <c r="U517" s="12"/>
      <c r="V517" s="12"/>
      <c r="W517" s="12"/>
      <c r="X517" s="12"/>
    </row>
    <row r="518" spans="1:24" s="6" customFormat="1" ht="12.75" x14ac:dyDescent="0.2">
      <c r="A518" s="22"/>
      <c r="B518" s="13"/>
      <c r="C518" s="12"/>
      <c r="D518" s="12"/>
      <c r="E518" s="12"/>
      <c r="F518" s="12"/>
      <c r="G518" s="12"/>
      <c r="H518" s="12"/>
      <c r="I518" s="12"/>
      <c r="J518" s="12"/>
      <c r="K518" s="12"/>
      <c r="L518" s="12"/>
      <c r="M518" s="12"/>
      <c r="N518" s="12"/>
      <c r="O518" s="12"/>
      <c r="P518" s="12"/>
      <c r="Q518" s="12"/>
      <c r="R518" s="12"/>
      <c r="S518" s="12"/>
      <c r="T518" s="12"/>
      <c r="U518" s="12"/>
      <c r="V518" s="12"/>
      <c r="W518" s="12"/>
      <c r="X518" s="12"/>
    </row>
    <row r="519" spans="1:24" s="6" customFormat="1" ht="12.75" x14ac:dyDescent="0.2">
      <c r="A519" s="21"/>
      <c r="B519" s="12"/>
      <c r="C519" s="12"/>
      <c r="D519" s="12"/>
      <c r="E519" s="12"/>
      <c r="F519" s="12"/>
      <c r="G519" s="12"/>
      <c r="H519" s="12"/>
      <c r="I519" s="12"/>
      <c r="J519" s="12"/>
      <c r="K519" s="12"/>
      <c r="L519" s="12"/>
      <c r="M519" s="12"/>
      <c r="N519" s="12"/>
      <c r="O519" s="12"/>
      <c r="P519" s="12"/>
      <c r="Q519" s="12"/>
      <c r="R519" s="12"/>
      <c r="S519" s="12"/>
      <c r="T519" s="12"/>
      <c r="U519" s="12"/>
      <c r="V519" s="12"/>
      <c r="W519" s="12"/>
      <c r="X519" s="12"/>
    </row>
    <row r="520" spans="1:24" s="6" customFormat="1" ht="12.75" x14ac:dyDescent="0.2">
      <c r="A520" s="21"/>
      <c r="B520" s="13"/>
      <c r="C520" s="12"/>
      <c r="D520" s="12"/>
      <c r="E520" s="12"/>
      <c r="F520" s="12"/>
      <c r="G520" s="12"/>
      <c r="H520" s="12"/>
      <c r="I520" s="12"/>
      <c r="J520" s="12"/>
      <c r="K520" s="12"/>
      <c r="L520" s="12"/>
      <c r="M520" s="12"/>
      <c r="N520" s="12"/>
      <c r="O520" s="12"/>
      <c r="P520" s="12"/>
      <c r="Q520" s="12"/>
      <c r="R520" s="12"/>
      <c r="S520" s="12"/>
      <c r="T520" s="12"/>
      <c r="U520" s="12"/>
      <c r="V520" s="12"/>
      <c r="W520" s="12"/>
      <c r="X520" s="12"/>
    </row>
    <row r="521" spans="1:24" s="6" customFormat="1" ht="12.75" x14ac:dyDescent="0.2">
      <c r="A521" s="21"/>
      <c r="B521" s="12"/>
      <c r="C521" s="12"/>
      <c r="D521" s="12"/>
      <c r="E521" s="12"/>
      <c r="F521" s="12"/>
      <c r="G521" s="12"/>
      <c r="H521" s="12"/>
      <c r="I521" s="12"/>
      <c r="J521" s="12"/>
      <c r="K521" s="12"/>
      <c r="L521" s="12"/>
      <c r="M521" s="12"/>
      <c r="N521" s="12"/>
      <c r="O521" s="12"/>
      <c r="P521" s="12"/>
      <c r="Q521" s="12"/>
      <c r="R521" s="12"/>
      <c r="S521" s="12"/>
      <c r="T521" s="12"/>
      <c r="U521" s="12"/>
      <c r="V521" s="12"/>
      <c r="W521" s="12"/>
      <c r="X521" s="12"/>
    </row>
    <row r="522" spans="1:24" s="6" customFormat="1" ht="12.75" x14ac:dyDescent="0.2">
      <c r="A522" s="22"/>
      <c r="B522" s="13"/>
      <c r="C522" s="12"/>
      <c r="D522" s="12"/>
      <c r="E522" s="12"/>
      <c r="F522" s="12"/>
      <c r="G522" s="12"/>
      <c r="H522" s="12"/>
      <c r="I522" s="12"/>
      <c r="J522" s="12"/>
      <c r="K522" s="12"/>
      <c r="L522" s="12"/>
      <c r="M522" s="12"/>
      <c r="N522" s="12"/>
      <c r="O522" s="12"/>
      <c r="P522" s="12"/>
      <c r="Q522" s="12"/>
      <c r="R522" s="12"/>
      <c r="S522" s="12"/>
      <c r="T522" s="12"/>
      <c r="U522" s="12"/>
      <c r="V522" s="12"/>
      <c r="W522" s="12"/>
      <c r="X522" s="12"/>
    </row>
    <row r="523" spans="1:24" s="6" customFormat="1" ht="12.75" x14ac:dyDescent="0.2">
      <c r="A523" s="21"/>
      <c r="B523" s="12"/>
      <c r="C523" s="12"/>
      <c r="D523" s="12"/>
      <c r="E523" s="12"/>
      <c r="F523" s="12"/>
      <c r="G523" s="12"/>
      <c r="H523" s="12"/>
      <c r="I523" s="12"/>
      <c r="J523" s="12"/>
      <c r="K523" s="12"/>
      <c r="L523" s="12"/>
      <c r="M523" s="12"/>
      <c r="N523" s="12"/>
      <c r="O523" s="12"/>
      <c r="P523" s="12"/>
      <c r="Q523" s="12"/>
      <c r="R523" s="12"/>
      <c r="S523" s="12"/>
      <c r="T523" s="12"/>
      <c r="U523" s="12"/>
      <c r="V523" s="12"/>
      <c r="W523" s="12"/>
      <c r="X523" s="12"/>
    </row>
    <row r="524" spans="1:24" s="6" customFormat="1" ht="12.75" x14ac:dyDescent="0.2">
      <c r="A524" s="21"/>
      <c r="B524" s="12"/>
      <c r="C524" s="12"/>
      <c r="D524" s="12"/>
      <c r="E524" s="12"/>
      <c r="F524" s="12"/>
      <c r="G524" s="12"/>
      <c r="H524" s="12"/>
      <c r="I524" s="12"/>
      <c r="J524" s="12"/>
      <c r="K524" s="12"/>
      <c r="L524" s="12"/>
      <c r="M524" s="12"/>
      <c r="N524" s="12"/>
      <c r="O524" s="12"/>
      <c r="P524" s="12"/>
      <c r="Q524" s="12"/>
      <c r="R524" s="12"/>
      <c r="S524" s="12"/>
      <c r="T524" s="12"/>
      <c r="U524" s="12"/>
      <c r="V524" s="12"/>
      <c r="W524" s="12"/>
      <c r="X524" s="12"/>
    </row>
    <row r="525" spans="1:24" s="6" customFormat="1" ht="12.75" x14ac:dyDescent="0.2">
      <c r="A525" s="21"/>
      <c r="B525" s="12"/>
      <c r="C525" s="12"/>
      <c r="D525" s="12"/>
      <c r="E525" s="12"/>
      <c r="F525" s="12"/>
      <c r="G525" s="12"/>
      <c r="H525" s="12"/>
      <c r="I525" s="12"/>
      <c r="J525" s="12"/>
      <c r="K525" s="12"/>
      <c r="L525" s="12"/>
      <c r="M525" s="12"/>
      <c r="N525" s="12"/>
      <c r="O525" s="12"/>
      <c r="P525" s="12"/>
      <c r="Q525" s="12"/>
      <c r="R525" s="12"/>
      <c r="S525" s="12"/>
      <c r="T525" s="12"/>
      <c r="U525" s="12"/>
      <c r="V525" s="12"/>
      <c r="W525" s="12"/>
      <c r="X525" s="12"/>
    </row>
    <row r="526" spans="1:24" s="6" customFormat="1" ht="12.75" x14ac:dyDescent="0.2">
      <c r="A526" s="21"/>
      <c r="B526" s="12"/>
      <c r="C526" s="12"/>
      <c r="D526" s="12"/>
      <c r="E526" s="12"/>
      <c r="F526" s="12"/>
      <c r="G526" s="12"/>
      <c r="H526" s="12"/>
      <c r="I526" s="12"/>
      <c r="J526" s="12"/>
      <c r="K526" s="12"/>
      <c r="L526" s="12"/>
      <c r="M526" s="12"/>
      <c r="N526" s="12"/>
      <c r="O526" s="12"/>
      <c r="P526" s="12"/>
      <c r="Q526" s="12"/>
      <c r="R526" s="12"/>
      <c r="S526" s="12"/>
      <c r="T526" s="12"/>
      <c r="U526" s="12"/>
      <c r="V526" s="12"/>
      <c r="W526" s="12"/>
      <c r="X526" s="12"/>
    </row>
    <row r="527" spans="1:24" s="6" customFormat="1" ht="12.75" x14ac:dyDescent="0.2">
      <c r="A527" s="21"/>
      <c r="B527" s="12"/>
      <c r="C527" s="12"/>
      <c r="D527" s="12"/>
      <c r="E527" s="12"/>
      <c r="F527" s="12"/>
      <c r="G527" s="12"/>
      <c r="H527" s="12"/>
      <c r="I527" s="12"/>
      <c r="J527" s="12"/>
      <c r="K527" s="12"/>
      <c r="L527" s="12"/>
      <c r="M527" s="12"/>
      <c r="N527" s="12"/>
      <c r="O527" s="12"/>
      <c r="P527" s="12"/>
      <c r="Q527" s="12"/>
      <c r="R527" s="12"/>
      <c r="S527" s="12"/>
      <c r="T527" s="12"/>
      <c r="U527" s="12"/>
      <c r="V527" s="12"/>
      <c r="W527" s="12"/>
      <c r="X527" s="12"/>
    </row>
    <row r="528" spans="1:24" s="6" customFormat="1" ht="12.75" x14ac:dyDescent="0.2">
      <c r="A528" s="21"/>
      <c r="B528" s="12"/>
      <c r="C528" s="12"/>
      <c r="D528" s="12"/>
      <c r="E528" s="12"/>
      <c r="F528" s="12"/>
      <c r="G528" s="12"/>
      <c r="H528" s="12"/>
      <c r="I528" s="12"/>
      <c r="J528" s="12"/>
      <c r="K528" s="12"/>
      <c r="L528" s="12"/>
      <c r="M528" s="12"/>
      <c r="N528" s="12"/>
      <c r="O528" s="12"/>
      <c r="P528" s="12"/>
      <c r="Q528" s="12"/>
      <c r="R528" s="12"/>
      <c r="S528" s="12"/>
      <c r="T528" s="12"/>
      <c r="U528" s="12"/>
      <c r="V528" s="12"/>
      <c r="W528" s="12"/>
      <c r="X528" s="12"/>
    </row>
    <row r="529" spans="1:24" s="6" customFormat="1" ht="12.75" x14ac:dyDescent="0.2">
      <c r="A529" s="21"/>
      <c r="B529" s="12"/>
      <c r="C529" s="12"/>
      <c r="D529" s="12"/>
      <c r="E529" s="12"/>
      <c r="F529" s="12"/>
      <c r="G529" s="12"/>
      <c r="H529" s="12"/>
      <c r="I529" s="12"/>
      <c r="J529" s="12"/>
      <c r="K529" s="12"/>
      <c r="L529" s="12"/>
      <c r="M529" s="12"/>
      <c r="N529" s="12"/>
      <c r="O529" s="12"/>
      <c r="P529" s="12"/>
      <c r="Q529" s="12"/>
      <c r="R529" s="12"/>
      <c r="S529" s="12"/>
      <c r="T529" s="12"/>
      <c r="U529" s="12"/>
      <c r="V529" s="12"/>
      <c r="W529" s="12"/>
      <c r="X529" s="12"/>
    </row>
    <row r="530" spans="1:24" s="6" customFormat="1" ht="12.75" x14ac:dyDescent="0.2">
      <c r="A530" s="21"/>
      <c r="B530" s="12"/>
      <c r="C530" s="12"/>
      <c r="D530" s="12"/>
      <c r="E530" s="12"/>
      <c r="F530" s="12"/>
      <c r="G530" s="12"/>
      <c r="H530" s="12"/>
      <c r="I530" s="12"/>
      <c r="J530" s="12"/>
      <c r="K530" s="12"/>
      <c r="L530" s="12"/>
      <c r="M530" s="12"/>
      <c r="N530" s="12"/>
      <c r="O530" s="12"/>
      <c r="P530" s="12"/>
      <c r="Q530" s="12"/>
      <c r="R530" s="12"/>
      <c r="S530" s="12"/>
      <c r="T530" s="12"/>
      <c r="U530" s="12"/>
      <c r="V530" s="12"/>
      <c r="W530" s="12"/>
      <c r="X530" s="12"/>
    </row>
    <row r="531" spans="1:24" s="6" customFormat="1" ht="12.75" x14ac:dyDescent="0.2">
      <c r="A531" s="21"/>
      <c r="B531" s="12"/>
      <c r="C531" s="12"/>
      <c r="D531" s="12"/>
      <c r="E531" s="12"/>
      <c r="F531" s="12"/>
      <c r="G531" s="12"/>
      <c r="H531" s="12"/>
      <c r="I531" s="12"/>
      <c r="J531" s="12"/>
      <c r="K531" s="12"/>
      <c r="L531" s="12"/>
      <c r="M531" s="12"/>
      <c r="N531" s="12"/>
      <c r="O531" s="12"/>
      <c r="P531" s="12"/>
      <c r="Q531" s="12"/>
      <c r="R531" s="12"/>
      <c r="S531" s="12"/>
      <c r="T531" s="12"/>
      <c r="U531" s="12"/>
      <c r="V531" s="12"/>
      <c r="W531" s="12"/>
      <c r="X531" s="12"/>
    </row>
    <row r="532" spans="1:24" s="6" customFormat="1" ht="12.75" x14ac:dyDescent="0.2">
      <c r="A532" s="21"/>
      <c r="B532" s="12"/>
      <c r="C532" s="12"/>
      <c r="D532" s="12"/>
      <c r="E532" s="12"/>
      <c r="F532" s="12"/>
      <c r="G532" s="12"/>
      <c r="H532" s="12"/>
      <c r="I532" s="12"/>
      <c r="J532" s="12"/>
      <c r="K532" s="12"/>
      <c r="L532" s="12"/>
      <c r="M532" s="12"/>
      <c r="N532" s="12"/>
      <c r="O532" s="12"/>
      <c r="P532" s="12"/>
      <c r="Q532" s="12"/>
      <c r="R532" s="12"/>
      <c r="S532" s="12"/>
      <c r="T532" s="12"/>
      <c r="U532" s="12"/>
      <c r="V532" s="12"/>
      <c r="W532" s="12"/>
      <c r="X532" s="12"/>
    </row>
    <row r="533" spans="1:24" s="6" customFormat="1" ht="12.75" x14ac:dyDescent="0.2">
      <c r="A533" s="21"/>
      <c r="B533" s="12"/>
      <c r="C533" s="12"/>
      <c r="D533" s="12"/>
      <c r="E533" s="12"/>
      <c r="F533" s="12"/>
      <c r="G533" s="12"/>
      <c r="H533" s="12"/>
      <c r="I533" s="12"/>
      <c r="J533" s="12"/>
      <c r="K533" s="12"/>
      <c r="L533" s="12"/>
      <c r="M533" s="12"/>
      <c r="N533" s="12"/>
      <c r="O533" s="12"/>
      <c r="P533" s="12"/>
      <c r="Q533" s="12"/>
      <c r="R533" s="12"/>
      <c r="S533" s="12"/>
      <c r="T533" s="12"/>
      <c r="U533" s="12"/>
      <c r="V533" s="12"/>
      <c r="W533" s="12"/>
      <c r="X533" s="12"/>
    </row>
    <row r="534" spans="1:24" s="6" customFormat="1" ht="12.75" x14ac:dyDescent="0.2">
      <c r="A534" s="21"/>
      <c r="B534" s="12"/>
      <c r="C534" s="12"/>
      <c r="D534" s="12"/>
      <c r="E534" s="12"/>
      <c r="F534" s="12"/>
      <c r="G534" s="12"/>
      <c r="H534" s="12"/>
      <c r="I534" s="12"/>
      <c r="J534" s="12"/>
      <c r="K534" s="12"/>
      <c r="L534" s="12"/>
      <c r="M534" s="12"/>
      <c r="N534" s="12"/>
      <c r="O534" s="12"/>
      <c r="P534" s="12"/>
      <c r="Q534" s="12"/>
      <c r="R534" s="12"/>
      <c r="S534" s="12"/>
      <c r="T534" s="12"/>
      <c r="U534" s="12"/>
      <c r="V534" s="12"/>
      <c r="W534" s="12"/>
      <c r="X534" s="12"/>
    </row>
    <row r="535" spans="1:24" s="6" customFormat="1" ht="12.75" x14ac:dyDescent="0.2">
      <c r="A535" s="21"/>
      <c r="B535" s="12"/>
      <c r="C535" s="12"/>
      <c r="D535" s="12"/>
      <c r="E535" s="12"/>
      <c r="F535" s="12"/>
      <c r="G535" s="12"/>
      <c r="H535" s="12"/>
      <c r="I535" s="12"/>
      <c r="J535" s="12"/>
      <c r="K535" s="12"/>
      <c r="L535" s="12"/>
      <c r="M535" s="12"/>
      <c r="N535" s="12"/>
      <c r="O535" s="12"/>
      <c r="P535" s="12"/>
      <c r="Q535" s="12"/>
      <c r="R535" s="12"/>
      <c r="S535" s="12"/>
      <c r="T535" s="12"/>
      <c r="U535" s="12"/>
      <c r="V535" s="12"/>
      <c r="W535" s="12"/>
      <c r="X535" s="12"/>
    </row>
    <row r="536" spans="1:24" s="6" customFormat="1" ht="12.75" x14ac:dyDescent="0.2">
      <c r="A536" s="21"/>
      <c r="B536" s="12"/>
      <c r="C536" s="12"/>
      <c r="D536" s="12"/>
      <c r="E536" s="12"/>
      <c r="F536" s="12"/>
      <c r="G536" s="12"/>
      <c r="H536" s="12"/>
      <c r="I536" s="12"/>
      <c r="J536" s="12"/>
      <c r="K536" s="12"/>
      <c r="L536" s="12"/>
      <c r="M536" s="12"/>
      <c r="N536" s="12"/>
      <c r="O536" s="12"/>
      <c r="P536" s="12"/>
      <c r="Q536" s="12"/>
      <c r="R536" s="12"/>
      <c r="S536" s="12"/>
      <c r="T536" s="12"/>
      <c r="U536" s="12"/>
      <c r="V536" s="12"/>
      <c r="W536" s="12"/>
      <c r="X536" s="12"/>
    </row>
    <row r="537" spans="1:24" s="6" customFormat="1" ht="12.75" x14ac:dyDescent="0.2">
      <c r="A537" s="21"/>
      <c r="B537" s="12"/>
      <c r="C537" s="12"/>
      <c r="D537" s="12"/>
      <c r="E537" s="12"/>
      <c r="F537" s="12"/>
      <c r="G537" s="12"/>
      <c r="H537" s="12"/>
      <c r="I537" s="12"/>
      <c r="J537" s="12"/>
      <c r="K537" s="12"/>
      <c r="L537" s="12"/>
      <c r="M537" s="12"/>
      <c r="N537" s="12"/>
      <c r="O537" s="12"/>
      <c r="P537" s="12"/>
      <c r="Q537" s="12"/>
      <c r="R537" s="12"/>
      <c r="S537" s="12"/>
      <c r="T537" s="12"/>
      <c r="U537" s="12"/>
      <c r="V537" s="12"/>
      <c r="W537" s="12"/>
      <c r="X537" s="12"/>
    </row>
    <row r="538" spans="1:24" s="6" customFormat="1" ht="12.75" x14ac:dyDescent="0.2">
      <c r="A538" s="21"/>
      <c r="B538" s="12"/>
      <c r="C538" s="12"/>
      <c r="D538" s="12"/>
      <c r="E538" s="12"/>
      <c r="F538" s="12"/>
      <c r="G538" s="12"/>
      <c r="H538" s="12"/>
      <c r="I538" s="12"/>
      <c r="J538" s="12"/>
      <c r="K538" s="12"/>
      <c r="L538" s="12"/>
      <c r="M538" s="12"/>
      <c r="N538" s="12"/>
      <c r="O538" s="12"/>
      <c r="P538" s="12"/>
      <c r="Q538" s="12"/>
      <c r="R538" s="12"/>
      <c r="S538" s="12"/>
      <c r="T538" s="12"/>
      <c r="U538" s="12"/>
      <c r="V538" s="12"/>
      <c r="W538" s="12"/>
      <c r="X538" s="12"/>
    </row>
    <row r="539" spans="1:24" s="6" customFormat="1" ht="12.75" x14ac:dyDescent="0.2">
      <c r="A539" s="21"/>
      <c r="B539" s="12"/>
      <c r="C539" s="12"/>
      <c r="D539" s="12"/>
      <c r="E539" s="12"/>
      <c r="F539" s="12"/>
      <c r="G539" s="12"/>
      <c r="H539" s="12"/>
      <c r="I539" s="12"/>
      <c r="J539" s="12"/>
      <c r="K539" s="12"/>
      <c r="L539" s="12"/>
      <c r="M539" s="12"/>
      <c r="N539" s="12"/>
      <c r="O539" s="12"/>
      <c r="P539" s="12"/>
      <c r="Q539" s="12"/>
      <c r="R539" s="12"/>
      <c r="S539" s="12"/>
      <c r="T539" s="12"/>
      <c r="U539" s="12"/>
      <c r="V539" s="12"/>
      <c r="W539" s="12"/>
      <c r="X539" s="12"/>
    </row>
    <row r="540" spans="1:24" s="6" customFormat="1" ht="12.75" x14ac:dyDescent="0.2">
      <c r="A540" s="21"/>
      <c r="B540" s="12"/>
      <c r="C540" s="12"/>
      <c r="D540" s="12"/>
      <c r="E540" s="12"/>
      <c r="F540" s="12"/>
      <c r="G540" s="12"/>
      <c r="H540" s="12"/>
      <c r="I540" s="12"/>
      <c r="J540" s="12"/>
      <c r="K540" s="12"/>
      <c r="L540" s="12"/>
      <c r="M540" s="12"/>
      <c r="N540" s="12"/>
      <c r="O540" s="12"/>
      <c r="P540" s="12"/>
      <c r="Q540" s="12"/>
      <c r="R540" s="12"/>
      <c r="S540" s="12"/>
      <c r="T540" s="12"/>
      <c r="U540" s="12"/>
      <c r="V540" s="12"/>
      <c r="W540" s="12"/>
      <c r="X540" s="12"/>
    </row>
    <row r="541" spans="1:24" s="6" customFormat="1" ht="12.75" x14ac:dyDescent="0.2">
      <c r="A541" s="21"/>
      <c r="B541" s="12"/>
      <c r="C541" s="12"/>
      <c r="D541" s="12"/>
      <c r="E541" s="12"/>
      <c r="F541" s="12"/>
      <c r="G541" s="12"/>
      <c r="H541" s="12"/>
      <c r="I541" s="12"/>
      <c r="J541" s="12"/>
      <c r="K541" s="12"/>
      <c r="L541" s="12"/>
      <c r="M541" s="12"/>
      <c r="N541" s="12"/>
      <c r="O541" s="12"/>
      <c r="P541" s="12"/>
      <c r="Q541" s="12"/>
      <c r="R541" s="12"/>
      <c r="S541" s="12"/>
      <c r="T541" s="12"/>
      <c r="U541" s="12"/>
      <c r="V541" s="12"/>
      <c r="W541" s="12"/>
      <c r="X541" s="12"/>
    </row>
    <row r="542" spans="1:24" s="6" customFormat="1" ht="12.75" x14ac:dyDescent="0.2">
      <c r="A542" s="21"/>
      <c r="B542" s="12"/>
      <c r="C542" s="12"/>
      <c r="D542" s="12"/>
      <c r="E542" s="12"/>
      <c r="F542" s="12"/>
      <c r="G542" s="12"/>
      <c r="H542" s="12"/>
      <c r="I542" s="12"/>
      <c r="J542" s="12"/>
      <c r="K542" s="12"/>
      <c r="L542" s="12"/>
      <c r="M542" s="12"/>
      <c r="N542" s="12"/>
      <c r="O542" s="12"/>
      <c r="P542" s="12"/>
      <c r="Q542" s="12"/>
      <c r="R542" s="12"/>
      <c r="S542" s="12"/>
      <c r="T542" s="12"/>
      <c r="U542" s="12"/>
      <c r="V542" s="12"/>
      <c r="W542" s="12"/>
      <c r="X542" s="12"/>
    </row>
    <row r="543" spans="1:24" s="6" customFormat="1" ht="12.75" x14ac:dyDescent="0.2">
      <c r="A543" s="21"/>
      <c r="B543" s="12"/>
      <c r="C543" s="12"/>
      <c r="D543" s="12"/>
      <c r="E543" s="12"/>
      <c r="F543" s="12"/>
      <c r="G543" s="12"/>
      <c r="H543" s="12"/>
      <c r="I543" s="12"/>
      <c r="J543" s="12"/>
      <c r="K543" s="12"/>
      <c r="L543" s="12"/>
      <c r="M543" s="12"/>
      <c r="N543" s="12"/>
      <c r="O543" s="12"/>
      <c r="P543" s="12"/>
      <c r="Q543" s="12"/>
      <c r="R543" s="12"/>
      <c r="S543" s="12"/>
      <c r="T543" s="12"/>
      <c r="U543" s="12"/>
      <c r="V543" s="12"/>
      <c r="W543" s="12"/>
      <c r="X543" s="12"/>
    </row>
    <row r="544" spans="1:24" s="6" customFormat="1" ht="12.75" x14ac:dyDescent="0.2">
      <c r="A544" s="21"/>
      <c r="B544" s="12"/>
      <c r="C544" s="12"/>
      <c r="D544" s="12"/>
      <c r="E544" s="12"/>
      <c r="F544" s="12"/>
      <c r="G544" s="12"/>
      <c r="H544" s="12"/>
      <c r="I544" s="12"/>
      <c r="J544" s="12"/>
      <c r="K544" s="12"/>
      <c r="L544" s="12"/>
      <c r="M544" s="12"/>
      <c r="N544" s="12"/>
      <c r="O544" s="12"/>
      <c r="P544" s="12"/>
      <c r="Q544" s="12"/>
      <c r="R544" s="12"/>
      <c r="S544" s="12"/>
      <c r="T544" s="12"/>
      <c r="U544" s="12"/>
      <c r="V544" s="12"/>
      <c r="W544" s="12"/>
      <c r="X544" s="12"/>
    </row>
    <row r="545" spans="1:24" s="6" customFormat="1" ht="12.75" x14ac:dyDescent="0.2">
      <c r="A545" s="21"/>
      <c r="B545" s="12"/>
      <c r="C545" s="12"/>
      <c r="D545" s="12"/>
      <c r="E545" s="12"/>
      <c r="F545" s="12"/>
      <c r="G545" s="12"/>
      <c r="H545" s="12"/>
      <c r="I545" s="12"/>
      <c r="J545" s="12"/>
      <c r="K545" s="12"/>
      <c r="L545" s="12"/>
      <c r="M545" s="12"/>
      <c r="N545" s="12"/>
      <c r="O545" s="12"/>
      <c r="P545" s="12"/>
      <c r="Q545" s="12"/>
      <c r="R545" s="12"/>
      <c r="S545" s="12"/>
      <c r="T545" s="12"/>
      <c r="U545" s="12"/>
      <c r="V545" s="12"/>
      <c r="W545" s="12"/>
      <c r="X545" s="12"/>
    </row>
    <row r="546" spans="1:24" s="6" customFormat="1" ht="12.75" x14ac:dyDescent="0.2">
      <c r="A546" s="21"/>
      <c r="B546" s="12"/>
      <c r="C546" s="12"/>
      <c r="D546" s="12"/>
      <c r="E546" s="12"/>
      <c r="F546" s="12"/>
      <c r="G546" s="12"/>
      <c r="H546" s="12"/>
      <c r="I546" s="12"/>
      <c r="J546" s="12"/>
      <c r="K546" s="12"/>
      <c r="L546" s="12"/>
      <c r="M546" s="12"/>
      <c r="N546" s="12"/>
      <c r="O546" s="12"/>
      <c r="P546" s="12"/>
      <c r="Q546" s="12"/>
      <c r="R546" s="12"/>
      <c r="S546" s="12"/>
      <c r="T546" s="12"/>
      <c r="U546" s="12"/>
      <c r="V546" s="12"/>
      <c r="W546" s="12"/>
      <c r="X546" s="12"/>
    </row>
    <row r="547" spans="1:24" s="6" customFormat="1" ht="12.75" x14ac:dyDescent="0.2">
      <c r="A547" s="21"/>
      <c r="B547" s="12"/>
      <c r="C547" s="12"/>
      <c r="D547" s="12"/>
      <c r="E547" s="12"/>
      <c r="F547" s="12"/>
      <c r="G547" s="12"/>
      <c r="H547" s="12"/>
      <c r="I547" s="12"/>
      <c r="J547" s="12"/>
      <c r="K547" s="12"/>
      <c r="L547" s="12"/>
      <c r="M547" s="12"/>
      <c r="N547" s="12"/>
      <c r="O547" s="12"/>
      <c r="P547" s="12"/>
      <c r="Q547" s="12"/>
      <c r="R547" s="12"/>
      <c r="S547" s="12"/>
      <c r="T547" s="12"/>
      <c r="U547" s="12"/>
      <c r="V547" s="12"/>
      <c r="W547" s="12"/>
      <c r="X547" s="12"/>
    </row>
    <row r="548" spans="1:24" s="6" customFormat="1" ht="12.75" x14ac:dyDescent="0.2">
      <c r="A548" s="21"/>
      <c r="B548" s="12"/>
      <c r="C548" s="12"/>
      <c r="D548" s="12"/>
      <c r="E548" s="12"/>
      <c r="F548" s="12"/>
      <c r="G548" s="12"/>
      <c r="H548" s="12"/>
      <c r="I548" s="12"/>
      <c r="J548" s="12"/>
      <c r="K548" s="12"/>
      <c r="L548" s="12"/>
      <c r="M548" s="12"/>
      <c r="N548" s="12"/>
      <c r="O548" s="12"/>
      <c r="P548" s="12"/>
      <c r="Q548" s="12"/>
      <c r="R548" s="12"/>
      <c r="S548" s="12"/>
      <c r="T548" s="12"/>
      <c r="U548" s="12"/>
      <c r="V548" s="12"/>
      <c r="W548" s="12"/>
      <c r="X548" s="12"/>
    </row>
    <row r="549" spans="1:24" s="6" customFormat="1" ht="12.75" x14ac:dyDescent="0.2">
      <c r="A549" s="21"/>
      <c r="B549" s="12"/>
      <c r="C549" s="12"/>
      <c r="D549" s="12"/>
      <c r="E549" s="12"/>
      <c r="F549" s="12"/>
      <c r="G549" s="12"/>
      <c r="H549" s="12"/>
      <c r="I549" s="12"/>
      <c r="J549" s="12"/>
      <c r="K549" s="12"/>
      <c r="L549" s="12"/>
      <c r="M549" s="12"/>
      <c r="N549" s="12"/>
      <c r="O549" s="12"/>
      <c r="P549" s="12"/>
      <c r="Q549" s="12"/>
      <c r="R549" s="12"/>
      <c r="S549" s="12"/>
      <c r="T549" s="12"/>
      <c r="U549" s="12"/>
      <c r="V549" s="12"/>
      <c r="W549" s="12"/>
      <c r="X549" s="12"/>
    </row>
    <row r="550" spans="1:24" s="6" customFormat="1" ht="12.75" x14ac:dyDescent="0.2">
      <c r="A550" s="21"/>
      <c r="B550" s="12"/>
      <c r="C550" s="12"/>
      <c r="D550" s="12"/>
      <c r="E550" s="12"/>
      <c r="F550" s="12"/>
      <c r="G550" s="12"/>
      <c r="H550" s="12"/>
      <c r="I550" s="12"/>
      <c r="J550" s="12"/>
      <c r="K550" s="12"/>
      <c r="L550" s="12"/>
      <c r="M550" s="12"/>
      <c r="N550" s="12"/>
      <c r="O550" s="12"/>
      <c r="P550" s="12"/>
      <c r="Q550" s="12"/>
      <c r="R550" s="12"/>
      <c r="S550" s="12"/>
      <c r="T550" s="12"/>
      <c r="U550" s="12"/>
      <c r="V550" s="12"/>
      <c r="W550" s="12"/>
      <c r="X550" s="12"/>
    </row>
    <row r="551" spans="1:24" s="6" customFormat="1" ht="12.75" x14ac:dyDescent="0.2">
      <c r="A551" s="21"/>
      <c r="B551" s="12"/>
      <c r="C551" s="12"/>
      <c r="D551" s="12"/>
      <c r="E551" s="12"/>
      <c r="F551" s="12"/>
      <c r="G551" s="12"/>
      <c r="H551" s="12"/>
      <c r="I551" s="12"/>
      <c r="J551" s="12"/>
      <c r="K551" s="12"/>
      <c r="L551" s="12"/>
      <c r="M551" s="12"/>
      <c r="N551" s="12"/>
      <c r="O551" s="12"/>
      <c r="P551" s="12"/>
      <c r="Q551" s="12"/>
      <c r="R551" s="12"/>
      <c r="S551" s="12"/>
      <c r="T551" s="12"/>
      <c r="U551" s="12"/>
      <c r="V551" s="12"/>
      <c r="W551" s="12"/>
      <c r="X551" s="12"/>
    </row>
    <row r="552" spans="1:24" s="6" customFormat="1" ht="12.75" x14ac:dyDescent="0.2">
      <c r="A552" s="21"/>
      <c r="B552" s="12"/>
      <c r="C552" s="12"/>
      <c r="D552" s="12"/>
      <c r="E552" s="12"/>
      <c r="F552" s="12"/>
      <c r="G552" s="12"/>
      <c r="H552" s="12"/>
      <c r="I552" s="12"/>
      <c r="J552" s="12"/>
      <c r="K552" s="12"/>
      <c r="L552" s="12"/>
      <c r="M552" s="12"/>
      <c r="N552" s="12"/>
      <c r="O552" s="12"/>
      <c r="P552" s="12"/>
      <c r="Q552" s="12"/>
      <c r="R552" s="12"/>
      <c r="S552" s="12"/>
      <c r="T552" s="12"/>
      <c r="U552" s="12"/>
      <c r="V552" s="12"/>
      <c r="W552" s="12"/>
      <c r="X552" s="12"/>
    </row>
    <row r="553" spans="1:24" s="6" customFormat="1" ht="12.75" x14ac:dyDescent="0.2">
      <c r="A553" s="21"/>
      <c r="B553" s="12"/>
      <c r="C553" s="12"/>
      <c r="D553" s="12"/>
      <c r="E553" s="12"/>
      <c r="F553" s="12"/>
      <c r="G553" s="12"/>
      <c r="H553" s="12"/>
      <c r="I553" s="12"/>
      <c r="J553" s="12"/>
      <c r="K553" s="12"/>
      <c r="L553" s="12"/>
      <c r="M553" s="12"/>
      <c r="N553" s="12"/>
      <c r="O553" s="12"/>
      <c r="P553" s="12"/>
      <c r="Q553" s="12"/>
      <c r="R553" s="12"/>
      <c r="S553" s="12"/>
      <c r="T553" s="12"/>
      <c r="U553" s="12"/>
      <c r="V553" s="12"/>
      <c r="W553" s="12"/>
      <c r="X553" s="12"/>
    </row>
    <row r="554" spans="1:24" s="6" customFormat="1" ht="12.75" x14ac:dyDescent="0.2">
      <c r="A554" s="21"/>
      <c r="B554" s="12"/>
      <c r="C554" s="12"/>
      <c r="D554" s="12"/>
      <c r="E554" s="12"/>
      <c r="F554" s="12"/>
      <c r="G554" s="12"/>
      <c r="H554" s="12"/>
      <c r="I554" s="12"/>
      <c r="J554" s="12"/>
      <c r="K554" s="12"/>
      <c r="L554" s="12"/>
      <c r="M554" s="12"/>
      <c r="N554" s="12"/>
      <c r="O554" s="12"/>
      <c r="P554" s="12"/>
      <c r="Q554" s="12"/>
      <c r="R554" s="12"/>
      <c r="S554" s="12"/>
      <c r="T554" s="12"/>
      <c r="U554" s="12"/>
      <c r="V554" s="12"/>
      <c r="W554" s="12"/>
      <c r="X554" s="12"/>
    </row>
    <row r="555" spans="1:24" s="6" customFormat="1" ht="12.75" x14ac:dyDescent="0.2">
      <c r="A555" s="21"/>
      <c r="B555" s="12"/>
      <c r="C555" s="12"/>
      <c r="D555" s="12"/>
      <c r="E555" s="12"/>
      <c r="F555" s="12"/>
      <c r="G555" s="12"/>
      <c r="H555" s="12"/>
      <c r="I555" s="12"/>
      <c r="J555" s="12"/>
      <c r="K555" s="12"/>
      <c r="L555" s="12"/>
      <c r="M555" s="12"/>
      <c r="N555" s="12"/>
      <c r="O555" s="12"/>
      <c r="P555" s="12"/>
      <c r="Q555" s="12"/>
      <c r="R555" s="12"/>
      <c r="S555" s="12"/>
      <c r="T555" s="12"/>
      <c r="U555" s="12"/>
      <c r="V555" s="12"/>
      <c r="W555" s="12"/>
      <c r="X555" s="12"/>
    </row>
    <row r="556" spans="1:24" s="6" customFormat="1" ht="12.75" x14ac:dyDescent="0.2">
      <c r="A556" s="21"/>
      <c r="B556" s="12"/>
      <c r="C556" s="12"/>
      <c r="D556" s="12"/>
      <c r="E556" s="12"/>
      <c r="F556" s="12"/>
      <c r="G556" s="12"/>
      <c r="H556" s="12"/>
      <c r="I556" s="12"/>
      <c r="J556" s="12"/>
      <c r="K556" s="12"/>
      <c r="L556" s="12"/>
      <c r="M556" s="12"/>
      <c r="N556" s="12"/>
      <c r="O556" s="12"/>
      <c r="P556" s="12"/>
      <c r="Q556" s="12"/>
      <c r="R556" s="12"/>
      <c r="S556" s="12"/>
      <c r="T556" s="12"/>
      <c r="U556" s="12"/>
      <c r="V556" s="12"/>
      <c r="W556" s="12"/>
      <c r="X556" s="12"/>
    </row>
    <row r="557" spans="1:24" s="6" customFormat="1" ht="12.75" x14ac:dyDescent="0.2">
      <c r="A557" s="21"/>
      <c r="B557" s="12"/>
      <c r="C557" s="12"/>
      <c r="D557" s="12"/>
      <c r="E557" s="12"/>
      <c r="F557" s="12"/>
      <c r="G557" s="12"/>
      <c r="H557" s="12"/>
      <c r="I557" s="12"/>
      <c r="J557" s="12"/>
      <c r="K557" s="12"/>
      <c r="L557" s="12"/>
      <c r="M557" s="12"/>
      <c r="N557" s="12"/>
      <c r="O557" s="12"/>
      <c r="P557" s="12"/>
      <c r="Q557" s="12"/>
      <c r="R557" s="12"/>
      <c r="S557" s="12"/>
      <c r="T557" s="12"/>
      <c r="U557" s="12"/>
      <c r="V557" s="12"/>
      <c r="W557" s="12"/>
      <c r="X557" s="12"/>
    </row>
    <row r="558" spans="1:24" s="6" customFormat="1" ht="12.75" x14ac:dyDescent="0.2">
      <c r="A558" s="21"/>
      <c r="B558" s="12"/>
      <c r="C558" s="12"/>
      <c r="D558" s="12"/>
      <c r="E558" s="12"/>
      <c r="F558" s="12"/>
      <c r="G558" s="12"/>
      <c r="H558" s="12"/>
      <c r="I558" s="12"/>
      <c r="J558" s="12"/>
      <c r="K558" s="12"/>
      <c r="L558" s="12"/>
      <c r="M558" s="12"/>
      <c r="N558" s="12"/>
      <c r="O558" s="12"/>
      <c r="P558" s="12"/>
      <c r="Q558" s="12"/>
      <c r="R558" s="12"/>
      <c r="S558" s="12"/>
      <c r="T558" s="12"/>
      <c r="U558" s="12"/>
      <c r="V558" s="12"/>
      <c r="W558" s="12"/>
      <c r="X558" s="12"/>
    </row>
    <row r="559" spans="1:24" s="6" customFormat="1" ht="12.75" x14ac:dyDescent="0.2">
      <c r="A559" s="21"/>
      <c r="B559" s="12"/>
      <c r="C559" s="12"/>
      <c r="D559" s="12"/>
      <c r="E559" s="12"/>
      <c r="F559" s="12"/>
      <c r="G559" s="12"/>
      <c r="H559" s="12"/>
      <c r="I559" s="12"/>
      <c r="J559" s="12"/>
      <c r="K559" s="12"/>
      <c r="L559" s="12"/>
      <c r="M559" s="12"/>
      <c r="N559" s="12"/>
      <c r="O559" s="12"/>
      <c r="P559" s="12"/>
      <c r="Q559" s="12"/>
      <c r="R559" s="12"/>
      <c r="S559" s="12"/>
      <c r="T559" s="12"/>
      <c r="U559" s="12"/>
      <c r="V559" s="12"/>
      <c r="W559" s="12"/>
      <c r="X559" s="12"/>
    </row>
    <row r="560" spans="1:24" s="6" customFormat="1" ht="12.75" x14ac:dyDescent="0.2">
      <c r="A560" s="21"/>
      <c r="B560" s="12"/>
      <c r="C560" s="12"/>
      <c r="D560" s="12"/>
      <c r="E560" s="12"/>
      <c r="F560" s="12"/>
      <c r="G560" s="12"/>
      <c r="H560" s="12"/>
      <c r="I560" s="12"/>
      <c r="J560" s="12"/>
      <c r="K560" s="12"/>
      <c r="L560" s="12"/>
      <c r="M560" s="12"/>
      <c r="N560" s="12"/>
      <c r="O560" s="12"/>
      <c r="P560" s="12"/>
      <c r="Q560" s="12"/>
      <c r="R560" s="12"/>
      <c r="S560" s="12"/>
      <c r="T560" s="12"/>
      <c r="U560" s="12"/>
      <c r="V560" s="12"/>
      <c r="W560" s="12"/>
      <c r="X560" s="12"/>
    </row>
    <row r="561" spans="1:24" s="6" customFormat="1" ht="12.75" x14ac:dyDescent="0.2">
      <c r="A561" s="21"/>
      <c r="B561" s="12"/>
      <c r="C561" s="12"/>
      <c r="D561" s="12"/>
      <c r="E561" s="12"/>
      <c r="F561" s="12"/>
      <c r="G561" s="12"/>
      <c r="H561" s="12"/>
      <c r="I561" s="12"/>
      <c r="J561" s="12"/>
      <c r="K561" s="12"/>
      <c r="L561" s="12"/>
      <c r="M561" s="12"/>
      <c r="N561" s="12"/>
      <c r="O561" s="12"/>
      <c r="P561" s="12"/>
      <c r="Q561" s="12"/>
      <c r="R561" s="12"/>
      <c r="S561" s="12"/>
      <c r="T561" s="12"/>
      <c r="U561" s="12"/>
      <c r="V561" s="12"/>
      <c r="W561" s="12"/>
      <c r="X561" s="12"/>
    </row>
    <row r="562" spans="1:24" s="6" customFormat="1" ht="12.75" x14ac:dyDescent="0.2">
      <c r="A562" s="21"/>
      <c r="B562" s="12"/>
      <c r="C562" s="12"/>
      <c r="D562" s="12"/>
      <c r="E562" s="12"/>
      <c r="F562" s="12"/>
      <c r="G562" s="12"/>
      <c r="H562" s="12"/>
      <c r="I562" s="12"/>
      <c r="J562" s="12"/>
      <c r="K562" s="12"/>
      <c r="L562" s="12"/>
      <c r="M562" s="12"/>
      <c r="N562" s="12"/>
      <c r="O562" s="12"/>
      <c r="P562" s="12"/>
      <c r="Q562" s="12"/>
      <c r="R562" s="12"/>
      <c r="S562" s="12"/>
      <c r="T562" s="12"/>
      <c r="U562" s="12"/>
      <c r="V562" s="12"/>
      <c r="W562" s="12"/>
      <c r="X562" s="12"/>
    </row>
    <row r="563" spans="1:24" s="6" customFormat="1" ht="12.75" x14ac:dyDescent="0.2">
      <c r="A563" s="21"/>
      <c r="B563" s="12"/>
      <c r="C563" s="12"/>
      <c r="D563" s="12"/>
      <c r="E563" s="12"/>
      <c r="F563" s="12"/>
      <c r="G563" s="12"/>
      <c r="H563" s="12"/>
      <c r="I563" s="12"/>
      <c r="J563" s="12"/>
      <c r="K563" s="12"/>
      <c r="L563" s="12"/>
      <c r="M563" s="12"/>
      <c r="N563" s="12"/>
      <c r="O563" s="12"/>
      <c r="P563" s="12"/>
      <c r="Q563" s="12"/>
      <c r="R563" s="12"/>
      <c r="S563" s="12"/>
      <c r="T563" s="12"/>
      <c r="U563" s="12"/>
      <c r="V563" s="12"/>
      <c r="W563" s="12"/>
      <c r="X563" s="12"/>
    </row>
    <row r="564" spans="1:24" s="6" customFormat="1" ht="12.75" x14ac:dyDescent="0.2">
      <c r="A564" s="21"/>
      <c r="B564" s="12"/>
      <c r="C564" s="12"/>
      <c r="D564" s="12"/>
      <c r="E564" s="12"/>
      <c r="F564" s="12"/>
      <c r="G564" s="12"/>
      <c r="H564" s="12"/>
      <c r="I564" s="12"/>
      <c r="J564" s="12"/>
      <c r="K564" s="12"/>
      <c r="L564" s="12"/>
      <c r="M564" s="12"/>
      <c r="N564" s="12"/>
      <c r="O564" s="12"/>
      <c r="P564" s="12"/>
      <c r="Q564" s="12"/>
      <c r="R564" s="12"/>
      <c r="S564" s="12"/>
      <c r="T564" s="12"/>
      <c r="U564" s="12"/>
      <c r="V564" s="12"/>
      <c r="W564" s="12"/>
      <c r="X564" s="12"/>
    </row>
    <row r="565" spans="1:24" s="6" customFormat="1" ht="12.75" x14ac:dyDescent="0.2">
      <c r="A565" s="21"/>
      <c r="B565" s="12"/>
      <c r="C565" s="12"/>
      <c r="D565" s="12"/>
      <c r="E565" s="12"/>
      <c r="F565" s="12"/>
      <c r="G565" s="12"/>
      <c r="H565" s="12"/>
      <c r="I565" s="12"/>
      <c r="J565" s="12"/>
      <c r="K565" s="12"/>
      <c r="L565" s="12"/>
      <c r="M565" s="12"/>
      <c r="N565" s="12"/>
      <c r="O565" s="12"/>
      <c r="P565" s="12"/>
      <c r="Q565" s="12"/>
      <c r="R565" s="12"/>
      <c r="S565" s="12"/>
      <c r="T565" s="12"/>
      <c r="U565" s="12"/>
      <c r="V565" s="12"/>
      <c r="W565" s="12"/>
      <c r="X565" s="12"/>
    </row>
    <row r="566" spans="1:24" s="6" customFormat="1" ht="12.75" x14ac:dyDescent="0.2">
      <c r="A566" s="21"/>
      <c r="B566" s="12"/>
      <c r="C566" s="12"/>
      <c r="D566" s="12"/>
      <c r="E566" s="12"/>
      <c r="F566" s="12"/>
      <c r="G566" s="12"/>
      <c r="H566" s="12"/>
      <c r="I566" s="12"/>
      <c r="J566" s="12"/>
      <c r="K566" s="12"/>
      <c r="L566" s="12"/>
      <c r="M566" s="12"/>
      <c r="N566" s="12"/>
      <c r="O566" s="12"/>
      <c r="P566" s="12"/>
      <c r="Q566" s="12"/>
      <c r="R566" s="12"/>
      <c r="S566" s="12"/>
      <c r="T566" s="12"/>
      <c r="U566" s="12"/>
      <c r="V566" s="12"/>
      <c r="W566" s="12"/>
      <c r="X566" s="12"/>
    </row>
    <row r="567" spans="1:24" s="6" customFormat="1" ht="12.75" x14ac:dyDescent="0.2">
      <c r="A567" s="21"/>
      <c r="B567" s="12"/>
      <c r="C567" s="12"/>
      <c r="D567" s="12"/>
      <c r="E567" s="12"/>
      <c r="F567" s="12"/>
      <c r="G567" s="12"/>
      <c r="H567" s="12"/>
      <c r="I567" s="12"/>
      <c r="J567" s="12"/>
      <c r="K567" s="12"/>
      <c r="L567" s="12"/>
      <c r="M567" s="12"/>
      <c r="N567" s="12"/>
      <c r="O567" s="12"/>
      <c r="P567" s="12"/>
      <c r="Q567" s="12"/>
      <c r="R567" s="12"/>
      <c r="S567" s="12"/>
      <c r="T567" s="12"/>
      <c r="U567" s="12"/>
      <c r="V567" s="12"/>
      <c r="W567" s="12"/>
      <c r="X567" s="12"/>
    </row>
    <row r="568" spans="1:24" s="6" customFormat="1" ht="12.75" x14ac:dyDescent="0.2">
      <c r="A568" s="21"/>
      <c r="B568" s="12"/>
      <c r="C568" s="12"/>
      <c r="D568" s="12"/>
      <c r="E568" s="12"/>
      <c r="F568" s="12"/>
      <c r="G568" s="12"/>
      <c r="H568" s="12"/>
      <c r="I568" s="12"/>
      <c r="J568" s="12"/>
      <c r="K568" s="12"/>
      <c r="L568" s="12"/>
      <c r="M568" s="12"/>
      <c r="N568" s="12"/>
      <c r="O568" s="12"/>
      <c r="P568" s="12"/>
      <c r="Q568" s="12"/>
      <c r="R568" s="12"/>
      <c r="S568" s="12"/>
      <c r="T568" s="12"/>
      <c r="U568" s="12"/>
      <c r="V568" s="12"/>
      <c r="W568" s="12"/>
      <c r="X568" s="12"/>
    </row>
    <row r="569" spans="1:24" s="6" customFormat="1" ht="12.75" x14ac:dyDescent="0.2">
      <c r="A569" s="21"/>
      <c r="B569" s="12"/>
      <c r="C569" s="12"/>
      <c r="D569" s="12"/>
      <c r="E569" s="12"/>
      <c r="F569" s="12"/>
      <c r="G569" s="12"/>
      <c r="H569" s="12"/>
      <c r="I569" s="12"/>
      <c r="J569" s="12"/>
      <c r="K569" s="12"/>
      <c r="L569" s="12"/>
      <c r="M569" s="12"/>
      <c r="N569" s="12"/>
      <c r="O569" s="12"/>
      <c r="P569" s="12"/>
      <c r="Q569" s="12"/>
      <c r="R569" s="12"/>
      <c r="S569" s="12"/>
      <c r="T569" s="12"/>
      <c r="U569" s="12"/>
      <c r="V569" s="12"/>
      <c r="W569" s="12"/>
      <c r="X569" s="12"/>
    </row>
    <row r="570" spans="1:24" s="6" customFormat="1" ht="12.75" x14ac:dyDescent="0.2">
      <c r="A570" s="21"/>
      <c r="B570" s="12"/>
      <c r="C570" s="12"/>
      <c r="D570" s="12"/>
      <c r="E570" s="12"/>
      <c r="F570" s="12"/>
      <c r="G570" s="12"/>
      <c r="H570" s="12"/>
      <c r="I570" s="12"/>
      <c r="J570" s="12"/>
      <c r="K570" s="12"/>
      <c r="L570" s="12"/>
      <c r="M570" s="12"/>
      <c r="N570" s="12"/>
      <c r="O570" s="12"/>
      <c r="P570" s="12"/>
      <c r="Q570" s="12"/>
      <c r="R570" s="12"/>
      <c r="S570" s="12"/>
      <c r="T570" s="12"/>
      <c r="U570" s="12"/>
      <c r="V570" s="12"/>
      <c r="W570" s="12"/>
      <c r="X570" s="12"/>
    </row>
    <row r="571" spans="1:24" s="6" customFormat="1" ht="12.75" x14ac:dyDescent="0.2">
      <c r="A571" s="21"/>
      <c r="B571" s="12"/>
      <c r="C571" s="12"/>
      <c r="D571" s="12"/>
      <c r="E571" s="12"/>
      <c r="F571" s="12"/>
      <c r="G571" s="12"/>
      <c r="H571" s="12"/>
      <c r="I571" s="12"/>
      <c r="J571" s="12"/>
      <c r="K571" s="12"/>
      <c r="L571" s="12"/>
      <c r="M571" s="12"/>
      <c r="N571" s="12"/>
      <c r="O571" s="12"/>
      <c r="P571" s="12"/>
      <c r="Q571" s="12"/>
      <c r="R571" s="12"/>
      <c r="S571" s="12"/>
      <c r="T571" s="12"/>
      <c r="U571" s="12"/>
      <c r="V571" s="12"/>
      <c r="W571" s="12"/>
      <c r="X571" s="12"/>
    </row>
    <row r="572" spans="1:24" s="6" customFormat="1" ht="12.75" x14ac:dyDescent="0.2">
      <c r="A572" s="21"/>
      <c r="B572" s="12"/>
      <c r="C572" s="12"/>
      <c r="D572" s="12"/>
      <c r="E572" s="12"/>
      <c r="F572" s="12"/>
      <c r="G572" s="12"/>
      <c r="H572" s="12"/>
      <c r="I572" s="12"/>
      <c r="J572" s="12"/>
      <c r="K572" s="12"/>
      <c r="L572" s="12"/>
      <c r="M572" s="12"/>
      <c r="N572" s="12"/>
      <c r="O572" s="12"/>
      <c r="P572" s="12"/>
      <c r="Q572" s="12"/>
      <c r="R572" s="12"/>
      <c r="S572" s="12"/>
      <c r="T572" s="12"/>
      <c r="U572" s="12"/>
      <c r="V572" s="12"/>
      <c r="W572" s="12"/>
      <c r="X572" s="12"/>
    </row>
    <row r="573" spans="1:24" s="6" customFormat="1" ht="12.75" x14ac:dyDescent="0.2">
      <c r="A573" s="21"/>
      <c r="B573" s="12"/>
      <c r="C573" s="12"/>
      <c r="D573" s="12"/>
      <c r="E573" s="12"/>
      <c r="F573" s="12"/>
      <c r="G573" s="12"/>
      <c r="H573" s="12"/>
      <c r="I573" s="12"/>
      <c r="J573" s="12"/>
      <c r="K573" s="12"/>
      <c r="L573" s="12"/>
      <c r="M573" s="12"/>
      <c r="N573" s="12"/>
      <c r="O573" s="12"/>
      <c r="P573" s="12"/>
      <c r="Q573" s="12"/>
      <c r="R573" s="12"/>
      <c r="S573" s="12"/>
      <c r="T573" s="12"/>
      <c r="U573" s="12"/>
      <c r="V573" s="12"/>
      <c r="W573" s="12"/>
      <c r="X573" s="12"/>
    </row>
    <row r="574" spans="1:24" s="6" customFormat="1" ht="12.75" x14ac:dyDescent="0.2">
      <c r="A574" s="21"/>
      <c r="B574" s="12"/>
      <c r="C574" s="12"/>
      <c r="D574" s="12"/>
      <c r="E574" s="12"/>
      <c r="F574" s="12"/>
      <c r="G574" s="12"/>
      <c r="H574" s="12"/>
      <c r="I574" s="12"/>
      <c r="J574" s="12"/>
      <c r="K574" s="12"/>
      <c r="L574" s="12"/>
      <c r="M574" s="12"/>
      <c r="N574" s="12"/>
      <c r="O574" s="12"/>
      <c r="P574" s="12"/>
      <c r="Q574" s="12"/>
      <c r="R574" s="12"/>
      <c r="S574" s="12"/>
      <c r="T574" s="12"/>
      <c r="U574" s="12"/>
      <c r="V574" s="12"/>
      <c r="W574" s="12"/>
      <c r="X574" s="12"/>
    </row>
    <row r="575" spans="1:24" s="6" customFormat="1" ht="12.75" x14ac:dyDescent="0.2">
      <c r="A575" s="21"/>
      <c r="B575" s="12"/>
      <c r="C575" s="12"/>
      <c r="D575" s="12"/>
      <c r="E575" s="12"/>
      <c r="F575" s="12"/>
      <c r="G575" s="12"/>
      <c r="H575" s="12"/>
      <c r="I575" s="12"/>
      <c r="J575" s="12"/>
      <c r="K575" s="12"/>
      <c r="L575" s="12"/>
      <c r="M575" s="12"/>
      <c r="N575" s="12"/>
      <c r="O575" s="12"/>
      <c r="P575" s="12"/>
      <c r="Q575" s="12"/>
      <c r="R575" s="12"/>
      <c r="S575" s="12"/>
      <c r="T575" s="12"/>
      <c r="U575" s="12"/>
      <c r="V575" s="12"/>
      <c r="W575" s="12"/>
      <c r="X575" s="12"/>
    </row>
    <row r="576" spans="1:24" s="6" customFormat="1" ht="12.75" x14ac:dyDescent="0.2">
      <c r="A576" s="21"/>
      <c r="B576" s="12"/>
      <c r="C576" s="12"/>
      <c r="D576" s="12"/>
      <c r="E576" s="12"/>
      <c r="F576" s="12"/>
      <c r="G576" s="12"/>
      <c r="H576" s="12"/>
      <c r="I576" s="12"/>
      <c r="J576" s="12"/>
      <c r="K576" s="12"/>
      <c r="L576" s="12"/>
      <c r="M576" s="12"/>
      <c r="N576" s="12"/>
      <c r="O576" s="12"/>
      <c r="P576" s="12"/>
      <c r="Q576" s="12"/>
      <c r="R576" s="12"/>
      <c r="S576" s="12"/>
      <c r="T576" s="12"/>
      <c r="U576" s="12"/>
      <c r="V576" s="12"/>
      <c r="W576" s="12"/>
      <c r="X576" s="12"/>
    </row>
    <row r="577" spans="1:24" s="6" customFormat="1" ht="12.75" x14ac:dyDescent="0.2">
      <c r="A577" s="21"/>
      <c r="B577" s="12"/>
      <c r="C577" s="12"/>
      <c r="D577" s="12"/>
      <c r="E577" s="12"/>
      <c r="F577" s="12"/>
      <c r="G577" s="12"/>
      <c r="H577" s="12"/>
      <c r="I577" s="12"/>
      <c r="J577" s="12"/>
      <c r="K577" s="12"/>
      <c r="L577" s="12"/>
      <c r="M577" s="12"/>
      <c r="N577" s="12"/>
      <c r="O577" s="12"/>
      <c r="P577" s="12"/>
      <c r="Q577" s="12"/>
      <c r="R577" s="12"/>
      <c r="S577" s="12"/>
      <c r="T577" s="12"/>
      <c r="U577" s="12"/>
      <c r="V577" s="12"/>
      <c r="W577" s="12"/>
      <c r="X577" s="12"/>
    </row>
    <row r="578" spans="1:24" s="6" customFormat="1" ht="12.75" x14ac:dyDescent="0.2">
      <c r="A578" s="21"/>
      <c r="T578" s="12"/>
      <c r="U578" s="12"/>
      <c r="V578" s="12"/>
      <c r="W578" s="12"/>
      <c r="X578" s="12"/>
    </row>
    <row r="579" spans="1:24" s="6" customFormat="1" ht="12.75" x14ac:dyDescent="0.2">
      <c r="A579" s="21"/>
      <c r="T579" s="12"/>
      <c r="U579" s="12"/>
      <c r="V579" s="12"/>
      <c r="W579" s="12"/>
      <c r="X579" s="12"/>
    </row>
    <row r="580" spans="1:24" s="6" customFormat="1" ht="12.75" x14ac:dyDescent="0.2">
      <c r="A580" s="21"/>
      <c r="T580" s="12"/>
      <c r="U580" s="12"/>
      <c r="V580" s="12"/>
      <c r="W580" s="12"/>
      <c r="X580" s="12"/>
    </row>
    <row r="581" spans="1:24" s="6" customFormat="1" ht="12.75" x14ac:dyDescent="0.2">
      <c r="A581" s="21"/>
      <c r="T581" s="12"/>
      <c r="U581" s="12"/>
      <c r="V581" s="12"/>
      <c r="W581" s="12"/>
      <c r="X581" s="12"/>
    </row>
    <row r="582" spans="1:24" s="6" customFormat="1" ht="12.75" x14ac:dyDescent="0.2">
      <c r="A582" s="21"/>
      <c r="T582" s="12"/>
      <c r="U582" s="12"/>
      <c r="V582" s="12"/>
      <c r="W582" s="12"/>
      <c r="X582" s="12"/>
    </row>
    <row r="583" spans="1:24" s="6" customFormat="1" ht="12.75" x14ac:dyDescent="0.2">
      <c r="A583" s="21"/>
      <c r="T583" s="12"/>
      <c r="U583" s="12"/>
      <c r="V583" s="12"/>
      <c r="W583" s="12"/>
      <c r="X583" s="12"/>
    </row>
    <row r="584" spans="1:24" s="6" customFormat="1" ht="12.75" x14ac:dyDescent="0.2">
      <c r="A584" s="21"/>
      <c r="T584" s="12"/>
      <c r="U584" s="12"/>
      <c r="V584" s="12"/>
      <c r="W584" s="12"/>
      <c r="X584" s="12"/>
    </row>
    <row r="585" spans="1:24" s="6" customFormat="1" ht="12.75" x14ac:dyDescent="0.2">
      <c r="A585" s="21"/>
      <c r="T585" s="12"/>
      <c r="U585" s="12"/>
      <c r="V585" s="12"/>
      <c r="W585" s="12"/>
      <c r="X585" s="12"/>
    </row>
    <row r="586" spans="1:24" s="6" customFormat="1" ht="12.75" x14ac:dyDescent="0.2">
      <c r="A586" s="21"/>
      <c r="T586" s="12"/>
      <c r="U586" s="12"/>
      <c r="V586" s="12"/>
      <c r="W586" s="12"/>
      <c r="X586" s="12"/>
    </row>
    <row r="587" spans="1:24" s="6" customFormat="1" ht="12.75" x14ac:dyDescent="0.2">
      <c r="A587" s="21"/>
      <c r="T587" s="12"/>
      <c r="U587" s="12"/>
      <c r="V587" s="12"/>
      <c r="W587" s="12"/>
      <c r="X587" s="12"/>
    </row>
    <row r="588" spans="1:24" s="6" customFormat="1" ht="12.75" x14ac:dyDescent="0.2">
      <c r="A588" s="21"/>
      <c r="T588" s="12"/>
      <c r="U588" s="12"/>
      <c r="V588" s="12"/>
      <c r="W588" s="12"/>
      <c r="X588" s="12"/>
    </row>
    <row r="589" spans="1:24" s="6" customFormat="1" ht="12.75" x14ac:dyDescent="0.2">
      <c r="A589" s="21"/>
      <c r="T589" s="12"/>
      <c r="U589" s="12"/>
      <c r="V589" s="12"/>
      <c r="W589" s="12"/>
      <c r="X589" s="12"/>
    </row>
    <row r="590" spans="1:24" s="6" customFormat="1" ht="12.75" x14ac:dyDescent="0.2">
      <c r="A590" s="21"/>
      <c r="T590" s="12"/>
      <c r="U590" s="12"/>
      <c r="V590" s="12"/>
      <c r="W590" s="12"/>
      <c r="X590" s="12"/>
    </row>
    <row r="591" spans="1:24" s="6" customFormat="1" ht="12.75" x14ac:dyDescent="0.2">
      <c r="A591" s="21"/>
      <c r="T591" s="12"/>
      <c r="U591" s="12"/>
      <c r="V591" s="12"/>
      <c r="W591" s="12"/>
      <c r="X591" s="12"/>
    </row>
    <row r="592" spans="1:24" s="6" customFormat="1" ht="12.75" x14ac:dyDescent="0.2">
      <c r="A592" s="21"/>
      <c r="T592" s="12"/>
      <c r="U592" s="12"/>
      <c r="V592" s="12"/>
      <c r="W592" s="12"/>
      <c r="X592" s="12"/>
    </row>
    <row r="593" spans="1:24" s="6" customFormat="1" ht="12.75" x14ac:dyDescent="0.2">
      <c r="A593" s="21"/>
      <c r="T593" s="12"/>
      <c r="U593" s="12"/>
      <c r="V593" s="12"/>
      <c r="W593" s="12"/>
      <c r="X593" s="12"/>
    </row>
    <row r="594" spans="1:24" s="6" customFormat="1" ht="12.75" x14ac:dyDescent="0.2">
      <c r="A594" s="21"/>
      <c r="T594" s="12"/>
      <c r="U594" s="12"/>
      <c r="V594" s="12"/>
      <c r="W594" s="12"/>
      <c r="X594" s="12"/>
    </row>
    <row r="595" spans="1:24" s="6" customFormat="1" ht="12.75" x14ac:dyDescent="0.2">
      <c r="A595" s="21"/>
      <c r="T595" s="12"/>
      <c r="U595" s="12"/>
      <c r="V595" s="12"/>
      <c r="W595" s="12"/>
      <c r="X595" s="12"/>
    </row>
    <row r="596" spans="1:24" s="6" customFormat="1" ht="12.75" x14ac:dyDescent="0.2">
      <c r="A596" s="21"/>
      <c r="T596" s="12"/>
      <c r="U596" s="12"/>
      <c r="V596" s="12"/>
      <c r="W596" s="12"/>
      <c r="X596" s="12"/>
    </row>
    <row r="597" spans="1:24" s="6" customFormat="1" ht="12.75" x14ac:dyDescent="0.2">
      <c r="A597" s="21"/>
      <c r="T597" s="12"/>
      <c r="U597" s="12"/>
      <c r="V597" s="12"/>
      <c r="W597" s="12"/>
      <c r="X597" s="12"/>
    </row>
    <row r="598" spans="1:24" s="6" customFormat="1" ht="12.75" x14ac:dyDescent="0.2">
      <c r="A598" s="21"/>
      <c r="T598" s="12"/>
      <c r="U598" s="12"/>
      <c r="V598" s="12"/>
      <c r="W598" s="12"/>
      <c r="X598" s="12"/>
    </row>
    <row r="599" spans="1:24" s="6" customFormat="1" ht="12.75" x14ac:dyDescent="0.2">
      <c r="A599" s="21"/>
      <c r="T599" s="12"/>
      <c r="U599" s="12"/>
      <c r="V599" s="12"/>
      <c r="W599" s="12"/>
      <c r="X599" s="12"/>
    </row>
    <row r="600" spans="1:24" s="6" customFormat="1" ht="12.75" x14ac:dyDescent="0.2">
      <c r="A600" s="22"/>
      <c r="B600" s="8"/>
      <c r="T600" s="12"/>
      <c r="U600" s="12"/>
      <c r="V600" s="12"/>
      <c r="W600" s="12"/>
      <c r="X600" s="12"/>
    </row>
    <row r="601" spans="1:24" s="6" customFormat="1" ht="12.75" x14ac:dyDescent="0.2">
      <c r="A601" s="22"/>
      <c r="B601" s="8"/>
      <c r="T601" s="12"/>
      <c r="U601" s="12"/>
      <c r="V601" s="12"/>
      <c r="W601" s="12"/>
      <c r="X601" s="12"/>
    </row>
    <row r="602" spans="1:24" s="6" customFormat="1" ht="12.75" x14ac:dyDescent="0.2">
      <c r="A602" s="22"/>
      <c r="B602" s="8"/>
      <c r="T602" s="12"/>
      <c r="U602" s="12"/>
      <c r="V602" s="12"/>
      <c r="W602" s="12"/>
      <c r="X602" s="12"/>
    </row>
    <row r="603" spans="1:24" s="6" customFormat="1" ht="12.75" x14ac:dyDescent="0.2">
      <c r="A603" s="22"/>
      <c r="B603" s="8"/>
      <c r="T603" s="12"/>
      <c r="U603" s="12"/>
      <c r="V603" s="12"/>
      <c r="W603" s="12"/>
      <c r="X603" s="12"/>
    </row>
    <row r="604" spans="1:24" s="6" customFormat="1" ht="12.75" x14ac:dyDescent="0.2">
      <c r="A604" s="22"/>
      <c r="B604" s="8"/>
      <c r="T604" s="12"/>
      <c r="U604" s="12"/>
      <c r="V604" s="12"/>
      <c r="W604" s="12"/>
      <c r="X604" s="12"/>
    </row>
    <row r="605" spans="1:24" s="6" customFormat="1" ht="12.75" x14ac:dyDescent="0.2">
      <c r="A605" s="22"/>
      <c r="B605" s="8"/>
      <c r="T605" s="12"/>
      <c r="U605" s="12"/>
      <c r="V605" s="12"/>
      <c r="W605" s="12"/>
      <c r="X605" s="12"/>
    </row>
    <row r="606" spans="1:24" s="6" customFormat="1" ht="12.75" x14ac:dyDescent="0.2">
      <c r="A606" s="21"/>
      <c r="T606" s="12"/>
      <c r="U606" s="12"/>
      <c r="V606" s="12"/>
      <c r="W606" s="12"/>
      <c r="X606" s="12"/>
    </row>
    <row r="607" spans="1:24" s="6" customFormat="1" ht="12.75" x14ac:dyDescent="0.2">
      <c r="A607" s="22"/>
      <c r="B607" s="8"/>
      <c r="T607" s="12"/>
      <c r="U607" s="12"/>
      <c r="V607" s="12"/>
      <c r="W607" s="12"/>
      <c r="X607" s="12"/>
    </row>
    <row r="608" spans="1:24" s="6" customFormat="1" ht="12.75" x14ac:dyDescent="0.2">
      <c r="A608" s="22"/>
      <c r="B608" s="8"/>
      <c r="T608" s="12"/>
      <c r="U608" s="12"/>
      <c r="V608" s="12"/>
      <c r="W608" s="12"/>
      <c r="X608" s="12"/>
    </row>
    <row r="609" spans="1:24" s="6" customFormat="1" ht="12.75" x14ac:dyDescent="0.2">
      <c r="A609" s="22"/>
      <c r="B609" s="8"/>
      <c r="T609" s="12"/>
      <c r="U609" s="12"/>
      <c r="V609" s="12"/>
      <c r="W609" s="12"/>
      <c r="X609" s="12"/>
    </row>
    <row r="610" spans="1:24" s="6" customFormat="1" ht="12.75" x14ac:dyDescent="0.2">
      <c r="A610" s="22"/>
      <c r="B610" s="8"/>
      <c r="T610" s="12"/>
      <c r="U610" s="12"/>
      <c r="V610" s="12"/>
      <c r="W610" s="12"/>
      <c r="X610" s="12"/>
    </row>
    <row r="611" spans="1:24" s="6" customFormat="1" ht="12.75" x14ac:dyDescent="0.2">
      <c r="A611" s="22"/>
      <c r="B611" s="8"/>
      <c r="T611" s="12"/>
      <c r="U611" s="12"/>
      <c r="V611" s="12"/>
      <c r="W611" s="12"/>
      <c r="X611" s="12"/>
    </row>
    <row r="612" spans="1:24" s="6" customFormat="1" ht="12.75" x14ac:dyDescent="0.2">
      <c r="A612" s="22"/>
      <c r="B612" s="8"/>
      <c r="T612" s="12"/>
      <c r="U612" s="12"/>
      <c r="V612" s="12"/>
      <c r="W612" s="12"/>
      <c r="X612" s="12"/>
    </row>
    <row r="613" spans="1:24" s="6" customFormat="1" ht="12.75" x14ac:dyDescent="0.2">
      <c r="A613" s="22"/>
      <c r="B613" s="8"/>
      <c r="T613" s="12"/>
      <c r="U613" s="12"/>
      <c r="V613" s="12"/>
      <c r="W613" s="12"/>
      <c r="X613" s="12"/>
    </row>
    <row r="614" spans="1:24" s="6" customFormat="1" ht="12.75" x14ac:dyDescent="0.2">
      <c r="A614" s="22"/>
      <c r="B614" s="8"/>
      <c r="T614" s="12"/>
      <c r="U614" s="12"/>
      <c r="V614" s="12"/>
      <c r="W614" s="12"/>
      <c r="X614" s="12"/>
    </row>
    <row r="615" spans="1:24" s="6" customFormat="1" ht="12.75" x14ac:dyDescent="0.2">
      <c r="A615" s="22"/>
      <c r="B615" s="8"/>
      <c r="T615" s="12"/>
      <c r="U615" s="12"/>
      <c r="V615" s="12"/>
      <c r="W615" s="12"/>
      <c r="X615" s="12"/>
    </row>
    <row r="616" spans="1:24" s="6" customFormat="1" ht="12.75" x14ac:dyDescent="0.2">
      <c r="A616" s="22"/>
      <c r="B616" s="8"/>
      <c r="T616" s="12"/>
      <c r="U616" s="12"/>
      <c r="V616" s="12"/>
      <c r="W616" s="12"/>
      <c r="X616" s="12"/>
    </row>
    <row r="617" spans="1:24" s="6" customFormat="1" ht="12.75" x14ac:dyDescent="0.2">
      <c r="A617" s="21"/>
      <c r="T617" s="12"/>
      <c r="U617" s="12"/>
      <c r="V617" s="12"/>
      <c r="W617" s="12"/>
      <c r="X617" s="12"/>
    </row>
    <row r="618" spans="1:24" s="6" customFormat="1" ht="12.75" x14ac:dyDescent="0.2">
      <c r="A618" s="22"/>
      <c r="B618" s="8"/>
      <c r="T618" s="12"/>
      <c r="U618" s="12"/>
      <c r="V618" s="12"/>
      <c r="W618" s="12"/>
      <c r="X618" s="12"/>
    </row>
    <row r="619" spans="1:24" s="6" customFormat="1" ht="12.75" x14ac:dyDescent="0.2">
      <c r="A619" s="22"/>
      <c r="B619" s="8"/>
      <c r="T619" s="12"/>
      <c r="U619" s="12"/>
      <c r="V619" s="12"/>
      <c r="W619" s="12"/>
      <c r="X619" s="12"/>
    </row>
    <row r="620" spans="1:24" s="6" customFormat="1" ht="12.75" x14ac:dyDescent="0.2">
      <c r="A620" s="22"/>
      <c r="B620" s="8"/>
      <c r="T620" s="12"/>
      <c r="U620" s="12"/>
      <c r="V620" s="12"/>
      <c r="W620" s="12"/>
      <c r="X620" s="12"/>
    </row>
    <row r="621" spans="1:24" s="6" customFormat="1" ht="12.75" x14ac:dyDescent="0.2">
      <c r="A621" s="22"/>
      <c r="B621" s="8"/>
      <c r="T621" s="12"/>
      <c r="U621" s="12"/>
      <c r="V621" s="12"/>
      <c r="W621" s="12"/>
      <c r="X621" s="12"/>
    </row>
    <row r="622" spans="1:24" s="6" customFormat="1" ht="12.75" x14ac:dyDescent="0.2">
      <c r="A622" s="22"/>
      <c r="B622" s="8"/>
      <c r="T622" s="12"/>
      <c r="U622" s="12"/>
      <c r="V622" s="12"/>
      <c r="W622" s="12"/>
      <c r="X622" s="12"/>
    </row>
    <row r="623" spans="1:24" s="6" customFormat="1" ht="12.75" x14ac:dyDescent="0.2">
      <c r="A623" s="22"/>
      <c r="B623" s="8"/>
      <c r="T623" s="12"/>
      <c r="U623" s="12"/>
      <c r="V623" s="12"/>
      <c r="W623" s="12"/>
      <c r="X623" s="12"/>
    </row>
    <row r="624" spans="1:24" s="6" customFormat="1" ht="12.75" x14ac:dyDescent="0.2">
      <c r="A624" s="22"/>
      <c r="B624" s="8"/>
      <c r="T624" s="12"/>
      <c r="U624" s="12"/>
      <c r="V624" s="12"/>
      <c r="W624" s="12"/>
      <c r="X624" s="12"/>
    </row>
    <row r="625" spans="1:24" s="6" customFormat="1" ht="12.75" x14ac:dyDescent="0.2">
      <c r="A625" s="22"/>
      <c r="B625" s="8"/>
      <c r="T625" s="12"/>
      <c r="U625" s="12"/>
      <c r="V625" s="12"/>
      <c r="W625" s="12"/>
      <c r="X625" s="12"/>
    </row>
    <row r="626" spans="1:24" s="6" customFormat="1" ht="12.75" x14ac:dyDescent="0.2">
      <c r="A626" s="22"/>
      <c r="B626" s="8"/>
      <c r="T626" s="12"/>
      <c r="U626" s="12"/>
      <c r="V626" s="12"/>
      <c r="W626" s="12"/>
      <c r="X626" s="12"/>
    </row>
    <row r="627" spans="1:24" s="6" customFormat="1" ht="12.75" x14ac:dyDescent="0.2">
      <c r="A627" s="22"/>
      <c r="B627" s="8"/>
      <c r="T627" s="12"/>
      <c r="U627" s="12"/>
      <c r="V627" s="12"/>
      <c r="W627" s="12"/>
      <c r="X627" s="12"/>
    </row>
    <row r="628" spans="1:24" s="6" customFormat="1" ht="12.75" x14ac:dyDescent="0.2">
      <c r="A628" s="22"/>
      <c r="B628" s="8"/>
      <c r="T628" s="12"/>
      <c r="U628" s="12"/>
      <c r="V628" s="12"/>
      <c r="W628" s="12"/>
      <c r="X628" s="12"/>
    </row>
    <row r="629" spans="1:24" s="6" customFormat="1" ht="12.75" x14ac:dyDescent="0.2">
      <c r="A629" s="22"/>
      <c r="B629" s="8"/>
      <c r="T629" s="12"/>
      <c r="U629" s="12"/>
      <c r="V629" s="12"/>
      <c r="W629" s="12"/>
      <c r="X629" s="12"/>
    </row>
    <row r="630" spans="1:24" s="6" customFormat="1" ht="12.75" x14ac:dyDescent="0.2">
      <c r="A630" s="22"/>
      <c r="B630" s="8"/>
      <c r="T630" s="12"/>
      <c r="U630" s="12"/>
      <c r="V630" s="12"/>
      <c r="W630" s="12"/>
      <c r="X630" s="12"/>
    </row>
    <row r="631" spans="1:24" s="6" customFormat="1" ht="12.75" x14ac:dyDescent="0.2">
      <c r="A631" s="22"/>
      <c r="B631" s="8"/>
      <c r="T631" s="12"/>
      <c r="U631" s="12"/>
      <c r="V631" s="12"/>
      <c r="W631" s="12"/>
      <c r="X631" s="12"/>
    </row>
    <row r="632" spans="1:24" s="6" customFormat="1" ht="12.75" x14ac:dyDescent="0.2">
      <c r="A632" s="22"/>
      <c r="B632" s="8"/>
      <c r="T632" s="12"/>
      <c r="U632" s="12"/>
      <c r="V632" s="12"/>
      <c r="W632" s="12"/>
      <c r="X632" s="12"/>
    </row>
    <row r="633" spans="1:24" s="6" customFormat="1" ht="12.75" x14ac:dyDescent="0.2">
      <c r="A633" s="22"/>
      <c r="B633" s="8"/>
      <c r="T633" s="12"/>
      <c r="U633" s="12"/>
      <c r="V633" s="12"/>
      <c r="W633" s="12"/>
      <c r="X633" s="12"/>
    </row>
    <row r="634" spans="1:24" s="6" customFormat="1" ht="12.75" x14ac:dyDescent="0.2">
      <c r="A634" s="22"/>
      <c r="B634" s="8"/>
      <c r="T634" s="12"/>
      <c r="U634" s="12"/>
      <c r="V634" s="12"/>
      <c r="W634" s="12"/>
      <c r="X634" s="12"/>
    </row>
    <row r="635" spans="1:24" s="6" customFormat="1" ht="12.75" x14ac:dyDescent="0.2">
      <c r="A635" s="21"/>
      <c r="T635" s="12"/>
      <c r="U635" s="12"/>
      <c r="V635" s="12"/>
      <c r="W635" s="12"/>
      <c r="X635" s="12"/>
    </row>
    <row r="636" spans="1:24" s="6" customFormat="1" ht="12.75" x14ac:dyDescent="0.2">
      <c r="A636" s="22"/>
      <c r="B636" s="8"/>
      <c r="T636" s="12"/>
      <c r="U636" s="12"/>
      <c r="V636" s="12"/>
      <c r="W636" s="12"/>
      <c r="X636" s="12"/>
    </row>
    <row r="637" spans="1:24" s="6" customFormat="1" ht="12.75" x14ac:dyDescent="0.2">
      <c r="A637" s="22"/>
      <c r="B637" s="8"/>
      <c r="T637" s="12"/>
      <c r="U637" s="12"/>
      <c r="V637" s="12"/>
      <c r="W637" s="12"/>
      <c r="X637" s="12"/>
    </row>
    <row r="638" spans="1:24" s="6" customFormat="1" ht="12.75" x14ac:dyDescent="0.2">
      <c r="A638" s="22"/>
      <c r="B638" s="8"/>
      <c r="T638" s="12"/>
      <c r="U638" s="12"/>
      <c r="V638" s="12"/>
      <c r="W638" s="12"/>
      <c r="X638" s="12"/>
    </row>
    <row r="639" spans="1:24" s="6" customFormat="1" ht="12.75" x14ac:dyDescent="0.2">
      <c r="A639" s="22"/>
      <c r="B639" s="8"/>
      <c r="T639" s="12"/>
      <c r="U639" s="12"/>
      <c r="V639" s="12"/>
      <c r="W639" s="12"/>
      <c r="X639" s="12"/>
    </row>
    <row r="640" spans="1:24" s="6" customFormat="1" ht="12.75" x14ac:dyDescent="0.2">
      <c r="A640" s="22"/>
      <c r="B640" s="8"/>
      <c r="T640" s="12"/>
      <c r="U640" s="12"/>
      <c r="V640" s="12"/>
      <c r="W640" s="12"/>
      <c r="X640" s="12"/>
    </row>
    <row r="641" spans="1:24" s="6" customFormat="1" ht="12.75" x14ac:dyDescent="0.2">
      <c r="A641" s="21"/>
      <c r="T641" s="12"/>
      <c r="U641" s="12"/>
      <c r="V641" s="12"/>
      <c r="W641" s="12"/>
      <c r="X641" s="12"/>
    </row>
    <row r="642" spans="1:24" s="6" customFormat="1" ht="12.75" x14ac:dyDescent="0.2">
      <c r="A642" s="21"/>
      <c r="T642" s="12"/>
      <c r="U642" s="12"/>
      <c r="V642" s="12"/>
      <c r="W642" s="12"/>
      <c r="X642" s="12"/>
    </row>
    <row r="643" spans="1:24" s="6" customFormat="1" ht="12.75" x14ac:dyDescent="0.2">
      <c r="A643" s="21"/>
      <c r="T643" s="12"/>
      <c r="U643" s="12"/>
      <c r="V643" s="12"/>
      <c r="W643" s="12"/>
      <c r="X643" s="12"/>
    </row>
    <row r="644" spans="1:24" s="6" customFormat="1" ht="12.75" x14ac:dyDescent="0.2">
      <c r="A644" s="21"/>
      <c r="T644" s="12"/>
      <c r="U644" s="12"/>
      <c r="V644" s="12"/>
      <c r="W644" s="12"/>
      <c r="X644" s="12"/>
    </row>
    <row r="645" spans="1:24" s="6" customFormat="1" ht="12.75" x14ac:dyDescent="0.2">
      <c r="A645" s="21"/>
      <c r="T645" s="12"/>
      <c r="U645" s="12"/>
      <c r="V645" s="12"/>
      <c r="W645" s="12"/>
      <c r="X645" s="12"/>
    </row>
    <row r="646" spans="1:24" s="6" customFormat="1" ht="12.75" x14ac:dyDescent="0.2">
      <c r="A646" s="21"/>
      <c r="T646" s="12"/>
      <c r="U646" s="12"/>
      <c r="V646" s="12"/>
      <c r="W646" s="12"/>
      <c r="X646" s="12"/>
    </row>
    <row r="647" spans="1:24" s="6" customFormat="1" ht="12.75" x14ac:dyDescent="0.2">
      <c r="A647" s="21"/>
      <c r="T647" s="12"/>
      <c r="U647" s="12"/>
      <c r="V647" s="12"/>
      <c r="W647" s="12"/>
      <c r="X647" s="12"/>
    </row>
    <row r="648" spans="1:24" s="6" customFormat="1" ht="12.75" x14ac:dyDescent="0.2">
      <c r="A648" s="21"/>
      <c r="T648" s="12"/>
      <c r="U648" s="12"/>
      <c r="V648" s="12"/>
      <c r="W648" s="12"/>
      <c r="X648" s="12"/>
    </row>
    <row r="649" spans="1:24" s="6" customFormat="1" ht="12.75" x14ac:dyDescent="0.2">
      <c r="A649" s="21"/>
      <c r="T649" s="12"/>
      <c r="U649" s="12"/>
      <c r="V649" s="12"/>
      <c r="W649" s="12"/>
      <c r="X649" s="12"/>
    </row>
    <row r="650" spans="1:24" s="6" customFormat="1" ht="12.75" x14ac:dyDescent="0.2">
      <c r="A650" s="21"/>
      <c r="T650" s="12"/>
      <c r="U650" s="12"/>
      <c r="V650" s="12"/>
      <c r="W650" s="12"/>
      <c r="X650" s="12"/>
    </row>
    <row r="651" spans="1:24" s="6" customFormat="1" ht="12.75" x14ac:dyDescent="0.2">
      <c r="A651" s="21"/>
      <c r="T651" s="12"/>
      <c r="U651" s="12"/>
      <c r="V651" s="12"/>
      <c r="W651" s="12"/>
      <c r="X651" s="12"/>
    </row>
    <row r="652" spans="1:24" s="6" customFormat="1" ht="12.75" x14ac:dyDescent="0.2">
      <c r="A652" s="23"/>
      <c r="T652" s="12"/>
      <c r="U652" s="12"/>
      <c r="V652" s="12"/>
      <c r="W652" s="12"/>
      <c r="X652" s="12"/>
    </row>
    <row r="653" spans="1:24" s="6" customFormat="1" ht="12.75" x14ac:dyDescent="0.2">
      <c r="A653" s="23"/>
      <c r="T653" s="12"/>
      <c r="U653" s="12"/>
      <c r="V653" s="12"/>
      <c r="W653" s="12"/>
      <c r="X653" s="12"/>
    </row>
    <row r="654" spans="1:24" s="6" customFormat="1" ht="12.75" x14ac:dyDescent="0.2">
      <c r="A654" s="23"/>
      <c r="T654" s="12"/>
      <c r="U654" s="12"/>
      <c r="V654" s="12"/>
      <c r="W654" s="12"/>
      <c r="X654" s="12"/>
    </row>
    <row r="655" spans="1:24" s="6" customFormat="1" ht="12.75" x14ac:dyDescent="0.2">
      <c r="A655" s="23"/>
      <c r="T655" s="12"/>
      <c r="U655" s="12"/>
      <c r="V655" s="12"/>
      <c r="W655" s="12"/>
      <c r="X655" s="12"/>
    </row>
    <row r="656" spans="1:24" s="6" customFormat="1" ht="12.75" x14ac:dyDescent="0.2">
      <c r="A656" s="23"/>
      <c r="T656" s="12"/>
      <c r="U656" s="12"/>
      <c r="V656" s="12"/>
      <c r="W656" s="12"/>
      <c r="X656" s="12"/>
    </row>
    <row r="657" spans="1:24" s="6" customFormat="1" ht="12.75" x14ac:dyDescent="0.2">
      <c r="A657" s="23"/>
      <c r="T657" s="12"/>
      <c r="U657" s="12"/>
      <c r="V657" s="12"/>
      <c r="W657" s="12"/>
      <c r="X657" s="12"/>
    </row>
    <row r="658" spans="1:24" s="6" customFormat="1" ht="12.75" x14ac:dyDescent="0.2">
      <c r="A658" s="23"/>
      <c r="T658" s="12"/>
      <c r="U658" s="12"/>
      <c r="V658" s="12"/>
      <c r="W658" s="12"/>
      <c r="X658" s="12"/>
    </row>
    <row r="659" spans="1:24" s="6" customFormat="1" ht="12.75" x14ac:dyDescent="0.2">
      <c r="A659" s="23"/>
      <c r="T659" s="12"/>
      <c r="U659" s="12"/>
      <c r="V659" s="12"/>
      <c r="W659" s="12"/>
      <c r="X659" s="12"/>
    </row>
    <row r="660" spans="1:24" s="6" customFormat="1" ht="12.75" x14ac:dyDescent="0.2">
      <c r="A660" s="23"/>
      <c r="T660" s="12"/>
      <c r="U660" s="12"/>
      <c r="V660" s="12"/>
      <c r="W660" s="12"/>
      <c r="X660" s="12"/>
    </row>
    <row r="661" spans="1:24" s="6" customFormat="1" ht="12.75" x14ac:dyDescent="0.2">
      <c r="A661" s="23"/>
      <c r="T661" s="12"/>
      <c r="U661" s="12"/>
      <c r="V661" s="12"/>
      <c r="W661" s="12"/>
      <c r="X661" s="12"/>
    </row>
    <row r="662" spans="1:24" s="6" customFormat="1" ht="12.75" x14ac:dyDescent="0.2">
      <c r="A662" s="23"/>
      <c r="T662" s="12"/>
      <c r="U662" s="12"/>
      <c r="V662" s="12"/>
      <c r="W662" s="12"/>
      <c r="X662" s="12"/>
    </row>
    <row r="663" spans="1:24" s="6" customFormat="1" ht="12.75" x14ac:dyDescent="0.2">
      <c r="A663" s="23"/>
      <c r="T663" s="12"/>
      <c r="U663" s="12"/>
      <c r="V663" s="12"/>
      <c r="W663" s="12"/>
      <c r="X663" s="12"/>
    </row>
    <row r="664" spans="1:24" s="6" customFormat="1" ht="12.75" x14ac:dyDescent="0.2">
      <c r="A664" s="23"/>
      <c r="T664" s="12"/>
      <c r="U664" s="12"/>
      <c r="V664" s="12"/>
      <c r="W664" s="12"/>
      <c r="X664" s="12"/>
    </row>
    <row r="665" spans="1:24" s="6" customFormat="1" ht="12.75" x14ac:dyDescent="0.2">
      <c r="A665" s="23"/>
      <c r="T665" s="12"/>
      <c r="U665" s="12"/>
      <c r="V665" s="12"/>
      <c r="W665" s="12"/>
      <c r="X665" s="12"/>
    </row>
    <row r="666" spans="1:24" s="6" customFormat="1" ht="12.75" x14ac:dyDescent="0.2">
      <c r="A666" s="23"/>
      <c r="T666" s="12"/>
      <c r="U666" s="12"/>
      <c r="V666" s="12"/>
      <c r="W666" s="12"/>
      <c r="X666" s="12"/>
    </row>
    <row r="667" spans="1:24" s="6" customFormat="1" ht="12.75" x14ac:dyDescent="0.2">
      <c r="A667" s="23"/>
      <c r="T667" s="12"/>
      <c r="U667" s="12"/>
      <c r="V667" s="12"/>
      <c r="W667" s="12"/>
      <c r="X667" s="12"/>
    </row>
    <row r="668" spans="1:24" s="6" customFormat="1" ht="12.75" x14ac:dyDescent="0.2">
      <c r="A668" s="23"/>
      <c r="T668" s="12"/>
      <c r="U668" s="12"/>
      <c r="V668" s="12"/>
      <c r="W668" s="12"/>
      <c r="X668" s="12"/>
    </row>
    <row r="669" spans="1:24" s="6" customFormat="1" ht="12.75" x14ac:dyDescent="0.2">
      <c r="A669" s="23"/>
      <c r="T669" s="12"/>
      <c r="U669" s="12"/>
      <c r="V669" s="12"/>
      <c r="W669" s="12"/>
      <c r="X669" s="12"/>
    </row>
    <row r="670" spans="1:24" s="6" customFormat="1" ht="12.75" x14ac:dyDescent="0.2">
      <c r="A670" s="23"/>
      <c r="T670" s="12"/>
      <c r="U670" s="12"/>
      <c r="V670" s="12"/>
      <c r="W670" s="12"/>
      <c r="X670" s="12"/>
    </row>
    <row r="671" spans="1:24" s="6" customFormat="1" ht="12.75" x14ac:dyDescent="0.2">
      <c r="A671" s="23"/>
      <c r="T671" s="12"/>
      <c r="U671" s="12"/>
      <c r="V671" s="12"/>
      <c r="W671" s="12"/>
      <c r="X671" s="12"/>
    </row>
    <row r="672" spans="1:24" s="6" customFormat="1" ht="12.75" x14ac:dyDescent="0.2">
      <c r="A672" s="23"/>
      <c r="T672" s="12"/>
      <c r="U672" s="12"/>
      <c r="V672" s="12"/>
      <c r="W672" s="12"/>
      <c r="X672" s="12"/>
    </row>
    <row r="673" spans="1:24" s="6" customFormat="1" ht="12.75" x14ac:dyDescent="0.2">
      <c r="A673" s="23"/>
      <c r="T673" s="12"/>
      <c r="U673" s="12"/>
      <c r="V673" s="12"/>
      <c r="W673" s="12"/>
      <c r="X673" s="12"/>
    </row>
    <row r="674" spans="1:24" s="6" customFormat="1" ht="12.75" x14ac:dyDescent="0.2">
      <c r="A674" s="23"/>
      <c r="T674" s="12"/>
      <c r="U674" s="12"/>
      <c r="V674" s="12"/>
      <c r="W674" s="12"/>
      <c r="X674" s="12"/>
    </row>
    <row r="675" spans="1:24" s="6" customFormat="1" ht="12.75" x14ac:dyDescent="0.2">
      <c r="A675" s="23"/>
      <c r="T675" s="12"/>
      <c r="U675" s="12"/>
      <c r="V675" s="12"/>
      <c r="W675" s="12"/>
      <c r="X675" s="12"/>
    </row>
    <row r="676" spans="1:24" s="6" customFormat="1" ht="12.75" x14ac:dyDescent="0.2">
      <c r="A676" s="23"/>
      <c r="T676" s="12"/>
      <c r="U676" s="12"/>
      <c r="V676" s="12"/>
      <c r="W676" s="12"/>
      <c r="X676" s="12"/>
    </row>
    <row r="677" spans="1:24" s="6" customFormat="1" ht="12.75" x14ac:dyDescent="0.2">
      <c r="A677" s="23"/>
      <c r="T677" s="12"/>
      <c r="U677" s="12"/>
      <c r="V677" s="12"/>
      <c r="W677" s="12"/>
      <c r="X677" s="12"/>
    </row>
    <row r="678" spans="1:24" s="6" customFormat="1" ht="12.75" x14ac:dyDescent="0.2">
      <c r="A678" s="23"/>
      <c r="T678" s="12"/>
      <c r="U678" s="12"/>
      <c r="V678" s="12"/>
      <c r="W678" s="12"/>
      <c r="X678" s="12"/>
    </row>
    <row r="679" spans="1:24" s="6" customFormat="1" ht="12.75" x14ac:dyDescent="0.2">
      <c r="A679" s="23"/>
      <c r="T679" s="12"/>
      <c r="U679" s="12"/>
      <c r="V679" s="12"/>
      <c r="W679" s="12"/>
      <c r="X679" s="12"/>
    </row>
    <row r="680" spans="1:24" s="6" customFormat="1" ht="12.75" x14ac:dyDescent="0.2">
      <c r="A680" s="23"/>
      <c r="T680" s="12"/>
      <c r="U680" s="12"/>
      <c r="V680" s="12"/>
      <c r="W680" s="12"/>
      <c r="X680" s="12"/>
    </row>
    <row r="681" spans="1:24" s="6" customFormat="1" ht="12.75" x14ac:dyDescent="0.2">
      <c r="A681" s="23"/>
      <c r="T681" s="12"/>
      <c r="U681" s="12"/>
      <c r="V681" s="12"/>
      <c r="W681" s="12"/>
      <c r="X681" s="12"/>
    </row>
    <row r="682" spans="1:24" s="6" customFormat="1" ht="12.75" x14ac:dyDescent="0.2">
      <c r="A682" s="23"/>
      <c r="T682" s="12"/>
      <c r="U682" s="12"/>
      <c r="V682" s="12"/>
      <c r="W682" s="12"/>
      <c r="X682" s="12"/>
    </row>
    <row r="683" spans="1:24" s="6" customFormat="1" ht="12.75" x14ac:dyDescent="0.2">
      <c r="A683" s="23"/>
      <c r="T683" s="12"/>
      <c r="U683" s="12"/>
      <c r="V683" s="12"/>
      <c r="W683" s="12"/>
      <c r="X683" s="12"/>
    </row>
    <row r="684" spans="1:24" s="6" customFormat="1" ht="12.75" x14ac:dyDescent="0.2">
      <c r="A684" s="23"/>
      <c r="T684" s="12"/>
      <c r="U684" s="12"/>
      <c r="V684" s="12"/>
      <c r="W684" s="12"/>
      <c r="X684" s="12"/>
    </row>
    <row r="685" spans="1:24" s="6" customFormat="1" ht="12.75" x14ac:dyDescent="0.2">
      <c r="A685" s="23"/>
      <c r="T685" s="12"/>
      <c r="U685" s="12"/>
      <c r="V685" s="12"/>
      <c r="W685" s="12"/>
      <c r="X685" s="12"/>
    </row>
    <row r="686" spans="1:24" s="6" customFormat="1" ht="12.75" x14ac:dyDescent="0.2">
      <c r="A686" s="23"/>
      <c r="T686" s="12"/>
      <c r="U686" s="12"/>
      <c r="V686" s="12"/>
      <c r="W686" s="12"/>
      <c r="X686" s="12"/>
    </row>
    <row r="687" spans="1:24" s="6" customFormat="1" ht="12.75" x14ac:dyDescent="0.2">
      <c r="A687" s="23"/>
      <c r="T687" s="12"/>
      <c r="U687" s="12"/>
      <c r="V687" s="12"/>
      <c r="W687" s="12"/>
      <c r="X687" s="12"/>
    </row>
    <row r="688" spans="1:24" s="6" customFormat="1" ht="12.75" x14ac:dyDescent="0.2">
      <c r="A688" s="23"/>
      <c r="T688" s="12"/>
      <c r="U688" s="12"/>
      <c r="V688" s="12"/>
      <c r="W688" s="12"/>
      <c r="X688" s="12"/>
    </row>
    <row r="689" spans="1:24" s="6" customFormat="1" ht="12.75" x14ac:dyDescent="0.2">
      <c r="A689" s="23"/>
      <c r="T689" s="12"/>
      <c r="U689" s="12"/>
      <c r="V689" s="12"/>
      <c r="W689" s="12"/>
      <c r="X689" s="12"/>
    </row>
    <row r="690" spans="1:24" s="6" customFormat="1" ht="12.75" x14ac:dyDescent="0.2">
      <c r="A690" s="23"/>
      <c r="T690" s="12"/>
      <c r="U690" s="12"/>
      <c r="V690" s="12"/>
      <c r="W690" s="12"/>
      <c r="X690" s="12"/>
    </row>
    <row r="691" spans="1:24" s="6" customFormat="1" ht="12.75" x14ac:dyDescent="0.2">
      <c r="A691" s="23"/>
      <c r="T691" s="12"/>
      <c r="U691" s="12"/>
      <c r="V691" s="12"/>
      <c r="W691" s="12"/>
      <c r="X691" s="12"/>
    </row>
    <row r="692" spans="1:24" s="6" customFormat="1" ht="12.75" x14ac:dyDescent="0.2">
      <c r="A692" s="23"/>
      <c r="T692" s="12"/>
      <c r="U692" s="12"/>
      <c r="V692" s="12"/>
      <c r="W692" s="12"/>
      <c r="X692" s="12"/>
    </row>
    <row r="693" spans="1:24" s="6" customFormat="1" ht="12.75" x14ac:dyDescent="0.2">
      <c r="A693" s="23"/>
      <c r="T693" s="12"/>
      <c r="U693" s="12"/>
      <c r="V693" s="12"/>
      <c r="W693" s="12"/>
      <c r="X693" s="12"/>
    </row>
    <row r="694" spans="1:24" s="6" customFormat="1" ht="12.75" x14ac:dyDescent="0.2">
      <c r="A694" s="23"/>
      <c r="T694" s="12"/>
      <c r="U694" s="12"/>
      <c r="V694" s="12"/>
      <c r="W694" s="12"/>
      <c r="X694" s="12"/>
    </row>
    <row r="695" spans="1:24" s="6" customFormat="1" ht="12.75" x14ac:dyDescent="0.2">
      <c r="A695" s="23"/>
      <c r="T695" s="12"/>
      <c r="U695" s="12"/>
      <c r="V695" s="12"/>
      <c r="W695" s="12"/>
      <c r="X695" s="12"/>
    </row>
    <row r="696" spans="1:24" s="6" customFormat="1" ht="12.75" x14ac:dyDescent="0.2">
      <c r="A696" s="23"/>
      <c r="T696" s="12"/>
      <c r="U696" s="12"/>
      <c r="V696" s="12"/>
      <c r="W696" s="12"/>
      <c r="X696" s="12"/>
    </row>
    <row r="697" spans="1:24" s="6" customFormat="1" ht="12.75" x14ac:dyDescent="0.2">
      <c r="A697" s="23"/>
      <c r="T697" s="12"/>
      <c r="U697" s="12"/>
      <c r="V697" s="12"/>
      <c r="W697" s="12"/>
      <c r="X697" s="12"/>
    </row>
    <row r="698" spans="1:24" s="6" customFormat="1" ht="12.75" x14ac:dyDescent="0.2">
      <c r="A698" s="23"/>
      <c r="T698" s="12"/>
      <c r="U698" s="12"/>
      <c r="V698" s="12"/>
      <c r="W698" s="12"/>
      <c r="X698" s="12"/>
    </row>
    <row r="699" spans="1:24" s="6" customFormat="1" ht="12.75" x14ac:dyDescent="0.2">
      <c r="A699" s="23"/>
      <c r="T699" s="12"/>
      <c r="U699" s="12"/>
      <c r="V699" s="12"/>
      <c r="W699" s="12"/>
      <c r="X699" s="12"/>
    </row>
    <row r="700" spans="1:24" s="6" customFormat="1" ht="12.75" x14ac:dyDescent="0.2">
      <c r="A700" s="23"/>
      <c r="T700" s="12"/>
      <c r="U700" s="12"/>
      <c r="V700" s="12"/>
      <c r="W700" s="12"/>
      <c r="X700" s="12"/>
    </row>
    <row r="701" spans="1:24" s="6" customFormat="1" ht="12.75" x14ac:dyDescent="0.2">
      <c r="A701" s="23"/>
      <c r="T701" s="12"/>
      <c r="U701" s="12"/>
      <c r="V701" s="12"/>
      <c r="W701" s="12"/>
      <c r="X701" s="12"/>
    </row>
    <row r="702" spans="1:24" s="6" customFormat="1" ht="12.75" x14ac:dyDescent="0.2">
      <c r="A702" s="23"/>
      <c r="T702" s="12"/>
      <c r="U702" s="12"/>
      <c r="V702" s="12"/>
      <c r="W702" s="12"/>
      <c r="X702" s="12"/>
    </row>
    <row r="703" spans="1:24" s="6" customFormat="1" ht="12.75" x14ac:dyDescent="0.2">
      <c r="A703" s="23"/>
      <c r="T703" s="12"/>
      <c r="U703" s="12"/>
      <c r="V703" s="12"/>
      <c r="W703" s="12"/>
      <c r="X703" s="12"/>
    </row>
    <row r="704" spans="1:24" s="6" customFormat="1" ht="12.75" x14ac:dyDescent="0.2">
      <c r="A704" s="23"/>
      <c r="T704" s="12"/>
      <c r="U704" s="12"/>
      <c r="V704" s="12"/>
      <c r="W704" s="12"/>
      <c r="X704" s="12"/>
    </row>
    <row r="705" spans="1:24" s="6" customFormat="1" ht="12.75" x14ac:dyDescent="0.2">
      <c r="A705" s="23"/>
      <c r="T705" s="12"/>
      <c r="U705" s="12"/>
      <c r="V705" s="12"/>
      <c r="W705" s="12"/>
      <c r="X705" s="12"/>
    </row>
    <row r="706" spans="1:24" s="6" customFormat="1" ht="12.75" x14ac:dyDescent="0.2">
      <c r="A706" s="23"/>
      <c r="T706" s="12"/>
      <c r="U706" s="12"/>
      <c r="V706" s="12"/>
      <c r="W706" s="12"/>
      <c r="X706" s="12"/>
    </row>
    <row r="707" spans="1:24" s="6" customFormat="1" ht="12.75" x14ac:dyDescent="0.2">
      <c r="A707" s="23"/>
      <c r="T707" s="12"/>
      <c r="U707" s="12"/>
      <c r="V707" s="12"/>
      <c r="W707" s="12"/>
      <c r="X707" s="12"/>
    </row>
    <row r="708" spans="1:24" s="6" customFormat="1" ht="12.75" x14ac:dyDescent="0.2">
      <c r="A708" s="23"/>
      <c r="T708" s="12"/>
      <c r="U708" s="12"/>
      <c r="V708" s="12"/>
      <c r="W708" s="12"/>
      <c r="X708" s="12"/>
    </row>
    <row r="709" spans="1:24" s="6" customFormat="1" ht="12.75" x14ac:dyDescent="0.2">
      <c r="A709" s="23"/>
      <c r="T709" s="12"/>
      <c r="U709" s="12"/>
      <c r="V709" s="12"/>
      <c r="W709" s="12"/>
      <c r="X709" s="12"/>
    </row>
    <row r="710" spans="1:24" s="6" customFormat="1" ht="12.75" x14ac:dyDescent="0.2">
      <c r="A710" s="23"/>
      <c r="T710" s="12"/>
      <c r="U710" s="12"/>
      <c r="V710" s="12"/>
      <c r="W710" s="12"/>
      <c r="X710" s="12"/>
    </row>
    <row r="711" spans="1:24" s="6" customFormat="1" ht="12.75" x14ac:dyDescent="0.2">
      <c r="A711" s="23"/>
      <c r="T711" s="12"/>
      <c r="U711" s="12"/>
      <c r="V711" s="12"/>
      <c r="W711" s="12"/>
      <c r="X711" s="12"/>
    </row>
    <row r="712" spans="1:24" s="6" customFormat="1" ht="12.75" x14ac:dyDescent="0.2">
      <c r="A712" s="23"/>
      <c r="T712" s="12"/>
      <c r="U712" s="12"/>
      <c r="V712" s="12"/>
      <c r="W712" s="12"/>
      <c r="X712" s="12"/>
    </row>
    <row r="713" spans="1:24" s="6" customFormat="1" ht="12.75" x14ac:dyDescent="0.2">
      <c r="A713" s="23"/>
      <c r="T713" s="12"/>
      <c r="U713" s="12"/>
      <c r="V713" s="12"/>
      <c r="W713" s="12"/>
      <c r="X713" s="12"/>
    </row>
    <row r="714" spans="1:24" s="6" customFormat="1" ht="12.75" x14ac:dyDescent="0.2">
      <c r="A714" s="23"/>
      <c r="T714" s="12"/>
      <c r="U714" s="12"/>
      <c r="V714" s="12"/>
      <c r="W714" s="12"/>
      <c r="X714" s="12"/>
    </row>
    <row r="715" spans="1:24" s="6" customFormat="1" ht="12.75" x14ac:dyDescent="0.2">
      <c r="A715" s="23"/>
      <c r="T715" s="12"/>
      <c r="U715" s="12"/>
      <c r="V715" s="12"/>
      <c r="W715" s="12"/>
      <c r="X715" s="12"/>
    </row>
    <row r="716" spans="1:24" s="6" customFormat="1" ht="12.75" x14ac:dyDescent="0.2">
      <c r="A716" s="23"/>
      <c r="T716" s="12"/>
      <c r="U716" s="12"/>
      <c r="V716" s="12"/>
      <c r="W716" s="12"/>
      <c r="X716" s="12"/>
    </row>
    <row r="717" spans="1:24" s="6" customFormat="1" ht="12.75" x14ac:dyDescent="0.2">
      <c r="A717" s="23"/>
      <c r="T717" s="12"/>
      <c r="U717" s="12"/>
      <c r="V717" s="12"/>
      <c r="W717" s="12"/>
      <c r="X717" s="12"/>
    </row>
    <row r="718" spans="1:24" s="6" customFormat="1" ht="12.75" x14ac:dyDescent="0.2">
      <c r="A718" s="23"/>
      <c r="T718" s="12"/>
      <c r="U718" s="12"/>
      <c r="V718" s="12"/>
      <c r="W718" s="12"/>
      <c r="X718" s="12"/>
    </row>
    <row r="719" spans="1:24" s="6" customFormat="1" ht="12.75" x14ac:dyDescent="0.2">
      <c r="A719" s="23"/>
      <c r="T719" s="12"/>
      <c r="U719" s="12"/>
      <c r="V719" s="12"/>
      <c r="W719" s="12"/>
      <c r="X719" s="12"/>
    </row>
    <row r="720" spans="1:24" s="6" customFormat="1" ht="12.75" x14ac:dyDescent="0.2">
      <c r="A720" s="23"/>
      <c r="T720" s="12"/>
      <c r="U720" s="12"/>
      <c r="V720" s="12"/>
      <c r="W720" s="12"/>
      <c r="X720" s="12"/>
    </row>
    <row r="721" spans="1:24" s="6" customFormat="1" ht="12.75" x14ac:dyDescent="0.2">
      <c r="A721" s="23"/>
      <c r="T721" s="12"/>
      <c r="U721" s="12"/>
      <c r="V721" s="12"/>
      <c r="W721" s="12"/>
      <c r="X721" s="12"/>
    </row>
    <row r="722" spans="1:24" s="6" customFormat="1" ht="12.75" x14ac:dyDescent="0.2">
      <c r="A722" s="23"/>
      <c r="T722" s="12"/>
      <c r="U722" s="12"/>
      <c r="V722" s="12"/>
      <c r="W722" s="12"/>
      <c r="X722" s="12"/>
    </row>
    <row r="723" spans="1:24" s="6" customFormat="1" ht="12.75" x14ac:dyDescent="0.2">
      <c r="A723" s="23"/>
      <c r="T723" s="12"/>
      <c r="U723" s="12"/>
      <c r="V723" s="12"/>
      <c r="W723" s="12"/>
      <c r="X723" s="12"/>
    </row>
    <row r="724" spans="1:24" s="6" customFormat="1" ht="12.75" x14ac:dyDescent="0.2">
      <c r="A724" s="23"/>
      <c r="T724" s="12"/>
      <c r="U724" s="12"/>
      <c r="V724" s="12"/>
      <c r="W724" s="12"/>
      <c r="X724" s="12"/>
    </row>
    <row r="725" spans="1:24" s="6" customFormat="1" ht="12.75" x14ac:dyDescent="0.2">
      <c r="A725" s="23"/>
      <c r="T725" s="12"/>
      <c r="U725" s="12"/>
      <c r="V725" s="12"/>
      <c r="W725" s="12"/>
      <c r="X725" s="12"/>
    </row>
    <row r="726" spans="1:24" s="6" customFormat="1" ht="12.75" x14ac:dyDescent="0.2">
      <c r="A726" s="23"/>
      <c r="T726" s="12"/>
      <c r="U726" s="12"/>
      <c r="V726" s="12"/>
      <c r="W726" s="12"/>
      <c r="X726" s="12"/>
    </row>
    <row r="727" spans="1:24" s="6" customFormat="1" ht="12.75" x14ac:dyDescent="0.2">
      <c r="A727" s="23"/>
      <c r="T727" s="12"/>
      <c r="U727" s="12"/>
      <c r="V727" s="12"/>
      <c r="W727" s="12"/>
      <c r="X727" s="12"/>
    </row>
    <row r="728" spans="1:24" s="6" customFormat="1" ht="12.75" x14ac:dyDescent="0.2">
      <c r="A728" s="23"/>
      <c r="T728" s="12"/>
      <c r="U728" s="12"/>
      <c r="V728" s="12"/>
      <c r="W728" s="12"/>
      <c r="X728" s="12"/>
    </row>
    <row r="729" spans="1:24" s="6" customFormat="1" ht="12.75" x14ac:dyDescent="0.2">
      <c r="A729" s="23"/>
      <c r="T729" s="12"/>
      <c r="U729" s="12"/>
      <c r="V729" s="12"/>
      <c r="W729" s="12"/>
      <c r="X729" s="12"/>
    </row>
    <row r="730" spans="1:24" s="6" customFormat="1" ht="12.75" x14ac:dyDescent="0.2">
      <c r="A730" s="23"/>
      <c r="T730" s="12"/>
      <c r="U730" s="12"/>
      <c r="V730" s="12"/>
      <c r="W730" s="12"/>
      <c r="X730" s="12"/>
    </row>
    <row r="731" spans="1:24" s="6" customFormat="1" ht="12.75" x14ac:dyDescent="0.2">
      <c r="A731" s="23"/>
      <c r="T731" s="12"/>
      <c r="U731" s="12"/>
      <c r="V731" s="12"/>
      <c r="W731" s="12"/>
      <c r="X731" s="12"/>
    </row>
    <row r="732" spans="1:24" s="6" customFormat="1" ht="12.75" x14ac:dyDescent="0.2">
      <c r="A732" s="23"/>
      <c r="T732" s="12"/>
      <c r="U732" s="12"/>
      <c r="V732" s="12"/>
      <c r="W732" s="12"/>
      <c r="X732" s="12"/>
    </row>
    <row r="733" spans="1:24" s="6" customFormat="1" ht="12.75" x14ac:dyDescent="0.2">
      <c r="A733" s="23"/>
      <c r="T733" s="12"/>
      <c r="U733" s="12"/>
      <c r="V733" s="12"/>
      <c r="W733" s="12"/>
      <c r="X733" s="12"/>
    </row>
    <row r="734" spans="1:24" s="6" customFormat="1" ht="12.75" x14ac:dyDescent="0.2">
      <c r="A734" s="23"/>
      <c r="T734" s="12"/>
      <c r="U734" s="12"/>
      <c r="V734" s="12"/>
      <c r="W734" s="12"/>
      <c r="X734" s="12"/>
    </row>
    <row r="735" spans="1:24" s="6" customFormat="1" ht="12.75" x14ac:dyDescent="0.2">
      <c r="A735" s="23"/>
      <c r="T735" s="12"/>
      <c r="U735" s="12"/>
      <c r="V735" s="12"/>
      <c r="W735" s="12"/>
      <c r="X735" s="12"/>
    </row>
    <row r="736" spans="1:24" s="6" customFormat="1" ht="12.75" x14ac:dyDescent="0.2">
      <c r="A736" s="23"/>
      <c r="T736" s="12"/>
      <c r="U736" s="12"/>
      <c r="V736" s="12"/>
      <c r="W736" s="12"/>
      <c r="X736" s="12"/>
    </row>
    <row r="737" spans="1:24" s="6" customFormat="1" ht="12.75" x14ac:dyDescent="0.2">
      <c r="A737" s="23"/>
      <c r="T737" s="12"/>
      <c r="U737" s="12"/>
      <c r="V737" s="12"/>
      <c r="W737" s="12"/>
      <c r="X737" s="12"/>
    </row>
    <row r="738" spans="1:24" s="6" customFormat="1" ht="12.75" x14ac:dyDescent="0.2">
      <c r="A738" s="23"/>
      <c r="T738" s="12"/>
      <c r="U738" s="12"/>
      <c r="V738" s="12"/>
      <c r="W738" s="12"/>
      <c r="X738" s="12"/>
    </row>
    <row r="739" spans="1:24" s="6" customFormat="1" ht="12.75" x14ac:dyDescent="0.2">
      <c r="A739" s="23"/>
      <c r="T739" s="12"/>
      <c r="U739" s="12"/>
      <c r="V739" s="12"/>
      <c r="W739" s="12"/>
      <c r="X739" s="12"/>
    </row>
    <row r="740" spans="1:24" s="6" customFormat="1" ht="12.75" x14ac:dyDescent="0.2">
      <c r="A740" s="23"/>
      <c r="T740" s="12"/>
      <c r="U740" s="12"/>
      <c r="V740" s="12"/>
      <c r="W740" s="12"/>
      <c r="X740" s="12"/>
    </row>
    <row r="741" spans="1:24" s="6" customFormat="1" ht="12.75" x14ac:dyDescent="0.2">
      <c r="A741" s="23"/>
      <c r="T741" s="12"/>
      <c r="U741" s="12"/>
      <c r="V741" s="12"/>
      <c r="W741" s="12"/>
      <c r="X741" s="12"/>
    </row>
    <row r="742" spans="1:24" s="6" customFormat="1" ht="12.75" x14ac:dyDescent="0.2">
      <c r="A742" s="23"/>
      <c r="T742" s="12"/>
      <c r="U742" s="12"/>
      <c r="V742" s="12"/>
      <c r="W742" s="12"/>
      <c r="X742" s="12"/>
    </row>
    <row r="743" spans="1:24" s="6" customFormat="1" ht="12.75" x14ac:dyDescent="0.2">
      <c r="A743" s="23"/>
      <c r="T743" s="12"/>
      <c r="U743" s="12"/>
      <c r="V743" s="12"/>
      <c r="W743" s="12"/>
      <c r="X743" s="12"/>
    </row>
    <row r="744" spans="1:24" s="6" customFormat="1" ht="12.75" x14ac:dyDescent="0.2">
      <c r="A744" s="23"/>
      <c r="T744" s="12"/>
      <c r="U744" s="12"/>
      <c r="V744" s="12"/>
      <c r="W744" s="12"/>
      <c r="X744" s="12"/>
    </row>
    <row r="745" spans="1:24" s="6" customFormat="1" ht="12.75" x14ac:dyDescent="0.2">
      <c r="A745" s="23"/>
      <c r="T745" s="12"/>
      <c r="U745" s="12"/>
      <c r="V745" s="12"/>
      <c r="W745" s="12"/>
      <c r="X745" s="12"/>
    </row>
    <row r="746" spans="1:24" s="6" customFormat="1" ht="12.75" x14ac:dyDescent="0.2">
      <c r="A746" s="23"/>
      <c r="T746" s="12"/>
      <c r="U746" s="12"/>
      <c r="V746" s="12"/>
      <c r="W746" s="12"/>
      <c r="X746" s="12"/>
    </row>
    <row r="747" spans="1:24" s="6" customFormat="1" ht="12.75" x14ac:dyDescent="0.2">
      <c r="A747" s="23"/>
      <c r="T747" s="12"/>
      <c r="U747" s="12"/>
      <c r="V747" s="12"/>
      <c r="W747" s="12"/>
      <c r="X747" s="12"/>
    </row>
    <row r="748" spans="1:24" s="6" customFormat="1" ht="12.75" x14ac:dyDescent="0.2">
      <c r="A748" s="23"/>
      <c r="T748" s="12"/>
      <c r="U748" s="12"/>
      <c r="V748" s="12"/>
      <c r="W748" s="12"/>
      <c r="X748" s="12"/>
    </row>
    <row r="749" spans="1:24" s="6" customFormat="1" ht="12.75" x14ac:dyDescent="0.2">
      <c r="A749" s="23"/>
      <c r="T749" s="12"/>
      <c r="U749" s="12"/>
      <c r="V749" s="12"/>
      <c r="W749" s="12"/>
      <c r="X749" s="12"/>
    </row>
    <row r="750" spans="1:24" s="6" customFormat="1" ht="12.75" x14ac:dyDescent="0.2">
      <c r="A750" s="23"/>
      <c r="T750" s="12"/>
      <c r="U750" s="12"/>
      <c r="V750" s="12"/>
      <c r="W750" s="12"/>
      <c r="X750" s="12"/>
    </row>
    <row r="751" spans="1:24" s="6" customFormat="1" ht="12.75" x14ac:dyDescent="0.2">
      <c r="A751" s="23"/>
      <c r="T751" s="12"/>
      <c r="U751" s="12"/>
      <c r="V751" s="12"/>
      <c r="W751" s="12"/>
      <c r="X751" s="12"/>
    </row>
    <row r="752" spans="1:24" s="6" customFormat="1" ht="12.75" x14ac:dyDescent="0.2">
      <c r="A752" s="23"/>
      <c r="T752" s="12"/>
      <c r="U752" s="12"/>
      <c r="V752" s="12"/>
      <c r="W752" s="12"/>
      <c r="X752" s="12"/>
    </row>
    <row r="753" spans="1:24" s="6" customFormat="1" ht="12.75" x14ac:dyDescent="0.2">
      <c r="A753" s="23"/>
      <c r="T753" s="12"/>
      <c r="U753" s="12"/>
      <c r="V753" s="12"/>
      <c r="W753" s="12"/>
      <c r="X753" s="12"/>
    </row>
    <row r="754" spans="1:24" s="6" customFormat="1" ht="12.75" x14ac:dyDescent="0.2">
      <c r="A754" s="23"/>
      <c r="T754" s="12"/>
      <c r="U754" s="12"/>
      <c r="V754" s="12"/>
      <c r="W754" s="12"/>
      <c r="X754" s="12"/>
    </row>
    <row r="755" spans="1:24" s="6" customFormat="1" ht="12.75" x14ac:dyDescent="0.2">
      <c r="A755" s="23"/>
      <c r="T755" s="12"/>
      <c r="U755" s="12"/>
      <c r="V755" s="12"/>
      <c r="W755" s="12"/>
      <c r="X755" s="12"/>
    </row>
    <row r="756" spans="1:24" s="6" customFormat="1" ht="12.75" x14ac:dyDescent="0.2">
      <c r="A756" s="23"/>
      <c r="T756" s="12"/>
      <c r="U756" s="12"/>
      <c r="V756" s="12"/>
      <c r="W756" s="12"/>
      <c r="X756" s="12"/>
    </row>
    <row r="757" spans="1:24" s="6" customFormat="1" ht="12.75" x14ac:dyDescent="0.2">
      <c r="A757" s="23"/>
      <c r="T757" s="12"/>
      <c r="U757" s="12"/>
      <c r="V757" s="12"/>
      <c r="W757" s="12"/>
      <c r="X757" s="12"/>
    </row>
    <row r="758" spans="1:24" s="6" customFormat="1" ht="12.75" x14ac:dyDescent="0.2">
      <c r="A758" s="23"/>
      <c r="T758" s="12"/>
      <c r="U758" s="12"/>
      <c r="V758" s="12"/>
      <c r="W758" s="12"/>
      <c r="X758" s="12"/>
    </row>
    <row r="759" spans="1:24" s="6" customFormat="1" ht="12.75" x14ac:dyDescent="0.2">
      <c r="A759" s="23"/>
      <c r="T759" s="12"/>
      <c r="U759" s="12"/>
      <c r="V759" s="12"/>
      <c r="W759" s="12"/>
      <c r="X759" s="12"/>
    </row>
    <row r="760" spans="1:24" s="6" customFormat="1" ht="12.75" x14ac:dyDescent="0.2">
      <c r="A760" s="23"/>
      <c r="T760" s="12"/>
      <c r="U760" s="12"/>
      <c r="V760" s="12"/>
      <c r="W760" s="12"/>
      <c r="X760" s="12"/>
    </row>
    <row r="761" spans="1:24" s="6" customFormat="1" ht="12.75" x14ac:dyDescent="0.2">
      <c r="A761" s="23"/>
      <c r="T761" s="12"/>
      <c r="U761" s="12"/>
      <c r="V761" s="12"/>
      <c r="W761" s="12"/>
      <c r="X761" s="12"/>
    </row>
    <row r="762" spans="1:24" s="6" customFormat="1" ht="12.75" x14ac:dyDescent="0.2">
      <c r="A762" s="23"/>
      <c r="T762" s="12"/>
      <c r="U762" s="12"/>
      <c r="V762" s="12"/>
      <c r="W762" s="12"/>
      <c r="X762" s="12"/>
    </row>
    <row r="763" spans="1:24" s="6" customFormat="1" ht="12.75" x14ac:dyDescent="0.2">
      <c r="A763" s="23"/>
      <c r="T763" s="12"/>
      <c r="U763" s="12"/>
      <c r="V763" s="12"/>
      <c r="W763" s="12"/>
      <c r="X763" s="12"/>
    </row>
    <row r="764" spans="1:24" s="6" customFormat="1" ht="12.75" x14ac:dyDescent="0.2">
      <c r="A764" s="23"/>
      <c r="T764" s="12"/>
      <c r="U764" s="12"/>
      <c r="V764" s="12"/>
      <c r="W764" s="12"/>
      <c r="X764" s="12"/>
    </row>
    <row r="765" spans="1:24" s="6" customFormat="1" ht="12.75" x14ac:dyDescent="0.2">
      <c r="A765" s="23"/>
      <c r="T765" s="12"/>
      <c r="U765" s="12"/>
      <c r="V765" s="12"/>
      <c r="W765" s="12"/>
      <c r="X765" s="12"/>
    </row>
    <row r="766" spans="1:24" s="6" customFormat="1" ht="12.75" x14ac:dyDescent="0.2">
      <c r="A766" s="23"/>
      <c r="T766" s="12"/>
      <c r="U766" s="12"/>
      <c r="V766" s="12"/>
      <c r="W766" s="12"/>
      <c r="X766" s="12"/>
    </row>
    <row r="767" spans="1:24" s="6" customFormat="1" ht="12.75" x14ac:dyDescent="0.2">
      <c r="A767" s="23"/>
      <c r="T767" s="12"/>
      <c r="U767" s="12"/>
      <c r="V767" s="12"/>
      <c r="W767" s="12"/>
      <c r="X767" s="12"/>
    </row>
    <row r="768" spans="1:24" s="6" customFormat="1" ht="12.75" x14ac:dyDescent="0.2">
      <c r="A768" s="23"/>
      <c r="T768" s="12"/>
      <c r="U768" s="12"/>
      <c r="V768" s="12"/>
      <c r="W768" s="12"/>
      <c r="X768" s="12"/>
    </row>
    <row r="769" spans="1:24" s="6" customFormat="1" ht="12.75" x14ac:dyDescent="0.2">
      <c r="A769" s="23"/>
      <c r="T769" s="12"/>
      <c r="U769" s="12"/>
      <c r="V769" s="12"/>
      <c r="W769" s="12"/>
      <c r="X769" s="12"/>
    </row>
    <row r="770" spans="1:24" s="6" customFormat="1" ht="12.75" x14ac:dyDescent="0.2">
      <c r="A770" s="23"/>
      <c r="T770" s="12"/>
      <c r="U770" s="12"/>
      <c r="V770" s="12"/>
      <c r="W770" s="12"/>
      <c r="X770" s="12"/>
    </row>
    <row r="771" spans="1:24" s="6" customFormat="1" ht="12.75" x14ac:dyDescent="0.2">
      <c r="A771" s="23"/>
      <c r="T771" s="12"/>
      <c r="U771" s="12"/>
      <c r="V771" s="12"/>
      <c r="W771" s="12"/>
      <c r="X771" s="12"/>
    </row>
    <row r="772" spans="1:24" s="6" customFormat="1" ht="12.75" x14ac:dyDescent="0.2">
      <c r="A772" s="23"/>
      <c r="T772" s="12"/>
      <c r="U772" s="12"/>
      <c r="V772" s="12"/>
      <c r="W772" s="12"/>
      <c r="X772" s="12"/>
    </row>
    <row r="773" spans="1:24" s="6" customFormat="1" ht="12.75" x14ac:dyDescent="0.2">
      <c r="A773" s="23"/>
      <c r="T773" s="12"/>
      <c r="U773" s="12"/>
      <c r="V773" s="12"/>
      <c r="W773" s="12"/>
      <c r="X773" s="12"/>
    </row>
    <row r="774" spans="1:24" s="6" customFormat="1" ht="12.75" x14ac:dyDescent="0.2">
      <c r="A774" s="23"/>
      <c r="T774" s="12"/>
      <c r="U774" s="12"/>
      <c r="V774" s="12"/>
      <c r="W774" s="12"/>
      <c r="X774" s="12"/>
    </row>
    <row r="775" spans="1:24" s="6" customFormat="1" ht="12.75" x14ac:dyDescent="0.2">
      <c r="A775" s="23"/>
      <c r="T775" s="12"/>
      <c r="U775" s="12"/>
      <c r="V775" s="12"/>
      <c r="W775" s="12"/>
      <c r="X775" s="12"/>
    </row>
    <row r="776" spans="1:24" s="6" customFormat="1" ht="12.75" x14ac:dyDescent="0.2">
      <c r="A776" s="23"/>
      <c r="T776" s="12"/>
      <c r="U776" s="12"/>
      <c r="V776" s="12"/>
      <c r="W776" s="12"/>
      <c r="X776" s="12"/>
    </row>
    <row r="777" spans="1:24" s="6" customFormat="1" ht="12.75" x14ac:dyDescent="0.2">
      <c r="A777" s="23"/>
      <c r="T777" s="12"/>
      <c r="U777" s="12"/>
      <c r="V777" s="12"/>
      <c r="W777" s="12"/>
      <c r="X777" s="12"/>
    </row>
    <row r="778" spans="1:24" s="6" customFormat="1" ht="12.75" x14ac:dyDescent="0.2">
      <c r="A778" s="23"/>
      <c r="T778" s="12"/>
      <c r="U778" s="12"/>
      <c r="V778" s="12"/>
      <c r="W778" s="12"/>
      <c r="X778" s="12"/>
    </row>
    <row r="779" spans="1:24" s="6" customFormat="1" ht="12.75" x14ac:dyDescent="0.2">
      <c r="A779" s="23"/>
      <c r="T779" s="12"/>
      <c r="U779" s="12"/>
      <c r="V779" s="12"/>
      <c r="W779" s="12"/>
      <c r="X779" s="12"/>
    </row>
    <row r="780" spans="1:24" s="6" customFormat="1" ht="12.75" x14ac:dyDescent="0.2">
      <c r="A780" s="23"/>
      <c r="T780" s="12"/>
      <c r="U780" s="12"/>
      <c r="V780" s="12"/>
      <c r="W780" s="12"/>
      <c r="X780" s="12"/>
    </row>
    <row r="781" spans="1:24" s="6" customFormat="1" ht="12.75" x14ac:dyDescent="0.2">
      <c r="A781" s="23"/>
      <c r="T781" s="12"/>
      <c r="U781" s="12"/>
      <c r="V781" s="12"/>
      <c r="W781" s="12"/>
      <c r="X781" s="12"/>
    </row>
    <row r="782" spans="1:24" s="6" customFormat="1" ht="12.75" x14ac:dyDescent="0.2">
      <c r="A782" s="23"/>
      <c r="T782" s="12"/>
      <c r="U782" s="12"/>
      <c r="V782" s="12"/>
      <c r="W782" s="12"/>
      <c r="X782" s="12"/>
    </row>
    <row r="783" spans="1:24" s="6" customFormat="1" ht="12.75" x14ac:dyDescent="0.2">
      <c r="A783" s="23"/>
      <c r="T783" s="12"/>
      <c r="U783" s="12"/>
      <c r="V783" s="12"/>
      <c r="W783" s="12"/>
      <c r="X783" s="12"/>
    </row>
    <row r="784" spans="1:24" s="6" customFormat="1" ht="12.75" x14ac:dyDescent="0.2">
      <c r="A784" s="23"/>
      <c r="T784" s="12"/>
      <c r="U784" s="12"/>
      <c r="V784" s="12"/>
      <c r="W784" s="12"/>
      <c r="X784" s="12"/>
    </row>
    <row r="785" spans="1:24" s="6" customFormat="1" ht="12.75" x14ac:dyDescent="0.2">
      <c r="A785" s="23"/>
      <c r="T785" s="12"/>
      <c r="U785" s="12"/>
      <c r="V785" s="12"/>
      <c r="W785" s="12"/>
      <c r="X785" s="12"/>
    </row>
    <row r="786" spans="1:24" s="6" customFormat="1" ht="12.75" x14ac:dyDescent="0.2">
      <c r="A786" s="23"/>
      <c r="T786" s="12"/>
      <c r="U786" s="12"/>
      <c r="V786" s="12"/>
      <c r="W786" s="12"/>
      <c r="X786" s="12"/>
    </row>
    <row r="787" spans="1:24" s="6" customFormat="1" ht="12.75" x14ac:dyDescent="0.2">
      <c r="A787" s="23"/>
      <c r="T787" s="12"/>
      <c r="U787" s="12"/>
      <c r="V787" s="12"/>
      <c r="W787" s="12"/>
      <c r="X787" s="12"/>
    </row>
    <row r="788" spans="1:24" s="6" customFormat="1" ht="12.75" x14ac:dyDescent="0.2">
      <c r="A788" s="23"/>
      <c r="T788" s="12"/>
      <c r="U788" s="12"/>
      <c r="V788" s="12"/>
      <c r="W788" s="12"/>
      <c r="X788" s="12"/>
    </row>
    <row r="789" spans="1:24" s="6" customFormat="1" ht="12.75" x14ac:dyDescent="0.2">
      <c r="A789" s="23"/>
      <c r="T789" s="12"/>
      <c r="U789" s="12"/>
      <c r="V789" s="12"/>
      <c r="W789" s="12"/>
      <c r="X789" s="12"/>
    </row>
    <row r="790" spans="1:24" s="6" customFormat="1" ht="12.75" x14ac:dyDescent="0.2">
      <c r="A790" s="23"/>
      <c r="T790" s="12"/>
      <c r="U790" s="12"/>
      <c r="V790" s="12"/>
      <c r="W790" s="12"/>
      <c r="X790" s="12"/>
    </row>
    <row r="791" spans="1:24" s="6" customFormat="1" ht="12.75" x14ac:dyDescent="0.2">
      <c r="A791" s="23"/>
      <c r="T791" s="12"/>
      <c r="U791" s="12"/>
      <c r="V791" s="12"/>
      <c r="W791" s="12"/>
      <c r="X791" s="12"/>
    </row>
    <row r="792" spans="1:24" s="6" customFormat="1" ht="12.75" x14ac:dyDescent="0.2">
      <c r="A792" s="23"/>
      <c r="T792" s="12"/>
      <c r="U792" s="12"/>
      <c r="V792" s="12"/>
      <c r="W792" s="12"/>
      <c r="X792" s="12"/>
    </row>
    <row r="793" spans="1:24" s="6" customFormat="1" ht="12.75" x14ac:dyDescent="0.2">
      <c r="A793" s="23"/>
      <c r="T793" s="12"/>
      <c r="U793" s="12"/>
      <c r="V793" s="12"/>
      <c r="W793" s="12"/>
      <c r="X793" s="12"/>
    </row>
    <row r="794" spans="1:24" s="6" customFormat="1" ht="12.75" x14ac:dyDescent="0.2">
      <c r="A794" s="23"/>
      <c r="T794" s="12"/>
      <c r="U794" s="12"/>
      <c r="V794" s="12"/>
      <c r="W794" s="12"/>
      <c r="X794" s="12"/>
    </row>
    <row r="795" spans="1:24" s="6" customFormat="1" ht="12.75" x14ac:dyDescent="0.2">
      <c r="A795" s="23"/>
      <c r="T795" s="12"/>
      <c r="U795" s="12"/>
      <c r="V795" s="12"/>
      <c r="W795" s="12"/>
      <c r="X795" s="12"/>
    </row>
    <row r="796" spans="1:24" s="6" customFormat="1" ht="12.75" x14ac:dyDescent="0.2">
      <c r="A796" s="23"/>
      <c r="T796" s="12"/>
      <c r="U796" s="12"/>
      <c r="V796" s="12"/>
      <c r="W796" s="12"/>
      <c r="X796" s="12"/>
    </row>
    <row r="797" spans="1:24" s="6" customFormat="1" ht="12.75" x14ac:dyDescent="0.2">
      <c r="A797" s="23"/>
      <c r="T797" s="12"/>
      <c r="U797" s="12"/>
      <c r="V797" s="12"/>
      <c r="W797" s="12"/>
      <c r="X797" s="12"/>
    </row>
    <row r="798" spans="1:24" s="6" customFormat="1" ht="12.75" x14ac:dyDescent="0.2">
      <c r="A798" s="23"/>
      <c r="T798" s="12"/>
      <c r="U798" s="12"/>
      <c r="V798" s="12"/>
      <c r="W798" s="12"/>
      <c r="X798" s="12"/>
    </row>
    <row r="799" spans="1:24" s="6" customFormat="1" ht="12.75" x14ac:dyDescent="0.2">
      <c r="A799" s="23"/>
      <c r="T799" s="12"/>
      <c r="U799" s="12"/>
      <c r="V799" s="12"/>
      <c r="W799" s="12"/>
      <c r="X799" s="12"/>
    </row>
    <row r="800" spans="1:24" s="6" customFormat="1" ht="12.75" x14ac:dyDescent="0.2">
      <c r="A800" s="23"/>
      <c r="T800" s="12"/>
      <c r="U800" s="12"/>
      <c r="V800" s="12"/>
      <c r="W800" s="12"/>
      <c r="X800" s="12"/>
    </row>
    <row r="801" spans="1:24" s="6" customFormat="1" ht="12.75" x14ac:dyDescent="0.2">
      <c r="A801" s="23"/>
      <c r="T801" s="12"/>
      <c r="U801" s="12"/>
      <c r="V801" s="12"/>
      <c r="W801" s="12"/>
      <c r="X801" s="12"/>
    </row>
    <row r="802" spans="1:24" s="6" customFormat="1" ht="12.75" x14ac:dyDescent="0.2">
      <c r="A802" s="23"/>
      <c r="T802" s="12"/>
      <c r="U802" s="12"/>
      <c r="V802" s="12"/>
      <c r="W802" s="12"/>
      <c r="X802" s="12"/>
    </row>
    <row r="803" spans="1:24" s="6" customFormat="1" ht="12.75" x14ac:dyDescent="0.2">
      <c r="A803" s="23"/>
      <c r="T803" s="12"/>
      <c r="U803" s="12"/>
      <c r="V803" s="12"/>
      <c r="W803" s="12"/>
      <c r="X803" s="12"/>
    </row>
    <row r="804" spans="1:24" s="6" customFormat="1" ht="12.75" x14ac:dyDescent="0.2">
      <c r="A804" s="23"/>
      <c r="T804" s="12"/>
      <c r="U804" s="12"/>
      <c r="V804" s="12"/>
      <c r="W804" s="12"/>
      <c r="X804" s="12"/>
    </row>
    <row r="805" spans="1:24" s="6" customFormat="1" ht="12.75" x14ac:dyDescent="0.2">
      <c r="A805" s="23"/>
      <c r="T805" s="12"/>
      <c r="U805" s="12"/>
      <c r="V805" s="12"/>
      <c r="W805" s="12"/>
      <c r="X805" s="12"/>
    </row>
    <row r="806" spans="1:24" s="6" customFormat="1" ht="12.75" x14ac:dyDescent="0.2">
      <c r="A806" s="23"/>
      <c r="T806" s="12"/>
      <c r="U806" s="12"/>
      <c r="V806" s="12"/>
      <c r="W806" s="12"/>
      <c r="X806" s="12"/>
    </row>
    <row r="807" spans="1:24" s="6" customFormat="1" ht="12.75" x14ac:dyDescent="0.2">
      <c r="A807" s="23"/>
      <c r="T807" s="12"/>
      <c r="U807" s="12"/>
      <c r="V807" s="12"/>
      <c r="W807" s="12"/>
      <c r="X807" s="12"/>
    </row>
    <row r="808" spans="1:24" s="6" customFormat="1" ht="12.75" x14ac:dyDescent="0.2">
      <c r="A808" s="23"/>
      <c r="T808" s="12"/>
      <c r="U808" s="12"/>
      <c r="V808" s="12"/>
      <c r="W808" s="12"/>
      <c r="X808" s="12"/>
    </row>
    <row r="809" spans="1:24" s="6" customFormat="1" ht="12.75" x14ac:dyDescent="0.2">
      <c r="A809" s="23"/>
      <c r="T809" s="12"/>
      <c r="U809" s="12"/>
      <c r="V809" s="12"/>
      <c r="W809" s="12"/>
      <c r="X809" s="12"/>
    </row>
    <row r="810" spans="1:24" s="6" customFormat="1" ht="12.75" x14ac:dyDescent="0.2">
      <c r="A810" s="23"/>
      <c r="T810" s="12"/>
      <c r="U810" s="12"/>
      <c r="V810" s="12"/>
      <c r="W810" s="12"/>
      <c r="X810" s="12"/>
    </row>
    <row r="811" spans="1:24" s="6" customFormat="1" ht="12.75" x14ac:dyDescent="0.2">
      <c r="A811" s="23"/>
      <c r="T811" s="12"/>
      <c r="U811" s="12"/>
      <c r="V811" s="12"/>
      <c r="W811" s="12"/>
      <c r="X811" s="12"/>
    </row>
    <row r="812" spans="1:24" s="6" customFormat="1" ht="12.75" x14ac:dyDescent="0.2">
      <c r="A812" s="23"/>
      <c r="T812" s="12"/>
      <c r="U812" s="12"/>
      <c r="V812" s="12"/>
      <c r="W812" s="12"/>
      <c r="X812" s="12"/>
    </row>
    <row r="813" spans="1:24" s="6" customFormat="1" ht="12.75" x14ac:dyDescent="0.2">
      <c r="A813" s="23"/>
      <c r="T813" s="12"/>
      <c r="U813" s="12"/>
      <c r="V813" s="12"/>
      <c r="W813" s="12"/>
      <c r="X813" s="12"/>
    </row>
    <row r="814" spans="1:24" s="6" customFormat="1" ht="12.75" x14ac:dyDescent="0.2">
      <c r="A814" s="23"/>
      <c r="T814" s="12"/>
      <c r="U814" s="12"/>
      <c r="V814" s="12"/>
      <c r="W814" s="12"/>
      <c r="X814" s="12"/>
    </row>
    <row r="815" spans="1:24" s="6" customFormat="1" ht="12.75" x14ac:dyDescent="0.2">
      <c r="A815" s="23"/>
      <c r="T815" s="12"/>
      <c r="U815" s="12"/>
      <c r="V815" s="12"/>
      <c r="W815" s="12"/>
      <c r="X815" s="12"/>
    </row>
    <row r="816" spans="1:24" s="6" customFormat="1" ht="12.75" x14ac:dyDescent="0.2">
      <c r="A816" s="23"/>
      <c r="T816" s="12"/>
      <c r="U816" s="12"/>
      <c r="V816" s="12"/>
      <c r="W816" s="12"/>
      <c r="X816" s="12"/>
    </row>
    <row r="817" spans="1:24" s="6" customFormat="1" ht="12.75" x14ac:dyDescent="0.2">
      <c r="A817" s="23"/>
      <c r="T817" s="12"/>
      <c r="U817" s="12"/>
      <c r="V817" s="12"/>
      <c r="W817" s="12"/>
      <c r="X817" s="12"/>
    </row>
    <row r="818" spans="1:24" s="6" customFormat="1" ht="12.75" x14ac:dyDescent="0.2">
      <c r="A818" s="23"/>
      <c r="T818" s="12"/>
      <c r="U818" s="12"/>
      <c r="V818" s="12"/>
      <c r="W818" s="12"/>
      <c r="X818" s="12"/>
    </row>
    <row r="819" spans="1:24" s="6" customFormat="1" ht="12.75" x14ac:dyDescent="0.2">
      <c r="A819" s="23"/>
      <c r="T819" s="12"/>
      <c r="U819" s="12"/>
      <c r="V819" s="12"/>
      <c r="W819" s="12"/>
      <c r="X819" s="12"/>
    </row>
    <row r="820" spans="1:24" s="6" customFormat="1" ht="12.75" x14ac:dyDescent="0.2">
      <c r="A820" s="23"/>
      <c r="T820" s="12"/>
      <c r="U820" s="12"/>
      <c r="V820" s="12"/>
      <c r="W820" s="12"/>
      <c r="X820" s="12"/>
    </row>
    <row r="821" spans="1:24" s="6" customFormat="1" ht="12.75" x14ac:dyDescent="0.2">
      <c r="A821" s="23"/>
      <c r="T821" s="12"/>
      <c r="U821" s="12"/>
      <c r="V821" s="12"/>
      <c r="W821" s="12"/>
      <c r="X821" s="12"/>
    </row>
    <row r="822" spans="1:24" s="6" customFormat="1" ht="12.75" x14ac:dyDescent="0.2">
      <c r="A822" s="23"/>
      <c r="T822" s="12"/>
      <c r="U822" s="12"/>
      <c r="V822" s="12"/>
      <c r="W822" s="12"/>
      <c r="X822" s="12"/>
    </row>
    <row r="823" spans="1:24" s="6" customFormat="1" ht="12.75" x14ac:dyDescent="0.2">
      <c r="A823" s="23"/>
      <c r="T823" s="12"/>
      <c r="U823" s="12"/>
      <c r="V823" s="12"/>
      <c r="W823" s="12"/>
      <c r="X823" s="12"/>
    </row>
    <row r="824" spans="1:24" s="6" customFormat="1" ht="12.75" x14ac:dyDescent="0.2">
      <c r="A824" s="23"/>
      <c r="T824" s="12"/>
      <c r="U824" s="12"/>
      <c r="V824" s="12"/>
      <c r="W824" s="12"/>
      <c r="X824" s="12"/>
    </row>
    <row r="825" spans="1:24" s="6" customFormat="1" ht="12.75" x14ac:dyDescent="0.2">
      <c r="A825" s="23"/>
      <c r="T825" s="12"/>
      <c r="U825" s="12"/>
      <c r="V825" s="12"/>
      <c r="W825" s="12"/>
      <c r="X825" s="12"/>
    </row>
    <row r="826" spans="1:24" s="6" customFormat="1" ht="12.75" x14ac:dyDescent="0.2">
      <c r="A826" s="23"/>
      <c r="T826" s="12"/>
      <c r="U826" s="12"/>
      <c r="V826" s="12"/>
      <c r="W826" s="12"/>
      <c r="X826" s="12"/>
    </row>
    <row r="827" spans="1:24" s="6" customFormat="1" ht="12.75" x14ac:dyDescent="0.2">
      <c r="A827" s="23"/>
      <c r="T827" s="12"/>
      <c r="U827" s="12"/>
      <c r="V827" s="12"/>
      <c r="W827" s="12"/>
      <c r="X827" s="12"/>
    </row>
    <row r="828" spans="1:24" s="6" customFormat="1" ht="12.75" x14ac:dyDescent="0.2">
      <c r="A828" s="23"/>
      <c r="T828" s="12"/>
      <c r="U828" s="12"/>
      <c r="V828" s="12"/>
      <c r="W828" s="12"/>
      <c r="X828" s="12"/>
    </row>
    <row r="829" spans="1:24" s="6" customFormat="1" ht="12.75" x14ac:dyDescent="0.2">
      <c r="A829" s="23"/>
      <c r="T829" s="12"/>
      <c r="U829" s="12"/>
      <c r="V829" s="12"/>
      <c r="W829" s="12"/>
      <c r="X829" s="12"/>
    </row>
    <row r="830" spans="1:24" s="6" customFormat="1" ht="12.75" x14ac:dyDescent="0.2">
      <c r="A830" s="23"/>
      <c r="T830" s="12"/>
      <c r="U830" s="12"/>
      <c r="V830" s="12"/>
      <c r="W830" s="12"/>
      <c r="X830" s="12"/>
    </row>
    <row r="831" spans="1:24" s="6" customFormat="1" ht="12.75" x14ac:dyDescent="0.2">
      <c r="A831" s="23"/>
      <c r="T831" s="12"/>
      <c r="U831" s="12"/>
      <c r="V831" s="12"/>
      <c r="W831" s="12"/>
      <c r="X831" s="12"/>
    </row>
    <row r="832" spans="1:24" s="6" customFormat="1" ht="12.75" x14ac:dyDescent="0.2">
      <c r="A832" s="23"/>
      <c r="T832" s="12"/>
      <c r="U832" s="12"/>
      <c r="V832" s="12"/>
      <c r="W832" s="12"/>
      <c r="X832" s="12"/>
    </row>
    <row r="833" spans="1:24" s="6" customFormat="1" ht="12.75" x14ac:dyDescent="0.2">
      <c r="A833" s="23"/>
      <c r="T833" s="12"/>
      <c r="U833" s="12"/>
      <c r="V833" s="12"/>
      <c r="W833" s="12"/>
      <c r="X833" s="12"/>
    </row>
    <row r="834" spans="1:24" s="6" customFormat="1" ht="12.75" x14ac:dyDescent="0.2">
      <c r="A834" s="23"/>
      <c r="T834" s="12"/>
      <c r="U834" s="12"/>
      <c r="V834" s="12"/>
      <c r="W834" s="12"/>
      <c r="X834" s="12"/>
    </row>
    <row r="835" spans="1:24" s="6" customFormat="1" ht="12.75" x14ac:dyDescent="0.2">
      <c r="A835" s="23"/>
      <c r="T835" s="12"/>
      <c r="U835" s="12"/>
      <c r="V835" s="12"/>
      <c r="W835" s="12"/>
      <c r="X835" s="12"/>
    </row>
    <row r="836" spans="1:24" s="6" customFormat="1" ht="12.75" x14ac:dyDescent="0.2">
      <c r="A836" s="23"/>
      <c r="T836" s="12"/>
      <c r="U836" s="12"/>
      <c r="V836" s="12"/>
      <c r="W836" s="12"/>
      <c r="X836" s="12"/>
    </row>
    <row r="837" spans="1:24" x14ac:dyDescent="0.25">
      <c r="A837" s="24"/>
      <c r="B837" s="1"/>
      <c r="T837" s="14"/>
      <c r="U837" s="14"/>
      <c r="V837" s="14"/>
      <c r="W837" s="14"/>
      <c r="X837" s="14"/>
    </row>
    <row r="838" spans="1:24" x14ac:dyDescent="0.25">
      <c r="A838" s="24"/>
      <c r="B838" s="1"/>
      <c r="T838" s="14"/>
      <c r="U838" s="14"/>
      <c r="V838" s="14"/>
      <c r="W838" s="14"/>
      <c r="X838" s="14"/>
    </row>
    <row r="839" spans="1:24" x14ac:dyDescent="0.25">
      <c r="A839" s="24"/>
      <c r="B839" s="1"/>
      <c r="T839" s="14"/>
      <c r="U839" s="14"/>
      <c r="V839" s="14"/>
      <c r="W839" s="14"/>
      <c r="X839" s="14"/>
    </row>
    <row r="840" spans="1:24" x14ac:dyDescent="0.25">
      <c r="A840" s="24"/>
      <c r="B840" s="1"/>
      <c r="T840" s="14"/>
      <c r="U840" s="14"/>
      <c r="V840" s="14"/>
      <c r="W840" s="14"/>
      <c r="X840" s="14"/>
    </row>
    <row r="841" spans="1:24" x14ac:dyDescent="0.25">
      <c r="A841" s="24"/>
      <c r="B841" s="1"/>
      <c r="T841" s="14"/>
      <c r="U841" s="14"/>
      <c r="V841" s="14"/>
      <c r="W841" s="14"/>
      <c r="X841" s="14"/>
    </row>
    <row r="842" spans="1:24" x14ac:dyDescent="0.25">
      <c r="A842" s="24"/>
      <c r="B842" s="1"/>
      <c r="T842" s="14"/>
      <c r="U842" s="14"/>
      <c r="V842" s="14"/>
      <c r="W842" s="14"/>
      <c r="X842" s="14"/>
    </row>
    <row r="843" spans="1:24" x14ac:dyDescent="0.25">
      <c r="A843" s="24"/>
      <c r="B843" s="1"/>
      <c r="T843" s="14"/>
      <c r="U843" s="14"/>
      <c r="V843" s="14"/>
      <c r="W843" s="14"/>
      <c r="X843" s="14"/>
    </row>
    <row r="844" spans="1:24" x14ac:dyDescent="0.25">
      <c r="A844" s="24"/>
      <c r="B844" s="1"/>
      <c r="T844" s="14"/>
      <c r="U844" s="14"/>
      <c r="V844" s="14"/>
      <c r="W844" s="14"/>
      <c r="X844" s="14"/>
    </row>
    <row r="845" spans="1:24" x14ac:dyDescent="0.25">
      <c r="A845" s="24"/>
      <c r="B845" s="1"/>
      <c r="T845" s="14"/>
      <c r="U845" s="14"/>
      <c r="V845" s="14"/>
      <c r="W845" s="14"/>
      <c r="X845" s="14"/>
    </row>
    <row r="846" spans="1:24" x14ac:dyDescent="0.25">
      <c r="A846" s="24"/>
      <c r="B846" s="1"/>
      <c r="T846" s="14"/>
      <c r="U846" s="14"/>
      <c r="V846" s="14"/>
      <c r="W846" s="14"/>
      <c r="X846" s="14"/>
    </row>
    <row r="847" spans="1:24" x14ac:dyDescent="0.25">
      <c r="A847" s="24"/>
      <c r="B847" s="1"/>
      <c r="T847" s="14"/>
      <c r="U847" s="14"/>
      <c r="V847" s="14"/>
      <c r="W847" s="14"/>
      <c r="X847" s="14"/>
    </row>
    <row r="848" spans="1:24" x14ac:dyDescent="0.25">
      <c r="A848" s="24"/>
      <c r="B848" s="1"/>
      <c r="T848" s="14"/>
      <c r="U848" s="14"/>
      <c r="V848" s="14"/>
      <c r="W848" s="14"/>
      <c r="X848" s="14"/>
    </row>
    <row r="849" spans="1:24" x14ac:dyDescent="0.25">
      <c r="A849" s="24"/>
      <c r="B849" s="1"/>
      <c r="T849" s="14"/>
      <c r="U849" s="14"/>
      <c r="V849" s="14"/>
      <c r="W849" s="14"/>
      <c r="X849" s="14"/>
    </row>
    <row r="850" spans="1:24" x14ac:dyDescent="0.25">
      <c r="A850" s="24"/>
      <c r="B850" s="1"/>
      <c r="T850" s="14"/>
      <c r="U850" s="14"/>
      <c r="V850" s="14"/>
      <c r="W850" s="14"/>
      <c r="X850" s="14"/>
    </row>
    <row r="851" spans="1:24" x14ac:dyDescent="0.25">
      <c r="A851" s="24"/>
      <c r="B851" s="1"/>
      <c r="T851" s="14"/>
      <c r="U851" s="14"/>
      <c r="V851" s="14"/>
      <c r="W851" s="14"/>
      <c r="X851" s="14"/>
    </row>
    <row r="852" spans="1:24" x14ac:dyDescent="0.25">
      <c r="A852" s="24"/>
      <c r="B852" s="1"/>
      <c r="T852" s="14"/>
      <c r="U852" s="14"/>
      <c r="V852" s="14"/>
      <c r="W852" s="14"/>
      <c r="X852" s="14"/>
    </row>
    <row r="853" spans="1:24" x14ac:dyDescent="0.25">
      <c r="A853" s="24"/>
      <c r="B853" s="1"/>
      <c r="T853" s="14"/>
      <c r="U853" s="14"/>
      <c r="V853" s="14"/>
      <c r="W853" s="14"/>
      <c r="X853" s="14"/>
    </row>
    <row r="854" spans="1:24" x14ac:dyDescent="0.25">
      <c r="A854" s="24"/>
      <c r="B854" s="1"/>
      <c r="T854" s="14"/>
      <c r="U854" s="14"/>
      <c r="V854" s="14"/>
      <c r="W854" s="14"/>
      <c r="X854" s="14"/>
    </row>
    <row r="855" spans="1:24" x14ac:dyDescent="0.25">
      <c r="A855" s="24"/>
      <c r="B855" s="1"/>
      <c r="T855" s="14"/>
      <c r="U855" s="14"/>
      <c r="V855" s="14"/>
      <c r="W855" s="14"/>
      <c r="X855" s="14"/>
    </row>
    <row r="856" spans="1:24" x14ac:dyDescent="0.25">
      <c r="A856" s="24"/>
      <c r="B856" s="1"/>
      <c r="T856" s="14"/>
      <c r="U856" s="14"/>
      <c r="V856" s="14"/>
      <c r="W856" s="14"/>
      <c r="X856" s="14"/>
    </row>
    <row r="857" spans="1:24" x14ac:dyDescent="0.25">
      <c r="A857" s="24"/>
      <c r="B857" s="1"/>
      <c r="T857" s="14"/>
      <c r="U857" s="14"/>
      <c r="V857" s="14"/>
      <c r="W857" s="14"/>
      <c r="X857" s="14"/>
    </row>
    <row r="858" spans="1:24" x14ac:dyDescent="0.25">
      <c r="A858" s="24"/>
      <c r="B858" s="1"/>
      <c r="T858" s="14"/>
      <c r="U858" s="14"/>
      <c r="V858" s="14"/>
      <c r="W858" s="14"/>
      <c r="X858" s="14"/>
    </row>
    <row r="859" spans="1:24" x14ac:dyDescent="0.25">
      <c r="A859" s="24"/>
      <c r="B859" s="1"/>
      <c r="T859" s="14"/>
      <c r="U859" s="14"/>
      <c r="V859" s="14"/>
      <c r="W859" s="14"/>
      <c r="X859" s="14"/>
    </row>
    <row r="860" spans="1:24" x14ac:dyDescent="0.25">
      <c r="A860" s="24"/>
      <c r="B860" s="1"/>
      <c r="T860" s="14"/>
      <c r="U860" s="14"/>
      <c r="V860" s="14"/>
      <c r="W860" s="14"/>
      <c r="X860" s="14"/>
    </row>
    <row r="861" spans="1:24" x14ac:dyDescent="0.25">
      <c r="A861" s="24"/>
      <c r="B861" s="1"/>
      <c r="T861" s="14"/>
      <c r="U861" s="14"/>
      <c r="V861" s="14"/>
      <c r="W861" s="14"/>
      <c r="X861" s="14"/>
    </row>
    <row r="862" spans="1:24" x14ac:dyDescent="0.25">
      <c r="A862" s="24"/>
      <c r="B862" s="1"/>
      <c r="T862" s="14"/>
      <c r="U862" s="14"/>
      <c r="V862" s="14"/>
      <c r="W862" s="14"/>
      <c r="X862" s="14"/>
    </row>
    <row r="863" spans="1:24" x14ac:dyDescent="0.25">
      <c r="A863" s="24"/>
      <c r="B863" s="1"/>
      <c r="T863" s="14"/>
      <c r="U863" s="14"/>
      <c r="V863" s="14"/>
      <c r="W863" s="14"/>
      <c r="X863" s="14"/>
    </row>
    <row r="864" spans="1:24" x14ac:dyDescent="0.25">
      <c r="A864" s="24"/>
      <c r="B864" s="1"/>
      <c r="T864" s="14"/>
      <c r="U864" s="14"/>
      <c r="V864" s="14"/>
      <c r="W864" s="14"/>
      <c r="X864" s="14"/>
    </row>
    <row r="865" spans="1:24" x14ac:dyDescent="0.25">
      <c r="A865" s="24"/>
      <c r="B865" s="1"/>
      <c r="T865" s="14"/>
      <c r="U865" s="14"/>
      <c r="V865" s="14"/>
      <c r="W865" s="14"/>
      <c r="X865" s="14"/>
    </row>
    <row r="866" spans="1:24" x14ac:dyDescent="0.25">
      <c r="A866" s="24"/>
      <c r="B866" s="1"/>
      <c r="T866" s="14"/>
      <c r="U866" s="14"/>
      <c r="V866" s="14"/>
      <c r="W866" s="14"/>
      <c r="X866" s="14"/>
    </row>
    <row r="867" spans="1:24" x14ac:dyDescent="0.25">
      <c r="A867" s="24"/>
      <c r="B867" s="1"/>
      <c r="T867" s="14"/>
      <c r="U867" s="14"/>
      <c r="V867" s="14"/>
      <c r="W867" s="14"/>
      <c r="X867" s="14"/>
    </row>
    <row r="868" spans="1:24" x14ac:dyDescent="0.25">
      <c r="A868" s="24"/>
      <c r="B868" s="1"/>
      <c r="T868" s="14"/>
      <c r="U868" s="14"/>
      <c r="V868" s="14"/>
      <c r="W868" s="14"/>
      <c r="X868" s="14"/>
    </row>
    <row r="869" spans="1:24" x14ac:dyDescent="0.25">
      <c r="A869" s="24"/>
      <c r="B869" s="1"/>
      <c r="T869" s="14"/>
      <c r="U869" s="14"/>
      <c r="V869" s="14"/>
      <c r="W869" s="14"/>
      <c r="X869" s="14"/>
    </row>
    <row r="870" spans="1:24" x14ac:dyDescent="0.25">
      <c r="A870" s="24"/>
      <c r="B870" s="1"/>
      <c r="T870" s="14"/>
      <c r="U870" s="14"/>
      <c r="V870" s="14"/>
      <c r="W870" s="14"/>
      <c r="X870" s="14"/>
    </row>
    <row r="871" spans="1:24" x14ac:dyDescent="0.25">
      <c r="A871" s="24"/>
      <c r="B871" s="1"/>
      <c r="T871" s="14"/>
      <c r="U871" s="14"/>
      <c r="V871" s="14"/>
      <c r="W871" s="14"/>
      <c r="X871" s="14"/>
    </row>
    <row r="872" spans="1:24" x14ac:dyDescent="0.25">
      <c r="A872" s="24"/>
      <c r="B872" s="1"/>
      <c r="T872" s="14"/>
      <c r="U872" s="14"/>
      <c r="V872" s="14"/>
      <c r="W872" s="14"/>
      <c r="X872" s="14"/>
    </row>
    <row r="873" spans="1:24" x14ac:dyDescent="0.25">
      <c r="A873" s="24"/>
      <c r="B873" s="1"/>
      <c r="T873" s="14"/>
      <c r="U873" s="14"/>
      <c r="V873" s="14"/>
      <c r="W873" s="14"/>
      <c r="X873" s="14"/>
    </row>
    <row r="874" spans="1:24" x14ac:dyDescent="0.25">
      <c r="A874" s="24"/>
      <c r="B874" s="1"/>
      <c r="T874" s="14"/>
      <c r="U874" s="14"/>
      <c r="V874" s="14"/>
      <c r="W874" s="14"/>
      <c r="X874" s="14"/>
    </row>
    <row r="875" spans="1:24" x14ac:dyDescent="0.25">
      <c r="A875" s="24"/>
      <c r="B875" s="1"/>
      <c r="T875" s="14"/>
      <c r="U875" s="14"/>
      <c r="V875" s="14"/>
      <c r="W875" s="14"/>
      <c r="X875" s="14"/>
    </row>
    <row r="876" spans="1:24" x14ac:dyDescent="0.25">
      <c r="A876" s="24"/>
      <c r="B876" s="1"/>
      <c r="T876" s="14"/>
      <c r="U876" s="14"/>
      <c r="V876" s="14"/>
      <c r="W876" s="14"/>
      <c r="X876" s="14"/>
    </row>
    <row r="877" spans="1:24" x14ac:dyDescent="0.25">
      <c r="A877" s="24"/>
      <c r="B877" s="1"/>
      <c r="T877" s="14"/>
      <c r="U877" s="14"/>
      <c r="V877" s="14"/>
      <c r="W877" s="14"/>
      <c r="X877" s="14"/>
    </row>
    <row r="878" spans="1:24" x14ac:dyDescent="0.25">
      <c r="A878" s="24"/>
      <c r="B878" s="1"/>
      <c r="T878" s="14"/>
      <c r="U878" s="14"/>
      <c r="V878" s="14"/>
      <c r="W878" s="14"/>
      <c r="X878" s="14"/>
    </row>
    <row r="879" spans="1:24" x14ac:dyDescent="0.25">
      <c r="A879" s="24"/>
      <c r="B879" s="1"/>
      <c r="T879" s="14"/>
      <c r="U879" s="14"/>
      <c r="V879" s="14"/>
      <c r="W879" s="14"/>
      <c r="X879" s="14"/>
    </row>
    <row r="880" spans="1:24" x14ac:dyDescent="0.25">
      <c r="A880" s="24"/>
      <c r="B880" s="1"/>
      <c r="T880" s="14"/>
      <c r="U880" s="14"/>
      <c r="V880" s="14"/>
      <c r="W880" s="14"/>
      <c r="X880" s="14"/>
    </row>
    <row r="881" spans="1:24" x14ac:dyDescent="0.25">
      <c r="A881" s="24"/>
      <c r="B881" s="1"/>
      <c r="T881" s="14"/>
      <c r="U881" s="14"/>
      <c r="V881" s="14"/>
      <c r="W881" s="14"/>
      <c r="X881" s="14"/>
    </row>
    <row r="882" spans="1:24" x14ac:dyDescent="0.25">
      <c r="A882" s="24"/>
      <c r="B882" s="1"/>
      <c r="T882" s="14"/>
      <c r="U882" s="14"/>
      <c r="V882" s="14"/>
      <c r="W882" s="14"/>
      <c r="X882" s="14"/>
    </row>
    <row r="883" spans="1:24" x14ac:dyDescent="0.25">
      <c r="A883" s="24"/>
      <c r="B883" s="1"/>
      <c r="T883" s="14"/>
      <c r="U883" s="14"/>
      <c r="V883" s="14"/>
      <c r="W883" s="14"/>
      <c r="X883" s="14"/>
    </row>
    <row r="884" spans="1:24" x14ac:dyDescent="0.25">
      <c r="A884" s="24"/>
      <c r="B884" s="1"/>
      <c r="T884" s="14"/>
      <c r="U884" s="14"/>
      <c r="V884" s="14"/>
      <c r="W884" s="14"/>
      <c r="X884" s="14"/>
    </row>
    <row r="885" spans="1:24" x14ac:dyDescent="0.25">
      <c r="A885" s="24"/>
      <c r="B885" s="1"/>
      <c r="T885" s="14"/>
      <c r="U885" s="14"/>
      <c r="V885" s="14"/>
      <c r="W885" s="14"/>
      <c r="X885" s="14"/>
    </row>
    <row r="886" spans="1:24" x14ac:dyDescent="0.25">
      <c r="A886" s="24"/>
      <c r="B886" s="1"/>
      <c r="T886" s="14"/>
      <c r="U886" s="14"/>
      <c r="V886" s="14"/>
      <c r="W886" s="14"/>
      <c r="X886" s="14"/>
    </row>
    <row r="887" spans="1:24" x14ac:dyDescent="0.25">
      <c r="A887" s="24"/>
      <c r="B887" s="1"/>
      <c r="T887" s="14"/>
      <c r="U887" s="14"/>
      <c r="V887" s="14"/>
      <c r="W887" s="14"/>
      <c r="X887" s="14"/>
    </row>
    <row r="888" spans="1:24" x14ac:dyDescent="0.25">
      <c r="A888" s="24"/>
      <c r="B888" s="1"/>
      <c r="T888" s="14"/>
      <c r="U888" s="14"/>
      <c r="V888" s="14"/>
      <c r="W888" s="14"/>
      <c r="X888" s="14"/>
    </row>
    <row r="889" spans="1:24" x14ac:dyDescent="0.25">
      <c r="A889" s="24"/>
      <c r="B889" s="1"/>
      <c r="T889" s="14"/>
      <c r="U889" s="14"/>
      <c r="V889" s="14"/>
      <c r="W889" s="14"/>
      <c r="X889" s="14"/>
    </row>
    <row r="890" spans="1:24" x14ac:dyDescent="0.25">
      <c r="A890" s="24"/>
      <c r="B890" s="1"/>
      <c r="T890" s="14"/>
      <c r="U890" s="14"/>
      <c r="V890" s="14"/>
      <c r="W890" s="14"/>
      <c r="X890" s="14"/>
    </row>
    <row r="891" spans="1:24" x14ac:dyDescent="0.25">
      <c r="A891" s="24"/>
      <c r="B891" s="1"/>
      <c r="T891" s="14"/>
      <c r="U891" s="14"/>
      <c r="V891" s="14"/>
      <c r="W891" s="14"/>
      <c r="X891" s="14"/>
    </row>
    <row r="892" spans="1:24" x14ac:dyDescent="0.25">
      <c r="A892" s="24"/>
      <c r="B892" s="1"/>
      <c r="T892" s="14"/>
      <c r="U892" s="14"/>
      <c r="V892" s="14"/>
      <c r="W892" s="14"/>
      <c r="X892" s="14"/>
    </row>
    <row r="893" spans="1:24" x14ac:dyDescent="0.25">
      <c r="A893" s="24"/>
      <c r="B893" s="1"/>
      <c r="T893" s="14"/>
      <c r="U893" s="14"/>
      <c r="V893" s="14"/>
      <c r="W893" s="14"/>
      <c r="X893" s="14"/>
    </row>
    <row r="894" spans="1:24" x14ac:dyDescent="0.25">
      <c r="A894" s="24"/>
      <c r="B894" s="1"/>
      <c r="T894" s="14"/>
      <c r="U894" s="14"/>
      <c r="V894" s="14"/>
      <c r="W894" s="14"/>
      <c r="X894" s="14"/>
    </row>
    <row r="895" spans="1:24" x14ac:dyDescent="0.25">
      <c r="A895" s="24"/>
      <c r="B895" s="1"/>
      <c r="T895" s="14"/>
      <c r="U895" s="14"/>
      <c r="V895" s="14"/>
      <c r="W895" s="14"/>
      <c r="X895" s="14"/>
    </row>
    <row r="896" spans="1:24" x14ac:dyDescent="0.25">
      <c r="A896" s="24"/>
      <c r="B896" s="1"/>
      <c r="T896" s="14"/>
      <c r="U896" s="14"/>
      <c r="V896" s="14"/>
      <c r="W896" s="14"/>
      <c r="X896" s="14"/>
    </row>
    <row r="897" spans="1:24" x14ac:dyDescent="0.25">
      <c r="A897" s="24"/>
      <c r="B897" s="1"/>
      <c r="T897" s="14"/>
      <c r="U897" s="14"/>
      <c r="V897" s="14"/>
      <c r="W897" s="14"/>
      <c r="X897" s="14"/>
    </row>
    <row r="898" spans="1:24" x14ac:dyDescent="0.25">
      <c r="A898" s="24"/>
      <c r="B898" s="1"/>
      <c r="T898" s="14"/>
      <c r="U898" s="14"/>
      <c r="V898" s="14"/>
      <c r="W898" s="14"/>
      <c r="X898" s="14"/>
    </row>
    <row r="899" spans="1:24" x14ac:dyDescent="0.25">
      <c r="A899" s="24"/>
      <c r="B899" s="1"/>
      <c r="T899" s="14"/>
      <c r="U899" s="14"/>
      <c r="V899" s="14"/>
      <c r="W899" s="14"/>
      <c r="X899" s="14"/>
    </row>
    <row r="900" spans="1:24" x14ac:dyDescent="0.25">
      <c r="A900" s="24"/>
      <c r="B900" s="1"/>
      <c r="T900" s="14"/>
      <c r="U900" s="14"/>
      <c r="V900" s="14"/>
      <c r="W900" s="14"/>
      <c r="X900" s="14"/>
    </row>
    <row r="901" spans="1:24" x14ac:dyDescent="0.25">
      <c r="A901" s="24"/>
      <c r="B901" s="1"/>
      <c r="T901" s="14"/>
      <c r="U901" s="14"/>
      <c r="V901" s="14"/>
      <c r="W901" s="14"/>
      <c r="X901" s="14"/>
    </row>
    <row r="902" spans="1:24" x14ac:dyDescent="0.25">
      <c r="A902" s="24"/>
      <c r="B902" s="1"/>
      <c r="T902" s="14"/>
      <c r="U902" s="14"/>
      <c r="V902" s="14"/>
      <c r="W902" s="14"/>
      <c r="X902" s="14"/>
    </row>
    <row r="903" spans="1:24" x14ac:dyDescent="0.25">
      <c r="A903" s="24"/>
      <c r="B903" s="1"/>
      <c r="T903" s="14"/>
      <c r="U903" s="14"/>
      <c r="V903" s="14"/>
      <c r="W903" s="14"/>
      <c r="X903" s="14"/>
    </row>
    <row r="904" spans="1:24" x14ac:dyDescent="0.25">
      <c r="A904" s="24"/>
      <c r="B904" s="1"/>
      <c r="T904" s="14"/>
      <c r="U904" s="14"/>
      <c r="V904" s="14"/>
      <c r="W904" s="14"/>
      <c r="X904" s="14"/>
    </row>
    <row r="905" spans="1:24" x14ac:dyDescent="0.25">
      <c r="A905" s="24"/>
      <c r="B905" s="1"/>
      <c r="T905" s="14"/>
      <c r="U905" s="14"/>
      <c r="V905" s="14"/>
      <c r="W905" s="14"/>
      <c r="X905" s="14"/>
    </row>
    <row r="906" spans="1:24" x14ac:dyDescent="0.25">
      <c r="A906" s="24"/>
      <c r="B906" s="1"/>
      <c r="T906" s="14"/>
      <c r="U906" s="14"/>
      <c r="V906" s="14"/>
      <c r="W906" s="14"/>
      <c r="X906" s="14"/>
    </row>
    <row r="907" spans="1:24" x14ac:dyDescent="0.25">
      <c r="A907" s="24"/>
      <c r="B907" s="1"/>
      <c r="T907" s="14"/>
      <c r="U907" s="14"/>
      <c r="V907" s="14"/>
      <c r="W907" s="14"/>
      <c r="X907" s="14"/>
    </row>
    <row r="908" spans="1:24" x14ac:dyDescent="0.25">
      <c r="A908" s="24"/>
      <c r="B908" s="1"/>
      <c r="T908" s="14"/>
      <c r="U908" s="14"/>
      <c r="V908" s="14"/>
      <c r="W908" s="14"/>
      <c r="X908" s="14"/>
    </row>
    <row r="909" spans="1:24" x14ac:dyDescent="0.25">
      <c r="A909" s="24"/>
      <c r="B909" s="1"/>
      <c r="T909" s="14"/>
      <c r="U909" s="14"/>
      <c r="V909" s="14"/>
      <c r="W909" s="14"/>
      <c r="X909" s="14"/>
    </row>
    <row r="910" spans="1:24" x14ac:dyDescent="0.25">
      <c r="A910" s="24"/>
      <c r="B910" s="1"/>
      <c r="T910" s="14"/>
      <c r="U910" s="14"/>
      <c r="V910" s="14"/>
      <c r="W910" s="14"/>
      <c r="X910" s="14"/>
    </row>
    <row r="911" spans="1:24" x14ac:dyDescent="0.25">
      <c r="A911" s="24"/>
      <c r="B911" s="1"/>
      <c r="T911" s="14"/>
      <c r="U911" s="14"/>
      <c r="V911" s="14"/>
      <c r="W911" s="14"/>
      <c r="X911" s="14"/>
    </row>
    <row r="912" spans="1:24" x14ac:dyDescent="0.25">
      <c r="A912" s="24"/>
      <c r="B912" s="1"/>
      <c r="T912" s="14"/>
      <c r="U912" s="14"/>
      <c r="V912" s="14"/>
      <c r="W912" s="14"/>
      <c r="X912" s="14"/>
    </row>
    <row r="913" spans="1:24" x14ac:dyDescent="0.25">
      <c r="A913" s="24"/>
      <c r="B913" s="1"/>
      <c r="T913" s="14"/>
      <c r="U913" s="14"/>
      <c r="V913" s="14"/>
      <c r="W913" s="14"/>
      <c r="X913" s="14"/>
    </row>
    <row r="914" spans="1:24" x14ac:dyDescent="0.25">
      <c r="A914" s="24"/>
      <c r="B914" s="1"/>
      <c r="T914" s="14"/>
      <c r="U914" s="14"/>
      <c r="V914" s="14"/>
      <c r="W914" s="14"/>
      <c r="X914" s="14"/>
    </row>
    <row r="915" spans="1:24" x14ac:dyDescent="0.25">
      <c r="A915" s="24"/>
      <c r="B915" s="1"/>
      <c r="T915" s="14"/>
      <c r="U915" s="14"/>
      <c r="V915" s="14"/>
      <c r="W915" s="14"/>
      <c r="X915" s="14"/>
    </row>
    <row r="916" spans="1:24" x14ac:dyDescent="0.25">
      <c r="A916" s="24"/>
      <c r="B916" s="1"/>
      <c r="T916" s="14"/>
      <c r="U916" s="14"/>
      <c r="V916" s="14"/>
      <c r="W916" s="14"/>
      <c r="X916" s="14"/>
    </row>
    <row r="917" spans="1:24" x14ac:dyDescent="0.25">
      <c r="A917" s="24"/>
      <c r="B917" s="1"/>
      <c r="T917" s="14"/>
      <c r="U917" s="14"/>
      <c r="V917" s="14"/>
      <c r="W917" s="14"/>
      <c r="X917" s="14"/>
    </row>
    <row r="918" spans="1:24" x14ac:dyDescent="0.25">
      <c r="A918" s="24"/>
      <c r="B918" s="1"/>
      <c r="T918" s="14"/>
      <c r="U918" s="14"/>
      <c r="V918" s="14"/>
      <c r="W918" s="14"/>
      <c r="X918" s="14"/>
    </row>
    <row r="919" spans="1:24" x14ac:dyDescent="0.25">
      <c r="A919" s="24"/>
      <c r="B919" s="1"/>
      <c r="T919" s="14"/>
      <c r="U919" s="14"/>
      <c r="V919" s="14"/>
      <c r="W919" s="14"/>
      <c r="X919" s="14"/>
    </row>
    <row r="920" spans="1:24" x14ac:dyDescent="0.25">
      <c r="A920" s="24"/>
      <c r="B920" s="1"/>
      <c r="T920" s="14"/>
      <c r="U920" s="14"/>
      <c r="V920" s="14"/>
      <c r="W920" s="14"/>
      <c r="X920" s="14"/>
    </row>
    <row r="921" spans="1:24" x14ac:dyDescent="0.25">
      <c r="A921" s="24"/>
      <c r="B921" s="1"/>
      <c r="T921" s="14"/>
      <c r="U921" s="14"/>
      <c r="V921" s="14"/>
      <c r="W921" s="14"/>
      <c r="X921" s="14"/>
    </row>
    <row r="922" spans="1:24" x14ac:dyDescent="0.25">
      <c r="A922" s="24"/>
      <c r="B922" s="1"/>
      <c r="T922" s="14"/>
      <c r="U922" s="14"/>
      <c r="V922" s="14"/>
      <c r="W922" s="14"/>
      <c r="X922" s="14"/>
    </row>
    <row r="923" spans="1:24" x14ac:dyDescent="0.25">
      <c r="A923" s="24"/>
      <c r="B923" s="1"/>
      <c r="T923" s="14"/>
      <c r="U923" s="14"/>
      <c r="V923" s="14"/>
      <c r="W923" s="14"/>
      <c r="X923" s="14"/>
    </row>
    <row r="924" spans="1:24" x14ac:dyDescent="0.25">
      <c r="A924" s="24"/>
      <c r="B924" s="1"/>
      <c r="T924" s="14"/>
      <c r="U924" s="14"/>
      <c r="V924" s="14"/>
      <c r="W924" s="14"/>
      <c r="X924" s="14"/>
    </row>
    <row r="925" spans="1:24" x14ac:dyDescent="0.25">
      <c r="A925" s="24"/>
      <c r="B925" s="1"/>
      <c r="T925" s="14"/>
      <c r="U925" s="14"/>
      <c r="V925" s="14"/>
      <c r="W925" s="14"/>
      <c r="X925" s="14"/>
    </row>
    <row r="926" spans="1:24" x14ac:dyDescent="0.25">
      <c r="A926" s="24"/>
      <c r="B926" s="1"/>
      <c r="T926" s="14"/>
      <c r="U926" s="14"/>
      <c r="V926" s="14"/>
      <c r="W926" s="14"/>
      <c r="X926" s="14"/>
    </row>
    <row r="927" spans="1:24" x14ac:dyDescent="0.25">
      <c r="A927" s="24"/>
      <c r="B927" s="1"/>
      <c r="T927" s="14"/>
      <c r="U927" s="14"/>
      <c r="V927" s="14"/>
      <c r="W927" s="14"/>
      <c r="X927" s="14"/>
    </row>
    <row r="928" spans="1:24" x14ac:dyDescent="0.25">
      <c r="A928" s="24"/>
      <c r="B928" s="1"/>
      <c r="T928" s="14"/>
      <c r="U928" s="14"/>
      <c r="V928" s="14"/>
      <c r="W928" s="14"/>
      <c r="X928" s="14"/>
    </row>
    <row r="929" spans="1:24" x14ac:dyDescent="0.25">
      <c r="A929" s="24"/>
      <c r="B929" s="1"/>
      <c r="T929" s="14"/>
      <c r="U929" s="14"/>
      <c r="V929" s="14"/>
      <c r="W929" s="14"/>
      <c r="X929" s="14"/>
    </row>
    <row r="930" spans="1:24" x14ac:dyDescent="0.25">
      <c r="A930" s="24"/>
      <c r="B930" s="1"/>
      <c r="T930" s="14"/>
      <c r="U930" s="14"/>
      <c r="V930" s="14"/>
      <c r="W930" s="14"/>
      <c r="X930" s="14"/>
    </row>
    <row r="931" spans="1:24" x14ac:dyDescent="0.25">
      <c r="A931" s="24"/>
      <c r="B931" s="1"/>
      <c r="T931" s="14"/>
      <c r="U931" s="14"/>
      <c r="V931" s="14"/>
      <c r="W931" s="14"/>
      <c r="X931" s="14"/>
    </row>
    <row r="932" spans="1:24" x14ac:dyDescent="0.25">
      <c r="A932" s="24"/>
      <c r="B932" s="1"/>
      <c r="T932" s="14"/>
      <c r="U932" s="14"/>
      <c r="V932" s="14"/>
      <c r="W932" s="14"/>
      <c r="X932" s="14"/>
    </row>
    <row r="933" spans="1:24" x14ac:dyDescent="0.25">
      <c r="A933" s="24"/>
      <c r="B933" s="1"/>
      <c r="T933" s="14"/>
      <c r="U933" s="14"/>
      <c r="V933" s="14"/>
      <c r="W933" s="14"/>
      <c r="X933" s="14"/>
    </row>
    <row r="934" spans="1:24" x14ac:dyDescent="0.25">
      <c r="A934" s="24"/>
      <c r="B934" s="1"/>
      <c r="T934" s="14"/>
      <c r="U934" s="14"/>
      <c r="V934" s="14"/>
      <c r="W934" s="14"/>
      <c r="X934" s="14"/>
    </row>
    <row r="935" spans="1:24" x14ac:dyDescent="0.25">
      <c r="A935" s="24"/>
      <c r="B935" s="1"/>
      <c r="T935" s="14"/>
      <c r="U935" s="14"/>
      <c r="V935" s="14"/>
      <c r="W935" s="14"/>
      <c r="X935" s="14"/>
    </row>
    <row r="936" spans="1:24" x14ac:dyDescent="0.25">
      <c r="A936" s="24"/>
      <c r="B936" s="1"/>
      <c r="T936" s="14"/>
      <c r="U936" s="14"/>
      <c r="V936" s="14"/>
      <c r="W936" s="14"/>
      <c r="X936" s="14"/>
    </row>
    <row r="937" spans="1:24" x14ac:dyDescent="0.25">
      <c r="A937" s="24"/>
      <c r="B937" s="1"/>
      <c r="T937" s="14"/>
      <c r="U937" s="14"/>
      <c r="V937" s="14"/>
      <c r="W937" s="14"/>
      <c r="X937" s="14"/>
    </row>
    <row r="938" spans="1:24" x14ac:dyDescent="0.25">
      <c r="A938" s="24"/>
      <c r="B938" s="1"/>
      <c r="T938" s="14"/>
      <c r="U938" s="14"/>
      <c r="V938" s="14"/>
      <c r="W938" s="14"/>
      <c r="X938" s="14"/>
    </row>
    <row r="939" spans="1:24" x14ac:dyDescent="0.25">
      <c r="A939" s="24"/>
      <c r="B939" s="1"/>
      <c r="T939" s="14"/>
      <c r="U939" s="14"/>
      <c r="V939" s="14"/>
      <c r="W939" s="14"/>
      <c r="X939" s="14"/>
    </row>
    <row r="940" spans="1:24" x14ac:dyDescent="0.25">
      <c r="A940" s="24"/>
      <c r="B940" s="1"/>
      <c r="T940" s="14"/>
      <c r="U940" s="14"/>
      <c r="V940" s="14"/>
      <c r="W940" s="14"/>
      <c r="X940" s="14"/>
    </row>
    <row r="941" spans="1:24" x14ac:dyDescent="0.25">
      <c r="A941" s="24"/>
      <c r="B941" s="1"/>
      <c r="T941" s="14"/>
      <c r="U941" s="14"/>
      <c r="V941" s="14"/>
      <c r="W941" s="14"/>
      <c r="X941" s="14"/>
    </row>
    <row r="942" spans="1:24" x14ac:dyDescent="0.25">
      <c r="A942" s="24"/>
      <c r="B942" s="1"/>
      <c r="T942" s="14"/>
      <c r="U942" s="14"/>
      <c r="V942" s="14"/>
      <c r="W942" s="14"/>
      <c r="X942" s="14"/>
    </row>
    <row r="943" spans="1:24" x14ac:dyDescent="0.25">
      <c r="A943" s="24"/>
      <c r="B943" s="1"/>
      <c r="T943" s="14"/>
      <c r="U943" s="14"/>
      <c r="V943" s="14"/>
      <c r="W943" s="14"/>
      <c r="X943" s="14"/>
    </row>
    <row r="944" spans="1:24" x14ac:dyDescent="0.25">
      <c r="A944" s="24"/>
      <c r="B944" s="1"/>
      <c r="T944" s="14"/>
      <c r="U944" s="14"/>
      <c r="V944" s="14"/>
      <c r="W944" s="14"/>
      <c r="X944" s="14"/>
    </row>
    <row r="945" spans="1:24" x14ac:dyDescent="0.25">
      <c r="A945" s="24"/>
      <c r="B945" s="1"/>
      <c r="T945" s="14"/>
      <c r="U945" s="14"/>
      <c r="V945" s="14"/>
      <c r="W945" s="14"/>
      <c r="X945" s="14"/>
    </row>
    <row r="946" spans="1:24" x14ac:dyDescent="0.25">
      <c r="A946" s="24"/>
      <c r="B946" s="1"/>
    </row>
    <row r="947" spans="1:24" x14ac:dyDescent="0.25">
      <c r="A947" s="24"/>
      <c r="B947" s="1"/>
    </row>
    <row r="948" spans="1:24" x14ac:dyDescent="0.25">
      <c r="A948" s="24"/>
      <c r="B948" s="1"/>
    </row>
    <row r="949" spans="1:24" x14ac:dyDescent="0.25">
      <c r="A949" s="24"/>
      <c r="B949" s="1"/>
    </row>
    <row r="950" spans="1:24" x14ac:dyDescent="0.25">
      <c r="A950" s="24"/>
      <c r="B950" s="1"/>
    </row>
    <row r="951" spans="1:24" x14ac:dyDescent="0.25">
      <c r="A951" s="24"/>
      <c r="B951" s="1"/>
    </row>
    <row r="952" spans="1:24" x14ac:dyDescent="0.25">
      <c r="A952" s="24"/>
      <c r="B952" s="1"/>
    </row>
    <row r="953" spans="1:24" x14ac:dyDescent="0.25">
      <c r="A953" s="24"/>
      <c r="B953" s="1"/>
    </row>
    <row r="954" spans="1:24" x14ac:dyDescent="0.25">
      <c r="A954" s="24"/>
      <c r="B954" s="1"/>
    </row>
    <row r="955" spans="1:24" x14ac:dyDescent="0.25">
      <c r="A955" s="24"/>
      <c r="B955" s="1"/>
    </row>
    <row r="956" spans="1:24" x14ac:dyDescent="0.25">
      <c r="A956" s="24"/>
      <c r="B956" s="1"/>
    </row>
    <row r="957" spans="1:24" x14ac:dyDescent="0.25">
      <c r="A957" s="24"/>
      <c r="B957" s="1"/>
    </row>
    <row r="958" spans="1:24" x14ac:dyDescent="0.25">
      <c r="A958" s="24"/>
      <c r="B958" s="1"/>
    </row>
    <row r="959" spans="1:24" x14ac:dyDescent="0.25">
      <c r="A959" s="24"/>
      <c r="B959" s="1"/>
    </row>
    <row r="960" spans="1:24" x14ac:dyDescent="0.25">
      <c r="A960" s="24"/>
      <c r="B960" s="1"/>
    </row>
    <row r="961" spans="1:2" x14ac:dyDescent="0.25">
      <c r="A961" s="24"/>
      <c r="B961" s="1"/>
    </row>
    <row r="962" spans="1:2" x14ac:dyDescent="0.25">
      <c r="A962" s="24"/>
      <c r="B962" s="1"/>
    </row>
    <row r="963" spans="1:2" x14ac:dyDescent="0.25">
      <c r="A963" s="24"/>
      <c r="B963" s="1"/>
    </row>
    <row r="964" spans="1:2" x14ac:dyDescent="0.25">
      <c r="A964" s="24"/>
      <c r="B964" s="1"/>
    </row>
    <row r="965" spans="1:2" x14ac:dyDescent="0.25">
      <c r="A965" s="24"/>
      <c r="B965" s="1"/>
    </row>
    <row r="966" spans="1:2" x14ac:dyDescent="0.25">
      <c r="A966" s="24"/>
      <c r="B966" s="1"/>
    </row>
    <row r="967" spans="1:2" x14ac:dyDescent="0.25">
      <c r="A967" s="24"/>
      <c r="B967" s="1"/>
    </row>
    <row r="968" spans="1:2" x14ac:dyDescent="0.25">
      <c r="A968" s="24"/>
      <c r="B968" s="1"/>
    </row>
    <row r="969" spans="1:2" x14ac:dyDescent="0.25">
      <c r="A969" s="24"/>
      <c r="B969" s="1"/>
    </row>
    <row r="970" spans="1:2" x14ac:dyDescent="0.25">
      <c r="A970" s="24"/>
      <c r="B970" s="1"/>
    </row>
    <row r="971" spans="1:2" x14ac:dyDescent="0.25">
      <c r="A971" s="24"/>
      <c r="B971" s="1"/>
    </row>
    <row r="972" spans="1:2" x14ac:dyDescent="0.25">
      <c r="A972" s="24"/>
      <c r="B972" s="1"/>
    </row>
    <row r="973" spans="1:2" x14ac:dyDescent="0.25">
      <c r="A973" s="24"/>
      <c r="B973" s="1"/>
    </row>
    <row r="974" spans="1:2" x14ac:dyDescent="0.25">
      <c r="A974" s="24"/>
      <c r="B974" s="1"/>
    </row>
    <row r="975" spans="1:2" x14ac:dyDescent="0.25">
      <c r="A975" s="24"/>
      <c r="B975" s="1"/>
    </row>
    <row r="976" spans="1:2" x14ac:dyDescent="0.25">
      <c r="A976" s="24"/>
      <c r="B976" s="1"/>
    </row>
    <row r="977" spans="1:2" x14ac:dyDescent="0.25">
      <c r="A977" s="24"/>
      <c r="B977" s="1"/>
    </row>
    <row r="978" spans="1:2" x14ac:dyDescent="0.25">
      <c r="A978" s="24"/>
      <c r="B978" s="1"/>
    </row>
    <row r="979" spans="1:2" x14ac:dyDescent="0.25">
      <c r="A979" s="24"/>
      <c r="B979" s="1"/>
    </row>
    <row r="980" spans="1:2" x14ac:dyDescent="0.25">
      <c r="A980" s="24"/>
      <c r="B980" s="1"/>
    </row>
    <row r="981" spans="1:2" x14ac:dyDescent="0.25">
      <c r="A981" s="24"/>
      <c r="B981" s="1"/>
    </row>
    <row r="982" spans="1:2" x14ac:dyDescent="0.25">
      <c r="A982" s="24"/>
      <c r="B982" s="1"/>
    </row>
    <row r="983" spans="1:2" x14ac:dyDescent="0.25">
      <c r="A983" s="24"/>
      <c r="B983" s="1"/>
    </row>
    <row r="984" spans="1:2" x14ac:dyDescent="0.25">
      <c r="A984" s="24"/>
      <c r="B984" s="1"/>
    </row>
    <row r="985" spans="1:2" x14ac:dyDescent="0.25">
      <c r="A985" s="24"/>
      <c r="B985" s="1"/>
    </row>
    <row r="986" spans="1:2" x14ac:dyDescent="0.25">
      <c r="A986" s="24"/>
      <c r="B986" s="1"/>
    </row>
    <row r="987" spans="1:2" x14ac:dyDescent="0.25">
      <c r="A987" s="24"/>
      <c r="B987" s="1"/>
    </row>
    <row r="988" spans="1:2" x14ac:dyDescent="0.25">
      <c r="A988" s="24"/>
      <c r="B988" s="1"/>
    </row>
    <row r="989" spans="1:2" x14ac:dyDescent="0.25">
      <c r="A989" s="24"/>
      <c r="B989" s="1"/>
    </row>
    <row r="990" spans="1:2" x14ac:dyDescent="0.25">
      <c r="A990" s="24"/>
      <c r="B990" s="1"/>
    </row>
    <row r="991" spans="1:2" x14ac:dyDescent="0.25">
      <c r="A991" s="24"/>
      <c r="B991" s="1"/>
    </row>
    <row r="992" spans="1:2" x14ac:dyDescent="0.25">
      <c r="A992" s="24"/>
      <c r="B992" s="1"/>
    </row>
    <row r="993" spans="1:2" x14ac:dyDescent="0.25">
      <c r="A993" s="24"/>
      <c r="B993" s="1"/>
    </row>
    <row r="994" spans="1:2" x14ac:dyDescent="0.25">
      <c r="A994" s="24"/>
      <c r="B994" s="1"/>
    </row>
    <row r="995" spans="1:2" x14ac:dyDescent="0.25">
      <c r="A995" s="24"/>
      <c r="B995" s="1"/>
    </row>
    <row r="996" spans="1:2" x14ac:dyDescent="0.25">
      <c r="A996" s="24"/>
      <c r="B996" s="1"/>
    </row>
    <row r="997" spans="1:2" x14ac:dyDescent="0.25">
      <c r="A997" s="24"/>
      <c r="B997" s="1"/>
    </row>
    <row r="998" spans="1:2" x14ac:dyDescent="0.25">
      <c r="A998" s="24"/>
      <c r="B998" s="1"/>
    </row>
    <row r="999" spans="1:2" x14ac:dyDescent="0.25">
      <c r="A999" s="24"/>
      <c r="B999" s="1"/>
    </row>
    <row r="1000" spans="1:2" x14ac:dyDescent="0.25">
      <c r="A1000" s="24"/>
      <c r="B1000" s="1"/>
    </row>
    <row r="1001" spans="1:2" x14ac:dyDescent="0.25">
      <c r="A1001" s="24"/>
      <c r="B1001" s="1"/>
    </row>
    <row r="1002" spans="1:2" x14ac:dyDescent="0.25">
      <c r="A1002" s="24"/>
      <c r="B1002" s="1"/>
    </row>
    <row r="1003" spans="1:2" x14ac:dyDescent="0.25">
      <c r="A1003" s="24"/>
      <c r="B1003" s="1"/>
    </row>
    <row r="1004" spans="1:2" x14ac:dyDescent="0.25">
      <c r="A1004" s="24"/>
      <c r="B1004" s="1"/>
    </row>
    <row r="1005" spans="1:2" x14ac:dyDescent="0.25">
      <c r="A1005" s="24"/>
      <c r="B1005" s="1"/>
    </row>
    <row r="1006" spans="1:2" x14ac:dyDescent="0.25">
      <c r="A1006" s="24"/>
      <c r="B1006" s="1"/>
    </row>
    <row r="1007" spans="1:2" x14ac:dyDescent="0.25">
      <c r="A1007" s="24"/>
      <c r="B1007" s="1"/>
    </row>
    <row r="1008" spans="1:2" x14ac:dyDescent="0.25">
      <c r="A1008" s="24"/>
      <c r="B1008" s="1"/>
    </row>
    <row r="1009" spans="1:2" x14ac:dyDescent="0.25">
      <c r="A1009" s="24"/>
      <c r="B1009" s="1"/>
    </row>
    <row r="1010" spans="1:2" x14ac:dyDescent="0.25">
      <c r="A1010" s="24"/>
      <c r="B1010" s="1"/>
    </row>
    <row r="1011" spans="1:2" x14ac:dyDescent="0.25">
      <c r="A1011" s="24"/>
      <c r="B1011" s="1"/>
    </row>
    <row r="1012" spans="1:2" x14ac:dyDescent="0.25">
      <c r="A1012" s="24"/>
      <c r="B1012" s="1"/>
    </row>
    <row r="1013" spans="1:2" x14ac:dyDescent="0.25">
      <c r="A1013" s="24"/>
      <c r="B1013" s="1"/>
    </row>
    <row r="1014" spans="1:2" x14ac:dyDescent="0.25">
      <c r="A1014" s="24"/>
      <c r="B1014" s="1"/>
    </row>
    <row r="1015" spans="1:2" x14ac:dyDescent="0.25">
      <c r="A1015" s="24"/>
      <c r="B1015" s="1"/>
    </row>
    <row r="1016" spans="1:2" x14ac:dyDescent="0.25">
      <c r="A1016" s="24"/>
      <c r="B1016" s="1"/>
    </row>
    <row r="1017" spans="1:2" x14ac:dyDescent="0.25">
      <c r="A1017" s="24"/>
      <c r="B1017" s="1"/>
    </row>
    <row r="1018" spans="1:2" x14ac:dyDescent="0.25">
      <c r="A1018" s="24"/>
      <c r="B1018" s="1"/>
    </row>
    <row r="1019" spans="1:2" x14ac:dyDescent="0.25">
      <c r="A1019" s="24"/>
      <c r="B1019" s="1"/>
    </row>
    <row r="1020" spans="1:2" x14ac:dyDescent="0.25">
      <c r="A1020" s="24"/>
      <c r="B1020" s="1"/>
    </row>
    <row r="1021" spans="1:2" x14ac:dyDescent="0.25">
      <c r="A1021" s="24"/>
      <c r="B1021" s="1"/>
    </row>
    <row r="1022" spans="1:2" x14ac:dyDescent="0.25">
      <c r="A1022" s="24"/>
      <c r="B1022" s="1"/>
    </row>
    <row r="1023" spans="1:2" x14ac:dyDescent="0.25">
      <c r="A1023" s="24"/>
      <c r="B1023" s="1"/>
    </row>
    <row r="1024" spans="1:2" x14ac:dyDescent="0.25">
      <c r="A1024" s="24"/>
      <c r="B1024" s="1"/>
    </row>
    <row r="1025" spans="1:2" x14ac:dyDescent="0.25">
      <c r="A1025" s="24"/>
      <c r="B1025" s="1"/>
    </row>
    <row r="1026" spans="1:2" x14ac:dyDescent="0.25">
      <c r="A1026" s="24"/>
      <c r="B1026" s="1"/>
    </row>
    <row r="1027" spans="1:2" x14ac:dyDescent="0.25">
      <c r="A1027" s="24"/>
      <c r="B1027" s="1"/>
    </row>
    <row r="1028" spans="1:2" x14ac:dyDescent="0.25">
      <c r="A1028" s="24"/>
      <c r="B1028" s="1"/>
    </row>
    <row r="1029" spans="1:2" x14ac:dyDescent="0.25">
      <c r="A1029" s="24"/>
      <c r="B1029" s="1"/>
    </row>
    <row r="1030" spans="1:2" x14ac:dyDescent="0.25">
      <c r="A1030" s="24"/>
      <c r="B1030" s="1"/>
    </row>
    <row r="1031" spans="1:2" x14ac:dyDescent="0.25">
      <c r="A1031" s="24"/>
      <c r="B1031" s="1"/>
    </row>
    <row r="1032" spans="1:2" x14ac:dyDescent="0.25">
      <c r="A1032" s="24"/>
      <c r="B1032" s="1"/>
    </row>
    <row r="1033" spans="1:2" x14ac:dyDescent="0.25">
      <c r="A1033" s="24"/>
      <c r="B1033" s="1"/>
    </row>
    <row r="1034" spans="1:2" x14ac:dyDescent="0.25">
      <c r="A1034" s="24"/>
      <c r="B1034" s="1"/>
    </row>
    <row r="1035" spans="1:2" x14ac:dyDescent="0.25">
      <c r="A1035" s="24"/>
      <c r="B1035" s="1"/>
    </row>
    <row r="1036" spans="1:2" x14ac:dyDescent="0.25">
      <c r="A1036" s="24"/>
      <c r="B1036" s="1"/>
    </row>
    <row r="1037" spans="1:2" x14ac:dyDescent="0.25">
      <c r="A1037" s="24"/>
      <c r="B1037" s="1"/>
    </row>
    <row r="1038" spans="1:2" x14ac:dyDescent="0.25">
      <c r="A1038" s="24"/>
      <c r="B1038" s="1"/>
    </row>
    <row r="1039" spans="1:2" x14ac:dyDescent="0.25">
      <c r="A1039" s="24"/>
      <c r="B1039" s="1"/>
    </row>
    <row r="1040" spans="1:2" x14ac:dyDescent="0.25">
      <c r="A1040" s="24"/>
      <c r="B1040" s="1"/>
    </row>
    <row r="1041" spans="1:2" x14ac:dyDescent="0.25">
      <c r="A1041" s="24"/>
      <c r="B1041" s="1"/>
    </row>
    <row r="1042" spans="1:2" x14ac:dyDescent="0.25">
      <c r="A1042" s="24"/>
      <c r="B1042" s="1"/>
    </row>
    <row r="1043" spans="1:2" x14ac:dyDescent="0.25">
      <c r="A1043" s="24"/>
      <c r="B1043" s="1"/>
    </row>
    <row r="1044" spans="1:2" x14ac:dyDescent="0.25">
      <c r="A1044" s="24"/>
      <c r="B1044" s="1"/>
    </row>
    <row r="1045" spans="1:2" x14ac:dyDescent="0.25">
      <c r="A1045" s="24"/>
      <c r="B1045" s="1"/>
    </row>
    <row r="1046" spans="1:2" x14ac:dyDescent="0.25">
      <c r="A1046" s="24"/>
      <c r="B1046" s="1"/>
    </row>
    <row r="1047" spans="1:2" x14ac:dyDescent="0.25">
      <c r="A1047" s="24"/>
      <c r="B1047" s="1"/>
    </row>
    <row r="1048" spans="1:2" x14ac:dyDescent="0.25">
      <c r="A1048" s="24"/>
      <c r="B1048" s="1"/>
    </row>
    <row r="1049" spans="1:2" x14ac:dyDescent="0.25">
      <c r="A1049" s="24"/>
      <c r="B1049" s="1"/>
    </row>
    <row r="1050" spans="1:2" x14ac:dyDescent="0.25">
      <c r="A1050" s="24"/>
      <c r="B1050" s="1"/>
    </row>
    <row r="1051" spans="1:2" x14ac:dyDescent="0.25">
      <c r="A1051" s="24"/>
      <c r="B1051" s="1"/>
    </row>
    <row r="1052" spans="1:2" x14ac:dyDescent="0.25">
      <c r="A1052" s="24"/>
      <c r="B1052" s="1"/>
    </row>
    <row r="1053" spans="1:2" x14ac:dyDescent="0.25">
      <c r="A1053" s="24"/>
      <c r="B1053" s="1"/>
    </row>
    <row r="1054" spans="1:2" x14ac:dyDescent="0.25">
      <c r="A1054" s="24"/>
      <c r="B1054" s="1"/>
    </row>
    <row r="1055" spans="1:2" x14ac:dyDescent="0.25">
      <c r="A1055" s="24"/>
      <c r="B1055" s="1"/>
    </row>
    <row r="1056" spans="1:2" x14ac:dyDescent="0.25">
      <c r="A1056" s="24"/>
      <c r="B1056" s="1"/>
    </row>
    <row r="1057" spans="1:2" x14ac:dyDescent="0.25">
      <c r="A1057" s="24"/>
      <c r="B1057" s="1"/>
    </row>
    <row r="1058" spans="1:2" x14ac:dyDescent="0.25">
      <c r="A1058" s="24"/>
      <c r="B1058" s="1"/>
    </row>
    <row r="1059" spans="1:2" x14ac:dyDescent="0.25">
      <c r="A1059" s="24"/>
      <c r="B1059" s="1"/>
    </row>
    <row r="1060" spans="1:2" x14ac:dyDescent="0.25">
      <c r="A1060" s="24"/>
      <c r="B1060" s="1"/>
    </row>
    <row r="1061" spans="1:2" x14ac:dyDescent="0.25">
      <c r="A1061" s="16"/>
      <c r="B1061" s="1"/>
    </row>
    <row r="1062" spans="1:2" x14ac:dyDescent="0.25">
      <c r="A1062" s="16"/>
      <c r="B1062" s="1"/>
    </row>
    <row r="1063" spans="1:2" x14ac:dyDescent="0.25">
      <c r="A1063" s="16"/>
      <c r="B1063" s="1"/>
    </row>
    <row r="1064" spans="1:2" x14ac:dyDescent="0.25">
      <c r="A1064" s="16"/>
      <c r="B1064" s="1"/>
    </row>
    <row r="1065" spans="1:2" x14ac:dyDescent="0.25">
      <c r="A1065" s="16"/>
      <c r="B1065" s="1"/>
    </row>
    <row r="1066" spans="1:2" x14ac:dyDescent="0.25">
      <c r="A1066" s="16"/>
      <c r="B1066" s="1"/>
    </row>
    <row r="1067" spans="1:2" x14ac:dyDescent="0.25">
      <c r="A1067" s="16"/>
      <c r="B1067" s="1"/>
    </row>
    <row r="1068" spans="1:2" x14ac:dyDescent="0.25">
      <c r="A1068" s="16"/>
      <c r="B1068" s="1"/>
    </row>
    <row r="1069" spans="1:2" x14ac:dyDescent="0.25">
      <c r="A1069" s="16"/>
      <c r="B1069" s="1"/>
    </row>
    <row r="1070" spans="1:2" x14ac:dyDescent="0.25">
      <c r="A1070" s="16"/>
      <c r="B1070" s="1"/>
    </row>
    <row r="1071" spans="1:2" x14ac:dyDescent="0.25">
      <c r="A1071" s="16"/>
      <c r="B1071" s="1"/>
    </row>
    <row r="1072" spans="1:2" x14ac:dyDescent="0.25">
      <c r="A1072" s="16"/>
      <c r="B1072" s="1"/>
    </row>
    <row r="1073" spans="1:2" x14ac:dyDescent="0.25">
      <c r="A1073" s="16"/>
      <c r="B1073" s="1"/>
    </row>
    <row r="1074" spans="1:2" x14ac:dyDescent="0.25">
      <c r="A1074" s="16"/>
      <c r="B1074" s="1"/>
    </row>
    <row r="1075" spans="1:2" x14ac:dyDescent="0.25">
      <c r="A1075" s="16"/>
      <c r="B1075" s="1"/>
    </row>
    <row r="1076" spans="1:2" x14ac:dyDescent="0.25">
      <c r="A1076" s="16"/>
      <c r="B1076" s="1"/>
    </row>
    <row r="1077" spans="1:2" x14ac:dyDescent="0.25">
      <c r="A1077" s="16"/>
      <c r="B1077" s="1"/>
    </row>
    <row r="1078" spans="1:2" x14ac:dyDescent="0.25">
      <c r="A1078" s="16"/>
      <c r="B1078" s="1"/>
    </row>
    <row r="1079" spans="1:2" x14ac:dyDescent="0.25">
      <c r="A1079" s="16"/>
      <c r="B1079" s="1"/>
    </row>
    <row r="1080" spans="1:2" x14ac:dyDescent="0.25">
      <c r="A1080" s="16"/>
      <c r="B1080" s="1"/>
    </row>
    <row r="1081" spans="1:2" x14ac:dyDescent="0.25">
      <c r="A1081" s="16"/>
      <c r="B1081" s="1"/>
    </row>
    <row r="1082" spans="1:2" x14ac:dyDescent="0.25">
      <c r="A1082" s="16"/>
      <c r="B1082" s="1"/>
    </row>
    <row r="1083" spans="1:2" x14ac:dyDescent="0.25">
      <c r="A1083" s="16"/>
      <c r="B1083" s="1"/>
    </row>
    <row r="1084" spans="1:2" x14ac:dyDescent="0.25">
      <c r="A1084" s="16"/>
      <c r="B1084" s="1"/>
    </row>
    <row r="1085" spans="1:2" x14ac:dyDescent="0.25">
      <c r="A1085" s="16"/>
      <c r="B1085" s="1"/>
    </row>
    <row r="1086" spans="1:2" x14ac:dyDescent="0.25">
      <c r="A1086" s="16"/>
      <c r="B1086" s="1"/>
    </row>
    <row r="1087" spans="1:2" x14ac:dyDescent="0.25">
      <c r="A1087" s="16"/>
      <c r="B1087" s="1"/>
    </row>
    <row r="1088" spans="1:2" x14ac:dyDescent="0.25">
      <c r="A1088" s="16"/>
      <c r="B1088" s="1"/>
    </row>
    <row r="1089" spans="1:2" x14ac:dyDescent="0.25">
      <c r="A1089" s="16"/>
      <c r="B1089" s="1"/>
    </row>
    <row r="1090" spans="1:2" x14ac:dyDescent="0.25">
      <c r="A1090" s="16"/>
      <c r="B1090" s="1"/>
    </row>
    <row r="1091" spans="1:2" x14ac:dyDescent="0.25">
      <c r="A1091" s="16"/>
      <c r="B1091" s="1"/>
    </row>
    <row r="1092" spans="1:2" x14ac:dyDescent="0.25">
      <c r="A1092" s="16"/>
      <c r="B1092" s="1"/>
    </row>
    <row r="1093" spans="1:2" x14ac:dyDescent="0.25">
      <c r="A1093" s="16"/>
      <c r="B1093" s="1"/>
    </row>
    <row r="1094" spans="1:2" x14ac:dyDescent="0.25">
      <c r="A1094" s="16"/>
      <c r="B1094" s="1"/>
    </row>
    <row r="1095" spans="1:2" x14ac:dyDescent="0.25">
      <c r="A1095" s="16"/>
      <c r="B1095" s="1"/>
    </row>
    <row r="1096" spans="1:2" x14ac:dyDescent="0.25">
      <c r="A1096" s="16"/>
      <c r="B1096" s="1"/>
    </row>
    <row r="1097" spans="1:2" x14ac:dyDescent="0.25">
      <c r="A1097" s="16"/>
      <c r="B1097" s="1"/>
    </row>
    <row r="1098" spans="1:2" x14ac:dyDescent="0.25">
      <c r="A1098" s="16"/>
      <c r="B1098" s="1"/>
    </row>
    <row r="1099" spans="1:2" x14ac:dyDescent="0.25">
      <c r="A1099" s="16"/>
      <c r="B1099" s="1"/>
    </row>
    <row r="1100" spans="1:2" x14ac:dyDescent="0.25">
      <c r="A1100" s="16"/>
      <c r="B1100" s="1"/>
    </row>
    <row r="1101" spans="1:2" x14ac:dyDescent="0.25">
      <c r="A1101" s="16"/>
      <c r="B1101" s="1"/>
    </row>
    <row r="1102" spans="1:2" x14ac:dyDescent="0.25">
      <c r="A1102" s="16"/>
      <c r="B1102" s="1"/>
    </row>
    <row r="1103" spans="1:2" x14ac:dyDescent="0.25">
      <c r="A1103" s="16"/>
      <c r="B1103" s="1"/>
    </row>
    <row r="1104" spans="1:2" x14ac:dyDescent="0.25">
      <c r="A1104" s="16"/>
      <c r="B1104" s="1"/>
    </row>
    <row r="1105" spans="1:2" x14ac:dyDescent="0.25">
      <c r="A1105" s="16"/>
      <c r="B1105" s="1"/>
    </row>
    <row r="1106" spans="1:2" x14ac:dyDescent="0.25">
      <c r="A1106" s="16"/>
      <c r="B1106" s="1"/>
    </row>
    <row r="1107" spans="1:2" x14ac:dyDescent="0.25">
      <c r="A1107" s="16"/>
      <c r="B1107" s="1"/>
    </row>
    <row r="1108" spans="1:2" x14ac:dyDescent="0.25">
      <c r="A1108" s="16"/>
      <c r="B1108" s="1"/>
    </row>
    <row r="1109" spans="1:2" x14ac:dyDescent="0.25">
      <c r="A1109" s="16"/>
      <c r="B1109" s="1"/>
    </row>
    <row r="1110" spans="1:2" x14ac:dyDescent="0.25">
      <c r="A1110" s="16"/>
      <c r="B1110" s="1"/>
    </row>
    <row r="1111" spans="1:2" x14ac:dyDescent="0.25">
      <c r="A1111" s="16"/>
      <c r="B1111" s="1"/>
    </row>
    <row r="1112" spans="1:2" x14ac:dyDescent="0.25">
      <c r="A1112" s="16"/>
      <c r="B1112" s="1"/>
    </row>
    <row r="1113" spans="1:2" x14ac:dyDescent="0.25">
      <c r="A1113" s="16"/>
      <c r="B1113" s="1"/>
    </row>
    <row r="1114" spans="1:2" x14ac:dyDescent="0.25">
      <c r="A1114" s="16"/>
      <c r="B1114" s="1"/>
    </row>
    <row r="1115" spans="1:2" x14ac:dyDescent="0.25">
      <c r="A1115" s="16"/>
      <c r="B1115" s="1"/>
    </row>
    <row r="1116" spans="1:2" x14ac:dyDescent="0.25">
      <c r="A1116" s="16"/>
      <c r="B1116" s="1"/>
    </row>
    <row r="1117" spans="1:2" x14ac:dyDescent="0.25">
      <c r="A1117" s="16"/>
      <c r="B1117" s="1"/>
    </row>
    <row r="1118" spans="1:2" x14ac:dyDescent="0.25">
      <c r="A1118" s="16"/>
      <c r="B1118" s="1"/>
    </row>
    <row r="1119" spans="1:2" x14ac:dyDescent="0.25">
      <c r="A1119" s="16"/>
      <c r="B1119" s="1"/>
    </row>
    <row r="1120" spans="1:2" x14ac:dyDescent="0.25">
      <c r="A1120" s="16"/>
      <c r="B1120" s="1"/>
    </row>
    <row r="1121" spans="1:2" x14ac:dyDescent="0.25">
      <c r="A1121" s="16"/>
      <c r="B1121" s="1"/>
    </row>
    <row r="1122" spans="1:2" x14ac:dyDescent="0.25">
      <c r="A1122" s="16"/>
      <c r="B1122" s="1"/>
    </row>
    <row r="1123" spans="1:2" x14ac:dyDescent="0.25">
      <c r="A1123" s="16"/>
      <c r="B1123" s="1"/>
    </row>
    <row r="1124" spans="1:2" x14ac:dyDescent="0.25">
      <c r="A1124" s="16"/>
      <c r="B1124" s="1"/>
    </row>
    <row r="1125" spans="1:2" x14ac:dyDescent="0.25">
      <c r="A1125" s="16"/>
      <c r="B1125" s="1"/>
    </row>
    <row r="1126" spans="1:2" x14ac:dyDescent="0.25">
      <c r="A1126" s="16"/>
      <c r="B1126" s="1"/>
    </row>
    <row r="1127" spans="1:2" x14ac:dyDescent="0.25">
      <c r="A1127" s="16"/>
      <c r="B1127" s="1"/>
    </row>
    <row r="1128" spans="1:2" x14ac:dyDescent="0.25">
      <c r="A1128" s="16"/>
      <c r="B1128" s="1"/>
    </row>
    <row r="1129" spans="1:2" x14ac:dyDescent="0.25">
      <c r="A1129" s="16"/>
      <c r="B1129" s="1"/>
    </row>
    <row r="1130" spans="1:2" x14ac:dyDescent="0.25">
      <c r="A1130" s="16"/>
      <c r="B1130" s="1"/>
    </row>
    <row r="1131" spans="1:2" x14ac:dyDescent="0.25">
      <c r="A1131" s="16"/>
      <c r="B1131" s="1"/>
    </row>
    <row r="1132" spans="1:2" x14ac:dyDescent="0.25">
      <c r="A1132" s="16"/>
      <c r="B1132" s="1"/>
    </row>
    <row r="1133" spans="1:2" x14ac:dyDescent="0.25">
      <c r="A1133" s="16"/>
      <c r="B1133" s="1"/>
    </row>
    <row r="1134" spans="1:2" x14ac:dyDescent="0.25">
      <c r="A1134" s="16"/>
      <c r="B1134" s="1"/>
    </row>
    <row r="1135" spans="1:2" x14ac:dyDescent="0.25">
      <c r="A1135" s="16"/>
      <c r="B1135" s="1"/>
    </row>
    <row r="1136" spans="1:2" x14ac:dyDescent="0.25">
      <c r="A1136" s="16"/>
      <c r="B1136" s="1"/>
    </row>
    <row r="1137" spans="1:2" x14ac:dyDescent="0.25">
      <c r="A1137" s="16"/>
      <c r="B1137" s="1"/>
    </row>
    <row r="1138" spans="1:2" x14ac:dyDescent="0.25">
      <c r="A1138" s="16"/>
      <c r="B1138" s="1"/>
    </row>
    <row r="1139" spans="1:2" x14ac:dyDescent="0.25">
      <c r="A1139" s="16"/>
      <c r="B1139" s="1"/>
    </row>
    <row r="1140" spans="1:2" x14ac:dyDescent="0.25">
      <c r="A1140" s="16"/>
      <c r="B1140" s="1"/>
    </row>
    <row r="1141" spans="1:2" x14ac:dyDescent="0.25">
      <c r="A1141" s="16"/>
      <c r="B1141" s="1"/>
    </row>
    <row r="1142" spans="1:2" x14ac:dyDescent="0.25">
      <c r="A1142" s="16"/>
      <c r="B1142" s="1"/>
    </row>
    <row r="1143" spans="1:2" x14ac:dyDescent="0.25">
      <c r="A1143" s="16"/>
      <c r="B1143" s="1"/>
    </row>
    <row r="1144" spans="1:2" x14ac:dyDescent="0.25">
      <c r="A1144" s="16"/>
      <c r="B1144" s="1"/>
    </row>
    <row r="1145" spans="1:2" x14ac:dyDescent="0.25">
      <c r="A1145" s="16"/>
      <c r="B1145" s="1"/>
    </row>
    <row r="1146" spans="1:2" x14ac:dyDescent="0.25">
      <c r="A1146" s="16"/>
      <c r="B1146" s="1"/>
    </row>
    <row r="1147" spans="1:2" x14ac:dyDescent="0.25">
      <c r="A1147" s="16"/>
      <c r="B1147" s="1"/>
    </row>
    <row r="1148" spans="1:2" x14ac:dyDescent="0.25">
      <c r="A1148" s="16"/>
      <c r="B1148" s="1"/>
    </row>
    <row r="1149" spans="1:2" x14ac:dyDescent="0.25">
      <c r="A1149" s="16"/>
      <c r="B1149" s="1"/>
    </row>
    <row r="1150" spans="1:2" x14ac:dyDescent="0.25">
      <c r="A1150" s="16"/>
      <c r="B1150" s="1"/>
    </row>
    <row r="1151" spans="1:2" x14ac:dyDescent="0.25">
      <c r="A1151" s="16"/>
      <c r="B1151" s="1"/>
    </row>
    <row r="1152" spans="1:2" x14ac:dyDescent="0.25">
      <c r="A1152" s="16"/>
      <c r="B1152" s="1"/>
    </row>
    <row r="1153" spans="1:2" x14ac:dyDescent="0.25">
      <c r="A1153" s="16"/>
      <c r="B1153" s="1"/>
    </row>
    <row r="1154" spans="1:2" x14ac:dyDescent="0.25">
      <c r="A1154" s="16"/>
      <c r="B1154" s="1"/>
    </row>
    <row r="1155" spans="1:2" x14ac:dyDescent="0.25">
      <c r="A1155" s="16"/>
      <c r="B1155" s="1"/>
    </row>
    <row r="1156" spans="1:2" x14ac:dyDescent="0.25">
      <c r="A1156" s="16"/>
      <c r="B1156" s="1"/>
    </row>
    <row r="1157" spans="1:2" x14ac:dyDescent="0.25">
      <c r="A1157" s="16"/>
      <c r="B1157" s="1"/>
    </row>
    <row r="1158" spans="1:2" x14ac:dyDescent="0.25">
      <c r="A1158" s="16"/>
      <c r="B1158" s="1"/>
    </row>
    <row r="1159" spans="1:2" x14ac:dyDescent="0.25">
      <c r="A1159" s="16"/>
      <c r="B1159" s="1"/>
    </row>
    <row r="1160" spans="1:2" x14ac:dyDescent="0.25">
      <c r="A1160" s="16"/>
      <c r="B1160" s="1"/>
    </row>
    <row r="1161" spans="1:2" x14ac:dyDescent="0.25">
      <c r="A1161" s="16"/>
      <c r="B1161" s="1"/>
    </row>
    <row r="1162" spans="1:2" x14ac:dyDescent="0.25">
      <c r="A1162" s="16"/>
      <c r="B1162" s="1"/>
    </row>
    <row r="1163" spans="1:2" x14ac:dyDescent="0.25">
      <c r="A1163" s="16"/>
      <c r="B1163" s="1"/>
    </row>
    <row r="1164" spans="1:2" x14ac:dyDescent="0.25">
      <c r="A1164" s="16"/>
      <c r="B1164" s="1"/>
    </row>
    <row r="1165" spans="1:2" x14ac:dyDescent="0.25">
      <c r="A1165" s="16"/>
      <c r="B1165" s="1"/>
    </row>
    <row r="1166" spans="1:2" x14ac:dyDescent="0.25">
      <c r="A1166" s="16"/>
      <c r="B1166" s="1"/>
    </row>
    <row r="1167" spans="1:2" x14ac:dyDescent="0.25">
      <c r="A1167" s="16"/>
      <c r="B1167" s="1"/>
    </row>
    <row r="1168" spans="1:2" x14ac:dyDescent="0.25">
      <c r="A1168" s="16"/>
      <c r="B1168" s="1"/>
    </row>
    <row r="1169" spans="1:3" x14ac:dyDescent="0.25">
      <c r="A1169" s="16"/>
      <c r="B1169" s="1"/>
    </row>
    <row r="1170" spans="1:3" x14ac:dyDescent="0.25">
      <c r="A1170" s="16"/>
      <c r="B1170" s="1"/>
    </row>
    <row r="1171" spans="1:3" x14ac:dyDescent="0.25">
      <c r="A1171" s="16"/>
      <c r="B1171" s="1"/>
    </row>
    <row r="1172" spans="1:3" x14ac:dyDescent="0.25">
      <c r="A1172" s="16"/>
      <c r="B1172" s="1"/>
    </row>
    <row r="1173" spans="1:3" x14ac:dyDescent="0.25">
      <c r="A1173" s="16"/>
      <c r="B1173" s="1"/>
    </row>
    <row r="1174" spans="1:3" x14ac:dyDescent="0.25">
      <c r="A1174" s="16"/>
      <c r="B1174" s="1"/>
    </row>
    <row r="1175" spans="1:3" x14ac:dyDescent="0.25">
      <c r="A1175" s="16"/>
      <c r="B1175" s="1"/>
    </row>
    <row r="1176" spans="1:3" x14ac:dyDescent="0.25">
      <c r="A1176" s="16"/>
      <c r="B1176" s="1"/>
    </row>
    <row r="1177" spans="1:3" x14ac:dyDescent="0.25">
      <c r="A1177" s="16"/>
      <c r="B1177" s="1"/>
    </row>
    <row r="1178" spans="1:3" x14ac:dyDescent="0.25">
      <c r="A1178" s="16"/>
      <c r="B1178" s="1"/>
    </row>
    <row r="1179" spans="1:3" x14ac:dyDescent="0.25">
      <c r="A1179" s="16"/>
      <c r="B1179" s="1"/>
    </row>
    <row r="1180" spans="1:3" x14ac:dyDescent="0.25">
      <c r="A1180" s="16"/>
      <c r="B1180" s="1"/>
    </row>
    <row r="1181" spans="1:3" x14ac:dyDescent="0.25">
      <c r="A1181" s="16"/>
      <c r="B1181" s="1"/>
    </row>
    <row r="1182" spans="1:3" x14ac:dyDescent="0.25">
      <c r="A1182" s="16"/>
      <c r="B1182" s="1"/>
    </row>
    <row r="1183" spans="1:3" x14ac:dyDescent="0.25">
      <c r="A1183" s="16"/>
      <c r="B1183" s="2"/>
      <c r="C1183" s="3"/>
    </row>
    <row r="1184" spans="1:3" x14ac:dyDescent="0.25">
      <c r="A1184" s="16"/>
      <c r="B1184" s="1"/>
    </row>
    <row r="1185" spans="1:2" x14ac:dyDescent="0.25">
      <c r="A1185" s="16"/>
      <c r="B1185" s="1"/>
    </row>
    <row r="1186" spans="1:2" x14ac:dyDescent="0.25">
      <c r="A1186" s="16"/>
      <c r="B1186" s="1"/>
    </row>
    <row r="1187" spans="1:2" x14ac:dyDescent="0.25">
      <c r="A1187" s="16"/>
      <c r="B1187" s="1"/>
    </row>
    <row r="1188" spans="1:2" x14ac:dyDescent="0.25">
      <c r="A1188" s="16"/>
      <c r="B1188" s="1"/>
    </row>
    <row r="1189" spans="1:2" x14ac:dyDescent="0.25">
      <c r="A1189" s="16"/>
      <c r="B1189" s="1"/>
    </row>
    <row r="1190" spans="1:2" x14ac:dyDescent="0.25">
      <c r="A1190" s="16"/>
      <c r="B1190" s="1"/>
    </row>
    <row r="1191" spans="1:2" x14ac:dyDescent="0.25">
      <c r="A1191" s="16"/>
      <c r="B1191" s="1"/>
    </row>
    <row r="1192" spans="1:2" x14ac:dyDescent="0.25">
      <c r="A1192" s="16"/>
      <c r="B1192" s="1"/>
    </row>
    <row r="1193" spans="1:2" x14ac:dyDescent="0.25">
      <c r="A1193" s="16"/>
      <c r="B1193" s="1"/>
    </row>
    <row r="1194" spans="1:2" x14ac:dyDescent="0.25">
      <c r="A1194" s="16"/>
      <c r="B1194" s="1"/>
    </row>
    <row r="1195" spans="1:2" x14ac:dyDescent="0.25">
      <c r="A1195" s="16"/>
      <c r="B1195" s="1"/>
    </row>
    <row r="1196" spans="1:2" x14ac:dyDescent="0.25">
      <c r="A1196" s="16"/>
      <c r="B1196" s="1"/>
    </row>
    <row r="1197" spans="1:2" x14ac:dyDescent="0.25">
      <c r="A1197" s="16"/>
      <c r="B1197" s="1"/>
    </row>
    <row r="1198" spans="1:2" x14ac:dyDescent="0.25">
      <c r="A1198" s="16"/>
      <c r="B1198" s="1"/>
    </row>
    <row r="1199" spans="1:2" x14ac:dyDescent="0.25">
      <c r="A1199" s="16"/>
      <c r="B1199" s="1"/>
    </row>
    <row r="1200" spans="1:2" x14ac:dyDescent="0.25">
      <c r="A1200" s="16"/>
      <c r="B1200" s="1"/>
    </row>
    <row r="1201" spans="1:2" x14ac:dyDescent="0.25">
      <c r="A1201" s="16"/>
      <c r="B1201" s="1"/>
    </row>
    <row r="1202" spans="1:2" x14ac:dyDescent="0.25">
      <c r="A1202" s="16"/>
      <c r="B1202" s="1"/>
    </row>
    <row r="1203" spans="1:2" x14ac:dyDescent="0.25">
      <c r="A1203" s="16"/>
      <c r="B1203" s="1"/>
    </row>
    <row r="1204" spans="1:2" x14ac:dyDescent="0.25">
      <c r="A1204" s="16"/>
      <c r="B1204" s="1"/>
    </row>
    <row r="1205" spans="1:2" x14ac:dyDescent="0.25">
      <c r="A1205" s="16"/>
      <c r="B1205" s="1"/>
    </row>
    <row r="1206" spans="1:2" x14ac:dyDescent="0.25">
      <c r="A1206" s="16"/>
      <c r="B1206" s="1"/>
    </row>
    <row r="1207" spans="1:2" x14ac:dyDescent="0.25">
      <c r="A1207" s="16"/>
      <c r="B1207" s="1"/>
    </row>
    <row r="1208" spans="1:2" x14ac:dyDescent="0.25">
      <c r="A1208" s="16"/>
      <c r="B1208" s="1"/>
    </row>
    <row r="1209" spans="1:2" x14ac:dyDescent="0.25">
      <c r="A1209" s="16"/>
      <c r="B1209" s="1"/>
    </row>
    <row r="1210" spans="1:2" x14ac:dyDescent="0.25">
      <c r="A1210" s="16"/>
      <c r="B1210" s="1"/>
    </row>
    <row r="1211" spans="1:2" x14ac:dyDescent="0.25">
      <c r="A1211" s="16"/>
      <c r="B1211" s="1"/>
    </row>
    <row r="1212" spans="1:2" x14ac:dyDescent="0.25">
      <c r="A1212" s="16"/>
      <c r="B1212" s="1"/>
    </row>
    <row r="1213" spans="1:2" x14ac:dyDescent="0.25">
      <c r="A1213" s="16"/>
      <c r="B1213" s="1"/>
    </row>
    <row r="1214" spans="1:2" x14ac:dyDescent="0.25">
      <c r="A1214" s="16"/>
      <c r="B1214" s="1"/>
    </row>
    <row r="1215" spans="1:2" x14ac:dyDescent="0.25">
      <c r="A1215" s="16"/>
      <c r="B1215" s="1"/>
    </row>
    <row r="1216" spans="1:2" x14ac:dyDescent="0.25">
      <c r="A1216" s="16"/>
      <c r="B1216" s="1"/>
    </row>
    <row r="1217" spans="1:2" x14ac:dyDescent="0.25">
      <c r="A1217" s="16"/>
      <c r="B1217" s="1"/>
    </row>
    <row r="1218" spans="1:2" x14ac:dyDescent="0.25">
      <c r="A1218" s="16"/>
      <c r="B1218" s="1"/>
    </row>
    <row r="1219" spans="1:2" x14ac:dyDescent="0.25">
      <c r="A1219" s="16"/>
      <c r="B1219" s="1"/>
    </row>
    <row r="1220" spans="1:2" x14ac:dyDescent="0.25">
      <c r="A1220" s="16"/>
      <c r="B1220" s="1"/>
    </row>
    <row r="1221" spans="1:2" x14ac:dyDescent="0.25">
      <c r="A1221" s="16"/>
      <c r="B1221" s="1"/>
    </row>
    <row r="1222" spans="1:2" x14ac:dyDescent="0.25">
      <c r="A1222" s="16"/>
      <c r="B1222" s="1"/>
    </row>
    <row r="1223" spans="1:2" x14ac:dyDescent="0.25">
      <c r="A1223" s="16"/>
      <c r="B1223" s="1"/>
    </row>
    <row r="1224" spans="1:2" x14ac:dyDescent="0.25">
      <c r="A1224" s="16"/>
      <c r="B1224" s="1"/>
    </row>
    <row r="1225" spans="1:2" x14ac:dyDescent="0.25">
      <c r="A1225" s="16"/>
      <c r="B1225" s="1"/>
    </row>
    <row r="1226" spans="1:2" x14ac:dyDescent="0.25">
      <c r="A1226" s="16"/>
      <c r="B1226" s="1"/>
    </row>
    <row r="1227" spans="1:2" x14ac:dyDescent="0.25">
      <c r="A1227" s="16"/>
      <c r="B1227" s="1"/>
    </row>
    <row r="1228" spans="1:2" x14ac:dyDescent="0.25">
      <c r="A1228" s="16"/>
      <c r="B1228" s="1"/>
    </row>
    <row r="1229" spans="1:2" x14ac:dyDescent="0.25">
      <c r="A1229" s="16"/>
      <c r="B1229" s="1"/>
    </row>
    <row r="1230" spans="1:2" x14ac:dyDescent="0.25">
      <c r="A1230" s="16"/>
      <c r="B1230" s="1"/>
    </row>
    <row r="1231" spans="1:2" x14ac:dyDescent="0.25">
      <c r="A1231" s="16"/>
      <c r="B1231" s="1"/>
    </row>
    <row r="1232" spans="1:2" x14ac:dyDescent="0.25">
      <c r="A1232" s="16"/>
      <c r="B1232" s="1"/>
    </row>
    <row r="1233" spans="1:2" x14ac:dyDescent="0.25">
      <c r="A1233" s="16"/>
      <c r="B1233" s="1"/>
    </row>
    <row r="1234" spans="1:2" x14ac:dyDescent="0.25">
      <c r="A1234" s="16"/>
      <c r="B1234" s="1"/>
    </row>
    <row r="1235" spans="1:2" x14ac:dyDescent="0.25">
      <c r="A1235" s="16"/>
      <c r="B1235" s="1"/>
    </row>
    <row r="1236" spans="1:2" x14ac:dyDescent="0.25">
      <c r="A1236" s="16"/>
      <c r="B1236" s="1"/>
    </row>
    <row r="1237" spans="1:2" x14ac:dyDescent="0.25">
      <c r="A1237" s="16"/>
      <c r="B1237" s="1"/>
    </row>
    <row r="1238" spans="1:2" x14ac:dyDescent="0.25">
      <c r="A1238" s="16"/>
      <c r="B1238" s="1"/>
    </row>
    <row r="1239" spans="1:2" x14ac:dyDescent="0.25">
      <c r="A1239" s="16"/>
      <c r="B1239" s="1"/>
    </row>
    <row r="1240" spans="1:2" x14ac:dyDescent="0.25">
      <c r="A1240" s="16"/>
      <c r="B1240" s="1"/>
    </row>
    <row r="1241" spans="1:2" x14ac:dyDescent="0.25">
      <c r="A1241" s="16"/>
      <c r="B1241" s="1"/>
    </row>
    <row r="1242" spans="1:2" x14ac:dyDescent="0.25">
      <c r="A1242" s="16"/>
      <c r="B1242" s="1"/>
    </row>
    <row r="1243" spans="1:2" x14ac:dyDescent="0.25">
      <c r="A1243" s="16"/>
      <c r="B1243" s="1"/>
    </row>
    <row r="1244" spans="1:2" x14ac:dyDescent="0.25">
      <c r="A1244" s="16"/>
      <c r="B1244" s="1"/>
    </row>
    <row r="1245" spans="1:2" x14ac:dyDescent="0.25">
      <c r="A1245" s="16"/>
      <c r="B1245" s="1"/>
    </row>
    <row r="1246" spans="1:2" x14ac:dyDescent="0.25">
      <c r="A1246" s="16"/>
      <c r="B1246" s="1"/>
    </row>
    <row r="1247" spans="1:2" x14ac:dyDescent="0.25">
      <c r="A1247" s="16"/>
      <c r="B1247" s="1"/>
    </row>
    <row r="1248" spans="1:2" x14ac:dyDescent="0.25">
      <c r="A1248" s="16"/>
      <c r="B1248" s="1"/>
    </row>
    <row r="1249" spans="1:2" x14ac:dyDescent="0.25">
      <c r="A1249" s="16"/>
      <c r="B1249" s="1"/>
    </row>
    <row r="1250" spans="1:2" x14ac:dyDescent="0.25">
      <c r="A1250" s="16"/>
      <c r="B1250" s="1"/>
    </row>
    <row r="1251" spans="1:2" x14ac:dyDescent="0.25">
      <c r="A1251" s="16"/>
      <c r="B1251" s="1"/>
    </row>
    <row r="1252" spans="1:2" x14ac:dyDescent="0.25">
      <c r="A1252" s="16"/>
      <c r="B1252" s="1"/>
    </row>
    <row r="1253" spans="1:2" x14ac:dyDescent="0.25">
      <c r="A1253" s="16"/>
      <c r="B1253" s="1"/>
    </row>
    <row r="1254" spans="1:2" x14ac:dyDescent="0.25">
      <c r="A1254" s="16"/>
      <c r="B1254" s="1"/>
    </row>
    <row r="1255" spans="1:2" x14ac:dyDescent="0.25">
      <c r="A1255" s="16"/>
      <c r="B1255" s="1"/>
    </row>
    <row r="1256" spans="1:2" x14ac:dyDescent="0.25">
      <c r="A1256" s="16"/>
      <c r="B1256" s="1"/>
    </row>
    <row r="1257" spans="1:2" x14ac:dyDescent="0.25">
      <c r="A1257" s="16"/>
      <c r="B1257" s="1"/>
    </row>
    <row r="1258" spans="1:2" x14ac:dyDescent="0.25">
      <c r="A1258" s="16"/>
      <c r="B1258" s="1"/>
    </row>
    <row r="1259" spans="1:2" x14ac:dyDescent="0.25">
      <c r="A1259" s="16"/>
      <c r="B1259" s="1"/>
    </row>
    <row r="1260" spans="1:2" x14ac:dyDescent="0.25">
      <c r="A1260" s="16"/>
      <c r="B1260" s="1"/>
    </row>
    <row r="1261" spans="1:2" x14ac:dyDescent="0.25">
      <c r="A1261" s="16"/>
      <c r="B1261" s="1"/>
    </row>
    <row r="1262" spans="1:2" x14ac:dyDescent="0.25">
      <c r="A1262" s="16"/>
      <c r="B1262" s="1"/>
    </row>
    <row r="1263" spans="1:2" x14ac:dyDescent="0.25">
      <c r="A1263" s="16"/>
      <c r="B1263" s="1"/>
    </row>
    <row r="1264" spans="1:2" x14ac:dyDescent="0.25">
      <c r="A1264" s="16"/>
      <c r="B1264" s="1"/>
    </row>
    <row r="1265" spans="1:2" x14ac:dyDescent="0.25">
      <c r="A1265" s="16"/>
      <c r="B1265" s="1"/>
    </row>
    <row r="1266" spans="1:2" x14ac:dyDescent="0.25">
      <c r="A1266" s="16"/>
      <c r="B1266" s="1"/>
    </row>
    <row r="1267" spans="1:2" x14ac:dyDescent="0.25">
      <c r="A1267" s="16"/>
      <c r="B1267" s="1"/>
    </row>
    <row r="1268" spans="1:2" x14ac:dyDescent="0.25">
      <c r="A1268" s="16"/>
      <c r="B1268" s="1"/>
    </row>
    <row r="1269" spans="1:2" x14ac:dyDescent="0.25">
      <c r="A1269" s="16"/>
      <c r="B1269" s="1"/>
    </row>
    <row r="1270" spans="1:2" x14ac:dyDescent="0.25">
      <c r="A1270" s="16"/>
      <c r="B1270" s="1"/>
    </row>
    <row r="1271" spans="1:2" x14ac:dyDescent="0.25">
      <c r="A1271" s="16"/>
      <c r="B1271" s="1"/>
    </row>
    <row r="1272" spans="1:2" x14ac:dyDescent="0.25">
      <c r="A1272" s="16"/>
      <c r="B1272" s="1"/>
    </row>
    <row r="1273" spans="1:2" x14ac:dyDescent="0.25">
      <c r="A1273" s="16"/>
      <c r="B1273" s="1"/>
    </row>
    <row r="1274" spans="1:2" x14ac:dyDescent="0.25">
      <c r="A1274" s="16"/>
      <c r="B1274" s="1"/>
    </row>
    <row r="1275" spans="1:2" x14ac:dyDescent="0.25">
      <c r="A1275" s="16"/>
      <c r="B1275" s="1"/>
    </row>
    <row r="1276" spans="1:2" x14ac:dyDescent="0.25">
      <c r="A1276" s="16"/>
      <c r="B1276" s="1"/>
    </row>
    <row r="1277" spans="1:2" x14ac:dyDescent="0.25">
      <c r="A1277" s="16"/>
      <c r="B1277" s="1"/>
    </row>
    <row r="1278" spans="1:2" x14ac:dyDescent="0.25">
      <c r="A1278" s="16"/>
      <c r="B1278" s="1"/>
    </row>
    <row r="1279" spans="1:2" x14ac:dyDescent="0.25">
      <c r="A1279" s="16"/>
      <c r="B1279" s="1"/>
    </row>
    <row r="1280" spans="1:2" x14ac:dyDescent="0.25">
      <c r="A1280" s="16"/>
      <c r="B1280" s="1"/>
    </row>
    <row r="1281" spans="1:2" x14ac:dyDescent="0.25">
      <c r="A1281" s="16"/>
      <c r="B1281" s="1"/>
    </row>
    <row r="1282" spans="1:2" x14ac:dyDescent="0.25">
      <c r="A1282" s="16"/>
      <c r="B1282" s="1"/>
    </row>
    <row r="1283" spans="1:2" x14ac:dyDescent="0.25">
      <c r="A1283" s="16"/>
      <c r="B1283" s="1"/>
    </row>
    <row r="1284" spans="1:2" x14ac:dyDescent="0.25">
      <c r="A1284" s="16"/>
      <c r="B1284" s="1"/>
    </row>
    <row r="1285" spans="1:2" x14ac:dyDescent="0.25">
      <c r="A1285" s="16"/>
      <c r="B1285" s="1"/>
    </row>
    <row r="1286" spans="1:2" x14ac:dyDescent="0.25">
      <c r="A1286" s="16"/>
      <c r="B1286" s="1"/>
    </row>
    <row r="1287" spans="1:2" x14ac:dyDescent="0.25">
      <c r="A1287" s="16"/>
      <c r="B1287" s="1"/>
    </row>
    <row r="1288" spans="1:2" x14ac:dyDescent="0.25">
      <c r="A1288" s="16"/>
      <c r="B1288" s="1"/>
    </row>
    <row r="1289" spans="1:2" x14ac:dyDescent="0.25">
      <c r="A1289" s="16"/>
      <c r="B1289" s="1"/>
    </row>
    <row r="1290" spans="1:2" x14ac:dyDescent="0.25">
      <c r="A1290" s="16"/>
      <c r="B1290" s="1"/>
    </row>
    <row r="1291" spans="1:2" x14ac:dyDescent="0.25">
      <c r="A1291" s="16"/>
      <c r="B1291" s="1"/>
    </row>
    <row r="1292" spans="1:2" x14ac:dyDescent="0.25">
      <c r="A1292" s="16"/>
      <c r="B1292" s="1"/>
    </row>
    <row r="1293" spans="1:2" x14ac:dyDescent="0.25">
      <c r="A1293" s="16"/>
      <c r="B1293" s="1"/>
    </row>
    <row r="1294" spans="1:2" x14ac:dyDescent="0.25">
      <c r="A1294" s="16"/>
      <c r="B1294" s="1"/>
    </row>
    <row r="1295" spans="1:2" x14ac:dyDescent="0.25">
      <c r="A1295" s="16"/>
      <c r="B1295" s="1"/>
    </row>
    <row r="1296" spans="1:2" x14ac:dyDescent="0.25">
      <c r="A1296" s="16"/>
      <c r="B1296" s="1"/>
    </row>
    <row r="1297" spans="1:2" x14ac:dyDescent="0.25">
      <c r="A1297" s="16"/>
      <c r="B1297" s="1"/>
    </row>
    <row r="1298" spans="1:2" x14ac:dyDescent="0.25">
      <c r="A1298" s="16"/>
      <c r="B1298" s="1"/>
    </row>
    <row r="1299" spans="1:2" x14ac:dyDescent="0.25">
      <c r="A1299" s="16"/>
      <c r="B1299" s="1"/>
    </row>
    <row r="1300" spans="1:2" x14ac:dyDescent="0.25">
      <c r="A1300" s="16"/>
      <c r="B1300" s="1"/>
    </row>
    <row r="1301" spans="1:2" x14ac:dyDescent="0.25">
      <c r="A1301" s="16"/>
      <c r="B1301" s="1"/>
    </row>
    <row r="1302" spans="1:2" x14ac:dyDescent="0.25">
      <c r="A1302" s="16"/>
      <c r="B1302" s="1"/>
    </row>
    <row r="1303" spans="1:2" x14ac:dyDescent="0.25">
      <c r="A1303" s="16"/>
      <c r="B1303" s="1"/>
    </row>
    <row r="1304" spans="1:2" x14ac:dyDescent="0.25">
      <c r="A1304" s="16"/>
      <c r="B1304" s="1"/>
    </row>
    <row r="1305" spans="1:2" x14ac:dyDescent="0.25">
      <c r="A1305" s="16"/>
      <c r="B1305" s="1"/>
    </row>
    <row r="1306" spans="1:2" x14ac:dyDescent="0.25">
      <c r="A1306" s="16"/>
      <c r="B1306" s="1"/>
    </row>
    <row r="1307" spans="1:2" x14ac:dyDescent="0.25">
      <c r="A1307" s="16"/>
      <c r="B1307" s="1"/>
    </row>
    <row r="1308" spans="1:2" x14ac:dyDescent="0.25">
      <c r="A1308" s="16"/>
      <c r="B1308" s="1"/>
    </row>
    <row r="1309" spans="1:2" x14ac:dyDescent="0.25">
      <c r="A1309" s="16"/>
      <c r="B1309" s="1"/>
    </row>
    <row r="1310" spans="1:2" x14ac:dyDescent="0.25">
      <c r="A1310" s="16"/>
      <c r="B1310" s="1"/>
    </row>
    <row r="1311" spans="1:2" x14ac:dyDescent="0.25">
      <c r="A1311" s="16"/>
      <c r="B1311" s="1"/>
    </row>
    <row r="1312" spans="1:2" x14ac:dyDescent="0.25">
      <c r="A1312" s="16"/>
      <c r="B1312" s="1"/>
    </row>
    <row r="1313" spans="1:2" x14ac:dyDescent="0.25">
      <c r="A1313" s="16"/>
      <c r="B1313" s="1"/>
    </row>
    <row r="1314" spans="1:2" x14ac:dyDescent="0.25">
      <c r="A1314" s="16"/>
      <c r="B1314" s="1"/>
    </row>
    <row r="1315" spans="1:2" x14ac:dyDescent="0.25">
      <c r="A1315" s="16"/>
      <c r="B1315" s="1"/>
    </row>
    <row r="1316" spans="1:2" x14ac:dyDescent="0.25">
      <c r="A1316" s="16"/>
      <c r="B1316" s="1"/>
    </row>
    <row r="1317" spans="1:2" x14ac:dyDescent="0.25">
      <c r="A1317" s="16"/>
      <c r="B1317" s="1"/>
    </row>
    <row r="1318" spans="1:2" x14ac:dyDescent="0.25">
      <c r="A1318" s="16"/>
      <c r="B1318" s="1"/>
    </row>
    <row r="1319" spans="1:2" x14ac:dyDescent="0.25">
      <c r="A1319" s="16"/>
      <c r="B1319" s="1"/>
    </row>
    <row r="1320" spans="1:2" x14ac:dyDescent="0.25">
      <c r="A1320" s="16"/>
      <c r="B1320" s="1"/>
    </row>
    <row r="1321" spans="1:2" x14ac:dyDescent="0.25">
      <c r="A1321" s="16"/>
      <c r="B1321" s="1"/>
    </row>
    <row r="1322" spans="1:2" x14ac:dyDescent="0.25">
      <c r="A1322" s="16"/>
      <c r="B1322" s="1"/>
    </row>
    <row r="1323" spans="1:2" x14ac:dyDescent="0.25">
      <c r="A1323" s="16"/>
      <c r="B1323" s="1"/>
    </row>
    <row r="1324" spans="1:2" x14ac:dyDescent="0.25">
      <c r="A1324" s="16"/>
      <c r="B1324" s="1"/>
    </row>
    <row r="1325" spans="1:2" x14ac:dyDescent="0.25">
      <c r="A1325" s="16"/>
      <c r="B1325" s="1"/>
    </row>
    <row r="1326" spans="1:2" x14ac:dyDescent="0.25">
      <c r="A1326" s="16"/>
      <c r="B1326" s="1"/>
    </row>
    <row r="1327" spans="1:2" x14ac:dyDescent="0.25">
      <c r="A1327" s="16"/>
      <c r="B1327" s="1"/>
    </row>
    <row r="1328" spans="1:2" x14ac:dyDescent="0.25">
      <c r="A1328" s="16"/>
      <c r="B1328" s="1"/>
    </row>
    <row r="1329" spans="1:2" x14ac:dyDescent="0.25">
      <c r="A1329" s="16"/>
      <c r="B1329" s="1"/>
    </row>
    <row r="1330" spans="1:2" x14ac:dyDescent="0.25">
      <c r="A1330" s="16"/>
      <c r="B1330" s="1"/>
    </row>
    <row r="1331" spans="1:2" x14ac:dyDescent="0.25">
      <c r="A1331" s="16"/>
      <c r="B1331" s="1"/>
    </row>
    <row r="1332" spans="1:2" x14ac:dyDescent="0.25">
      <c r="A1332" s="16"/>
      <c r="B1332" s="1"/>
    </row>
    <row r="1333" spans="1:2" x14ac:dyDescent="0.25">
      <c r="A1333" s="16"/>
      <c r="B1333" s="1"/>
    </row>
    <row r="1334" spans="1:2" x14ac:dyDescent="0.25">
      <c r="A1334" s="16"/>
      <c r="B1334" s="1"/>
    </row>
    <row r="1335" spans="1:2" x14ac:dyDescent="0.25">
      <c r="A1335" s="16"/>
      <c r="B1335" s="1"/>
    </row>
    <row r="1336" spans="1:2" x14ac:dyDescent="0.25">
      <c r="A1336" s="16"/>
      <c r="B1336" s="1"/>
    </row>
    <row r="1337" spans="1:2" x14ac:dyDescent="0.25">
      <c r="A1337" s="16"/>
      <c r="B1337" s="1"/>
    </row>
    <row r="1338" spans="1:2" x14ac:dyDescent="0.25">
      <c r="A1338" s="16"/>
      <c r="B1338" s="1"/>
    </row>
    <row r="1339" spans="1:2" x14ac:dyDescent="0.25">
      <c r="A1339" s="16"/>
      <c r="B1339" s="1"/>
    </row>
    <row r="1340" spans="1:2" x14ac:dyDescent="0.25">
      <c r="A1340" s="16"/>
      <c r="B1340" s="1"/>
    </row>
    <row r="1341" spans="1:2" x14ac:dyDescent="0.25">
      <c r="A1341" s="16"/>
      <c r="B1341" s="1"/>
    </row>
    <row r="1342" spans="1:2" x14ac:dyDescent="0.25">
      <c r="A1342" s="16"/>
      <c r="B1342" s="1"/>
    </row>
    <row r="1343" spans="1:2" x14ac:dyDescent="0.25">
      <c r="A1343" s="16"/>
      <c r="B1343" s="1"/>
    </row>
    <row r="1344" spans="1:2" x14ac:dyDescent="0.25">
      <c r="A1344" s="16"/>
      <c r="B1344" s="1"/>
    </row>
    <row r="1345" spans="1:2" x14ac:dyDescent="0.25">
      <c r="A1345" s="16"/>
      <c r="B1345" s="1"/>
    </row>
    <row r="1346" spans="1:2" x14ac:dyDescent="0.25">
      <c r="A1346" s="16"/>
      <c r="B1346" s="1"/>
    </row>
    <row r="1347" spans="1:2" x14ac:dyDescent="0.25">
      <c r="A1347" s="16"/>
      <c r="B1347" s="1"/>
    </row>
    <row r="1348" spans="1:2" x14ac:dyDescent="0.25">
      <c r="A1348" s="16"/>
      <c r="B1348" s="1"/>
    </row>
    <row r="1349" spans="1:2" x14ac:dyDescent="0.25">
      <c r="A1349" s="16"/>
      <c r="B1349" s="1"/>
    </row>
    <row r="1350" spans="1:2" x14ac:dyDescent="0.25">
      <c r="A1350" s="16"/>
      <c r="B1350" s="1"/>
    </row>
    <row r="1351" spans="1:2" x14ac:dyDescent="0.25">
      <c r="A1351" s="16"/>
      <c r="B1351" s="1"/>
    </row>
    <row r="1352" spans="1:2" x14ac:dyDescent="0.25">
      <c r="A1352" s="16"/>
      <c r="B1352" s="1"/>
    </row>
    <row r="1353" spans="1:2" x14ac:dyDescent="0.25">
      <c r="A1353" s="16"/>
      <c r="B1353" s="1"/>
    </row>
    <row r="1354" spans="1:2" x14ac:dyDescent="0.25">
      <c r="A1354" s="16"/>
      <c r="B1354" s="1"/>
    </row>
    <row r="1355" spans="1:2" x14ac:dyDescent="0.25">
      <c r="A1355" s="16"/>
      <c r="B1355" s="1"/>
    </row>
    <row r="1356" spans="1:2" x14ac:dyDescent="0.25">
      <c r="A1356" s="16"/>
      <c r="B1356" s="1"/>
    </row>
    <row r="1357" spans="1:2" x14ac:dyDescent="0.25">
      <c r="A1357" s="16"/>
      <c r="B1357" s="1"/>
    </row>
    <row r="1358" spans="1:2" x14ac:dyDescent="0.25">
      <c r="A1358" s="16"/>
      <c r="B1358" s="1"/>
    </row>
    <row r="1359" spans="1:2" x14ac:dyDescent="0.25">
      <c r="A1359" s="16"/>
      <c r="B1359" s="1"/>
    </row>
    <row r="1360" spans="1:2" x14ac:dyDescent="0.25">
      <c r="A1360" s="16"/>
      <c r="B1360" s="1"/>
    </row>
    <row r="1361" spans="1:2" x14ac:dyDescent="0.25">
      <c r="A1361" s="16"/>
      <c r="B1361" s="1"/>
    </row>
    <row r="1362" spans="1:2" x14ac:dyDescent="0.25">
      <c r="A1362" s="16"/>
      <c r="B1362" s="1"/>
    </row>
    <row r="1363" spans="1:2" x14ac:dyDescent="0.25">
      <c r="A1363" s="16"/>
      <c r="B1363" s="1"/>
    </row>
    <row r="1364" spans="1:2" x14ac:dyDescent="0.25">
      <c r="A1364" s="16"/>
      <c r="B1364" s="1"/>
    </row>
    <row r="1365" spans="1:2" x14ac:dyDescent="0.25">
      <c r="A1365" s="16"/>
      <c r="B1365" s="1"/>
    </row>
    <row r="1366" spans="1:2" x14ac:dyDescent="0.25">
      <c r="A1366" s="16"/>
      <c r="B1366" s="1"/>
    </row>
    <row r="1367" spans="1:2" x14ac:dyDescent="0.25">
      <c r="A1367" s="16"/>
      <c r="B1367" s="1"/>
    </row>
    <row r="1368" spans="1:2" x14ac:dyDescent="0.25">
      <c r="A1368" s="16"/>
      <c r="B1368" s="1"/>
    </row>
    <row r="1369" spans="1:2" x14ac:dyDescent="0.25">
      <c r="A1369" s="16"/>
      <c r="B1369" s="1"/>
    </row>
    <row r="1370" spans="1:2" x14ac:dyDescent="0.25">
      <c r="A1370" s="16"/>
      <c r="B1370" s="1"/>
    </row>
    <row r="1371" spans="1:2" x14ac:dyDescent="0.25">
      <c r="A1371" s="16"/>
      <c r="B1371" s="1"/>
    </row>
    <row r="1372" spans="1:2" x14ac:dyDescent="0.25">
      <c r="A1372" s="16"/>
      <c r="B1372" s="1"/>
    </row>
    <row r="1373" spans="1:2" x14ac:dyDescent="0.25">
      <c r="A1373" s="16"/>
      <c r="B1373" s="1"/>
    </row>
    <row r="1374" spans="1:2" x14ac:dyDescent="0.25">
      <c r="A1374" s="16"/>
      <c r="B1374" s="1"/>
    </row>
    <row r="1375" spans="1:2" x14ac:dyDescent="0.25">
      <c r="A1375" s="16"/>
      <c r="B1375" s="1"/>
    </row>
    <row r="1376" spans="1:2" x14ac:dyDescent="0.25">
      <c r="A1376" s="16"/>
      <c r="B1376" s="1"/>
    </row>
    <row r="1377" spans="1:2" x14ac:dyDescent="0.25">
      <c r="A1377" s="16"/>
      <c r="B1377" s="1"/>
    </row>
    <row r="1378" spans="1:2" x14ac:dyDescent="0.25">
      <c r="A1378" s="16"/>
      <c r="B1378" s="1"/>
    </row>
    <row r="1379" spans="1:2" x14ac:dyDescent="0.25">
      <c r="A1379" s="16"/>
      <c r="B1379" s="1"/>
    </row>
    <row r="1380" spans="1:2" x14ac:dyDescent="0.25">
      <c r="A1380" s="16"/>
      <c r="B1380" s="1"/>
    </row>
    <row r="1381" spans="1:2" x14ac:dyDescent="0.25">
      <c r="A1381" s="16"/>
      <c r="B1381" s="1"/>
    </row>
    <row r="1382" spans="1:2" x14ac:dyDescent="0.25">
      <c r="A1382" s="16"/>
      <c r="B1382" s="1"/>
    </row>
    <row r="1383" spans="1:2" x14ac:dyDescent="0.25">
      <c r="A1383" s="16"/>
      <c r="B1383" s="1"/>
    </row>
    <row r="1384" spans="1:2" x14ac:dyDescent="0.25">
      <c r="A1384" s="16"/>
      <c r="B1384" s="1"/>
    </row>
    <row r="1385" spans="1:2" x14ac:dyDescent="0.25">
      <c r="A1385" s="16"/>
      <c r="B1385" s="1"/>
    </row>
    <row r="1386" spans="1:2" x14ac:dyDescent="0.25">
      <c r="A1386" s="16"/>
      <c r="B1386" s="1"/>
    </row>
    <row r="1387" spans="1:2" x14ac:dyDescent="0.25">
      <c r="A1387" s="16"/>
      <c r="B1387" s="1"/>
    </row>
    <row r="1388" spans="1:2" x14ac:dyDescent="0.25">
      <c r="A1388" s="16"/>
      <c r="B1388" s="1"/>
    </row>
    <row r="1389" spans="1:2" x14ac:dyDescent="0.25">
      <c r="A1389" s="16"/>
      <c r="B1389" s="1"/>
    </row>
    <row r="1390" spans="1:2" x14ac:dyDescent="0.25">
      <c r="A1390" s="16"/>
      <c r="B1390" s="1"/>
    </row>
    <row r="1391" spans="1:2" x14ac:dyDescent="0.25">
      <c r="A1391" s="16"/>
      <c r="B1391" s="1"/>
    </row>
    <row r="1392" spans="1:2" x14ac:dyDescent="0.25">
      <c r="A1392" s="16"/>
      <c r="B1392" s="1"/>
    </row>
    <row r="1393" spans="1:2" x14ac:dyDescent="0.25">
      <c r="A1393" s="16"/>
      <c r="B1393" s="1"/>
    </row>
    <row r="1394" spans="1:2" x14ac:dyDescent="0.25">
      <c r="A1394" s="16"/>
      <c r="B1394" s="1"/>
    </row>
    <row r="1395" spans="1:2" x14ac:dyDescent="0.25">
      <c r="A1395" s="16"/>
      <c r="B1395" s="1"/>
    </row>
    <row r="1396" spans="1:2" x14ac:dyDescent="0.25">
      <c r="A1396" s="16"/>
      <c r="B1396" s="1"/>
    </row>
    <row r="1397" spans="1:2" x14ac:dyDescent="0.25">
      <c r="A1397" s="16"/>
      <c r="B1397" s="1"/>
    </row>
    <row r="1398" spans="1:2" x14ac:dyDescent="0.25">
      <c r="A1398" s="16"/>
      <c r="B1398" s="1"/>
    </row>
    <row r="1399" spans="1:2" x14ac:dyDescent="0.25">
      <c r="A1399" s="16"/>
      <c r="B1399" s="1"/>
    </row>
    <row r="1400" spans="1:2" x14ac:dyDescent="0.25">
      <c r="A1400" s="16"/>
      <c r="B1400" s="1"/>
    </row>
    <row r="1401" spans="1:2" x14ac:dyDescent="0.25">
      <c r="A1401" s="16"/>
      <c r="B1401" s="1"/>
    </row>
    <row r="1402" spans="1:2" x14ac:dyDescent="0.25">
      <c r="A1402" s="16"/>
      <c r="B1402" s="1"/>
    </row>
    <row r="1403" spans="1:2" x14ac:dyDescent="0.25">
      <c r="A1403" s="16"/>
      <c r="B1403" s="1"/>
    </row>
    <row r="1404" spans="1:2" x14ac:dyDescent="0.25">
      <c r="A1404" s="16"/>
      <c r="B1404" s="1"/>
    </row>
    <row r="1405" spans="1:2" x14ac:dyDescent="0.25">
      <c r="A1405" s="16"/>
      <c r="B1405" s="1"/>
    </row>
    <row r="1406" spans="1:2" x14ac:dyDescent="0.25">
      <c r="A1406" s="16"/>
      <c r="B1406" s="1"/>
    </row>
    <row r="1407" spans="1:2" x14ac:dyDescent="0.25">
      <c r="A1407" s="16"/>
      <c r="B1407" s="1"/>
    </row>
    <row r="1408" spans="1:2" x14ac:dyDescent="0.25">
      <c r="A1408" s="16"/>
      <c r="B1408" s="1"/>
    </row>
    <row r="1409" spans="1:2" x14ac:dyDescent="0.25">
      <c r="A1409" s="16"/>
      <c r="B1409" s="1"/>
    </row>
    <row r="1410" spans="1:2" x14ac:dyDescent="0.25">
      <c r="A1410" s="16"/>
      <c r="B1410" s="1"/>
    </row>
    <row r="1411" spans="1:2" x14ac:dyDescent="0.25">
      <c r="A1411" s="16"/>
      <c r="B1411" s="1"/>
    </row>
    <row r="1412" spans="1:2" x14ac:dyDescent="0.25">
      <c r="A1412" s="16"/>
      <c r="B1412" s="1"/>
    </row>
    <row r="1413" spans="1:2" x14ac:dyDescent="0.25">
      <c r="A1413" s="16"/>
      <c r="B1413" s="1"/>
    </row>
    <row r="1414" spans="1:2" x14ac:dyDescent="0.25">
      <c r="A1414" s="16"/>
      <c r="B1414" s="1"/>
    </row>
    <row r="1415" spans="1:2" x14ac:dyDescent="0.25">
      <c r="A1415" s="16"/>
      <c r="B1415" s="1"/>
    </row>
    <row r="1416" spans="1:2" x14ac:dyDescent="0.25">
      <c r="A1416" s="16"/>
      <c r="B1416" s="1"/>
    </row>
    <row r="1417" spans="1:2" x14ac:dyDescent="0.25">
      <c r="A1417" s="16"/>
      <c r="B1417" s="1"/>
    </row>
    <row r="1418" spans="1:2" x14ac:dyDescent="0.25">
      <c r="A1418" s="16"/>
      <c r="B1418" s="1"/>
    </row>
    <row r="1419" spans="1:2" x14ac:dyDescent="0.25">
      <c r="A1419" s="16"/>
      <c r="B1419" s="1"/>
    </row>
    <row r="1420" spans="1:2" x14ac:dyDescent="0.25">
      <c r="A1420" s="16"/>
      <c r="B1420" s="1"/>
    </row>
    <row r="1421" spans="1:2" x14ac:dyDescent="0.25">
      <c r="A1421" s="16"/>
      <c r="B1421" s="1"/>
    </row>
    <row r="1422" spans="1:2" x14ac:dyDescent="0.25">
      <c r="A1422" s="16"/>
      <c r="B1422" s="1"/>
    </row>
    <row r="1423" spans="1:2" x14ac:dyDescent="0.25">
      <c r="A1423" s="16"/>
      <c r="B1423" s="1"/>
    </row>
    <row r="1424" spans="1:2" x14ac:dyDescent="0.25">
      <c r="A1424" s="16"/>
      <c r="B1424" s="1"/>
    </row>
    <row r="1425" spans="1:2" x14ac:dyDescent="0.25">
      <c r="A1425" s="16"/>
      <c r="B1425" s="1"/>
    </row>
    <row r="1426" spans="1:2" x14ac:dyDescent="0.25">
      <c r="A1426" s="16"/>
      <c r="B1426" s="1"/>
    </row>
    <row r="1427" spans="1:2" x14ac:dyDescent="0.25">
      <c r="A1427" s="16"/>
      <c r="B1427" s="1"/>
    </row>
    <row r="1428" spans="1:2" x14ac:dyDescent="0.25">
      <c r="A1428" s="16"/>
      <c r="B1428" s="1"/>
    </row>
    <row r="1429" spans="1:2" x14ac:dyDescent="0.25">
      <c r="A1429" s="16"/>
      <c r="B1429" s="1"/>
    </row>
    <row r="1430" spans="1:2" x14ac:dyDescent="0.25">
      <c r="A1430" s="16"/>
      <c r="B1430" s="1"/>
    </row>
    <row r="1431" spans="1:2" x14ac:dyDescent="0.25">
      <c r="A1431" s="16"/>
      <c r="B1431" s="1"/>
    </row>
    <row r="1432" spans="1:2" x14ac:dyDescent="0.25">
      <c r="A1432" s="16"/>
      <c r="B1432" s="1"/>
    </row>
    <row r="1433" spans="1:2" x14ac:dyDescent="0.25">
      <c r="A1433" s="16"/>
      <c r="B1433" s="1"/>
    </row>
    <row r="1434" spans="1:2" x14ac:dyDescent="0.25">
      <c r="A1434" s="16"/>
      <c r="B1434" s="1"/>
    </row>
    <row r="1435" spans="1:2" x14ac:dyDescent="0.25">
      <c r="A1435" s="16"/>
      <c r="B1435" s="1"/>
    </row>
    <row r="1436" spans="1:2" x14ac:dyDescent="0.25">
      <c r="A1436" s="16"/>
      <c r="B1436" s="1"/>
    </row>
    <row r="1437" spans="1:2" x14ac:dyDescent="0.25">
      <c r="A1437" s="16"/>
      <c r="B1437" s="1"/>
    </row>
    <row r="1438" spans="1:2" x14ac:dyDescent="0.25">
      <c r="A1438" s="16"/>
      <c r="B1438" s="1"/>
    </row>
    <row r="1439" spans="1:2" x14ac:dyDescent="0.25">
      <c r="A1439" s="16"/>
      <c r="B1439" s="1"/>
    </row>
    <row r="1440" spans="1:2" x14ac:dyDescent="0.25">
      <c r="A1440" s="16"/>
      <c r="B1440" s="1"/>
    </row>
  </sheetData>
  <sheetProtection algorithmName="SHA-512" hashValue="DtvRKhH4NMG25kDDQ5lkkiq5td4WUWj+EZsxj2T4Hoqd9EYhDJIgkv3htJNQYE25Bw5Q3QuAT66M5LxZPN/8Aw==" saltValue="kUZcIPoW2UFeHbl8cwh9Lw==" spinCount="100000" sheet="1" objects="1" scenarios="1" selectLockedCells="1"/>
  <mergeCells count="129">
    <mergeCell ref="Y35:AA35"/>
    <mergeCell ref="M29:S29"/>
    <mergeCell ref="M33:S33"/>
    <mergeCell ref="C26:L26"/>
    <mergeCell ref="T23:X23"/>
    <mergeCell ref="Y23:AA23"/>
    <mergeCell ref="Y24:AA24"/>
    <mergeCell ref="T26:X26"/>
    <mergeCell ref="Y26:AA26"/>
    <mergeCell ref="M26:S26"/>
    <mergeCell ref="Y25:AA25"/>
    <mergeCell ref="T25:X25"/>
    <mergeCell ref="C23:L23"/>
    <mergeCell ref="M27:S27"/>
    <mergeCell ref="M28:S28"/>
    <mergeCell ref="C36:L36"/>
    <mergeCell ref="C29:L29"/>
    <mergeCell ref="T30:X30"/>
    <mergeCell ref="T31:X31"/>
    <mergeCell ref="Y27:AA27"/>
    <mergeCell ref="Y28:AA28"/>
    <mergeCell ref="Y29:AA29"/>
    <mergeCell ref="Y30:AA30"/>
    <mergeCell ref="C31:L31"/>
    <mergeCell ref="C27:L27"/>
    <mergeCell ref="T34:X34"/>
    <mergeCell ref="T35:X35"/>
    <mergeCell ref="Y32:AA32"/>
    <mergeCell ref="T27:X27"/>
    <mergeCell ref="T28:X28"/>
    <mergeCell ref="T29:X29"/>
    <mergeCell ref="Y31:AA31"/>
    <mergeCell ref="T32:X32"/>
    <mergeCell ref="M35:S35"/>
    <mergeCell ref="C28:L28"/>
    <mergeCell ref="C34:L34"/>
    <mergeCell ref="T33:X33"/>
    <mergeCell ref="Y33:AA33"/>
    <mergeCell ref="Y34:AA34"/>
    <mergeCell ref="C18:L18"/>
    <mergeCell ref="M23:S23"/>
    <mergeCell ref="C25:L25"/>
    <mergeCell ref="C21:L21"/>
    <mergeCell ref="M21:S21"/>
    <mergeCell ref="T21:X21"/>
    <mergeCell ref="Y21:AA21"/>
    <mergeCell ref="Y22:AA22"/>
    <mergeCell ref="T22:X22"/>
    <mergeCell ref="M22:S22"/>
    <mergeCell ref="M24:S24"/>
    <mergeCell ref="C22:L22"/>
    <mergeCell ref="C24:L24"/>
    <mergeCell ref="T20:X20"/>
    <mergeCell ref="T24:X24"/>
    <mergeCell ref="Y18:AA18"/>
    <mergeCell ref="C19:L19"/>
    <mergeCell ref="M19:S19"/>
    <mergeCell ref="T19:X19"/>
    <mergeCell ref="Y19:AA19"/>
    <mergeCell ref="M18:S18"/>
    <mergeCell ref="M25:S25"/>
    <mergeCell ref="C14:L14"/>
    <mergeCell ref="D7:R7"/>
    <mergeCell ref="D9:E9"/>
    <mergeCell ref="K9:L9"/>
    <mergeCell ref="G9:I9"/>
    <mergeCell ref="M14:S14"/>
    <mergeCell ref="M13:S13"/>
    <mergeCell ref="D10:E10"/>
    <mergeCell ref="C12:L12"/>
    <mergeCell ref="G10:I10"/>
    <mergeCell ref="K10:L10"/>
    <mergeCell ref="A1:AD1"/>
    <mergeCell ref="A2:AD2"/>
    <mergeCell ref="A3:AD3"/>
    <mergeCell ref="D5:R5"/>
    <mergeCell ref="C16:L16"/>
    <mergeCell ref="T14:X14"/>
    <mergeCell ref="M20:S20"/>
    <mergeCell ref="M12:S12"/>
    <mergeCell ref="M15:S15"/>
    <mergeCell ref="M16:S16"/>
    <mergeCell ref="M17:S17"/>
    <mergeCell ref="C15:L15"/>
    <mergeCell ref="C17:L17"/>
    <mergeCell ref="Y15:AA15"/>
    <mergeCell ref="Y16:AA16"/>
    <mergeCell ref="Y17:AA17"/>
    <mergeCell ref="T15:X15"/>
    <mergeCell ref="T16:X16"/>
    <mergeCell ref="T17:X17"/>
    <mergeCell ref="T18:X18"/>
    <mergeCell ref="Y20:AA20"/>
    <mergeCell ref="C20:L20"/>
    <mergeCell ref="W5:Z5"/>
    <mergeCell ref="C13:L13"/>
    <mergeCell ref="C37:L37"/>
    <mergeCell ref="M30:S30"/>
    <mergeCell ref="M31:S31"/>
    <mergeCell ref="C33:L33"/>
    <mergeCell ref="C30:L30"/>
    <mergeCell ref="C35:L35"/>
    <mergeCell ref="C38:L38"/>
    <mergeCell ref="B44:J44"/>
    <mergeCell ref="B45:J45"/>
    <mergeCell ref="C32:L32"/>
    <mergeCell ref="A42:AD42"/>
    <mergeCell ref="M36:S36"/>
    <mergeCell ref="M37:S37"/>
    <mergeCell ref="M38:S38"/>
    <mergeCell ref="M39:S39"/>
    <mergeCell ref="M32:S32"/>
    <mergeCell ref="M34:S34"/>
    <mergeCell ref="T38:X38"/>
    <mergeCell ref="T36:X36"/>
    <mergeCell ref="T37:X37"/>
    <mergeCell ref="Y39:AA39"/>
    <mergeCell ref="Y36:AA36"/>
    <mergeCell ref="Y37:AA37"/>
    <mergeCell ref="T39:X39"/>
    <mergeCell ref="B46:J46"/>
    <mergeCell ref="B43:J43"/>
    <mergeCell ref="C39:L39"/>
    <mergeCell ref="Y40:AB40"/>
    <mergeCell ref="B47:J47"/>
    <mergeCell ref="A52:AD52"/>
    <mergeCell ref="B48:J48"/>
    <mergeCell ref="B49:J49"/>
    <mergeCell ref="B50:J50"/>
  </mergeCells>
  <phoneticPr fontId="0" type="noConversion"/>
  <dataValidations xWindow="292" yWindow="466" count="6">
    <dataValidation type="textLength" operator="equal" allowBlank="1" showInputMessage="1" showErrorMessage="1" error="You must type a &quot;4 DIGIT&quot; Number._x000a__x000a_For example:  &quot;7500&quot;" promptTitle="Function Number" prompt="Type a &quot;4&quot; digit function number here._x000a__x000a_For example:  &quot;7500&quot;" sqref="A15:A40" xr:uid="{00000000-0002-0000-0F00-000000000000}">
      <formula1>4</formula1>
    </dataValidation>
    <dataValidation type="textLength" operator="equal" allowBlank="1" showInputMessage="1" showErrorMessage="1" error="You must type a &quot;4 DIGIT&quot; number._x000a__x000a_For example:  &quot;0510&quot;" promptTitle="Object Number" prompt="Type a &quot;4 digit&quot; object number here._x000a__x000a_For example:  &quot;0510&quot;" sqref="B15:B40" xr:uid="{00000000-0002-0000-0F00-000001000000}">
      <formula1>4</formula1>
    </dataValidation>
    <dataValidation type="textLength" operator="equal" allowBlank="1" showInputMessage="1" showErrorMessage="1" errorTitle="PROJECT NUMBER" error="PLEASE ENTER A &quot;4&quot; DIGIT NUMBER._x000a_" prompt="Enter &quot;4&quot; digit Project number here.  _x000a__x000a_The Project Name will display to the left automatically_x000a__x000a_For example &quot;0100&quot;" sqref="AB5" xr:uid="{00000000-0002-0000-0F00-000002000000}">
      <formula1>4</formula1>
    </dataValidation>
    <dataValidation type="textLength" operator="equal" allowBlank="1" showInputMessage="1" showErrorMessage="1" error="You must type a &quot;4 DIGIT&quot; number._x000a__x000a_For example:  &quot;4001&quot;" promptTitle="Cost Center #" prompt="Type a &quot;4 digit&quot; cost center number here._x000a__x000a_For example:  &quot;4001&quot;" sqref="P10" xr:uid="{00000000-0002-0000-0F00-000003000000}">
      <formula1>4</formula1>
    </dataValidation>
    <dataValidation type="textLength" operator="equal" allowBlank="1" showInputMessage="1" showErrorMessage="1" error="You must type a &quot;4 DIGIT&quot; number." promptTitle="Project #" prompt="Type the 1st &quot;4&quot; digits of the project number here.  The project name will display automatically._x000a__x000a_For example:  Project &quot;01000 will be entered as &quot;0100&quot;." sqref="R10" xr:uid="{00000000-0002-0000-0F00-000004000000}">
      <formula1>4</formula1>
    </dataValidation>
    <dataValidation type="textLength" operator="equal" allowBlank="1" showInputMessage="1" showErrorMessage="1" error="You must type a &quot;4 DIGIT&quot; number." promptTitle="Fund #" prompt="Type a &quot;4 digit&quot; fund number here._x000a__x000a_For example:  &quot;1110&quot;" sqref="D10:E10" xr:uid="{00000000-0002-0000-0F00-000005000000}">
      <formula1>4</formula1>
    </dataValidation>
  </dataValidations>
  <printOptions horizontalCentered="1" verticalCentered="1"/>
  <pageMargins left="0.25" right="0.25" top="0.25" bottom="0.25" header="0" footer="0.25"/>
  <pageSetup scale="99" orientation="landscape" useFirstPageNumber="1" r:id="rId1"/>
  <headerFooter alignWithMargins="0"/>
  <rowBreaks count="1" manualBreakCount="1">
    <brk id="52" max="68" man="1"/>
  </rowBreaks>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I2454"/>
  <sheetViews>
    <sheetView topLeftCell="A1289" workbookViewId="0">
      <selection activeCell="D1306" sqref="D1306"/>
    </sheetView>
  </sheetViews>
  <sheetFormatPr defaultColWidth="8.88671875" defaultRowHeight="12" x14ac:dyDescent="0.2"/>
  <cols>
    <col min="1" max="1" width="7" style="9" customWidth="1"/>
    <col min="2" max="2" width="4.6640625" style="9" customWidth="1"/>
    <col min="3" max="3" width="4.21875" style="20" customWidth="1"/>
    <col min="4" max="4" width="33.6640625" style="20" customWidth="1"/>
    <col min="5" max="9" width="8.88671875" style="20"/>
    <col min="10" max="16384" width="8.88671875" style="9"/>
  </cols>
  <sheetData>
    <row r="1" spans="3:4" x14ac:dyDescent="0.2">
      <c r="C1" s="61" t="s">
        <v>2289</v>
      </c>
      <c r="D1" s="61" t="s">
        <v>2290</v>
      </c>
    </row>
    <row r="2" spans="3:4" x14ac:dyDescent="0.2">
      <c r="C2" s="20" t="s">
        <v>771</v>
      </c>
      <c r="D2" s="20" t="s">
        <v>772</v>
      </c>
    </row>
    <row r="3" spans="3:4" x14ac:dyDescent="0.2">
      <c r="C3" s="20" t="s">
        <v>773</v>
      </c>
      <c r="D3" s="20" t="s">
        <v>774</v>
      </c>
    </row>
    <row r="4" spans="3:4" x14ac:dyDescent="0.2">
      <c r="C4" s="20" t="s">
        <v>775</v>
      </c>
      <c r="D4" s="20" t="s">
        <v>776</v>
      </c>
    </row>
    <row r="5" spans="3:4" x14ac:dyDescent="0.2">
      <c r="C5" s="20" t="s">
        <v>777</v>
      </c>
      <c r="D5" s="20" t="s">
        <v>778</v>
      </c>
    </row>
    <row r="6" spans="3:4" x14ac:dyDescent="0.2">
      <c r="C6" s="20" t="s">
        <v>779</v>
      </c>
      <c r="D6" s="20" t="s">
        <v>780</v>
      </c>
    </row>
    <row r="7" spans="3:4" x14ac:dyDescent="0.2">
      <c r="C7" s="20" t="s">
        <v>420</v>
      </c>
      <c r="D7" s="20" t="s">
        <v>421</v>
      </c>
    </row>
    <row r="8" spans="3:4" x14ac:dyDescent="0.2">
      <c r="C8" s="20" t="s">
        <v>781</v>
      </c>
      <c r="D8" s="20" t="s">
        <v>782</v>
      </c>
    </row>
    <row r="9" spans="3:4" x14ac:dyDescent="0.2">
      <c r="C9" s="20" t="s">
        <v>783</v>
      </c>
      <c r="D9" s="20" t="s">
        <v>784</v>
      </c>
    </row>
    <row r="10" spans="3:4" x14ac:dyDescent="0.2">
      <c r="C10" s="20" t="s">
        <v>785</v>
      </c>
      <c r="D10" s="20" t="s">
        <v>786</v>
      </c>
    </row>
    <row r="11" spans="3:4" x14ac:dyDescent="0.2">
      <c r="C11" s="20" t="s">
        <v>787</v>
      </c>
      <c r="D11" s="20" t="s">
        <v>788</v>
      </c>
    </row>
    <row r="12" spans="3:4" x14ac:dyDescent="0.2">
      <c r="C12" s="20" t="s">
        <v>789</v>
      </c>
      <c r="D12" s="20" t="s">
        <v>790</v>
      </c>
    </row>
    <row r="13" spans="3:4" x14ac:dyDescent="0.2">
      <c r="C13" s="20" t="s">
        <v>791</v>
      </c>
      <c r="D13" s="20" t="s">
        <v>792</v>
      </c>
    </row>
    <row r="14" spans="3:4" x14ac:dyDescent="0.2">
      <c r="C14" s="20" t="s">
        <v>793</v>
      </c>
      <c r="D14" s="20" t="s">
        <v>794</v>
      </c>
    </row>
    <row r="15" spans="3:4" x14ac:dyDescent="0.2">
      <c r="C15" s="20" t="s">
        <v>3081</v>
      </c>
      <c r="D15" s="20" t="s">
        <v>3082</v>
      </c>
    </row>
    <row r="16" spans="3:4" x14ac:dyDescent="0.2">
      <c r="C16" s="20" t="s">
        <v>795</v>
      </c>
      <c r="D16" s="20" t="s">
        <v>796</v>
      </c>
    </row>
    <row r="17" spans="3:4" x14ac:dyDescent="0.2">
      <c r="C17" s="20" t="s">
        <v>797</v>
      </c>
      <c r="D17" s="20" t="s">
        <v>798</v>
      </c>
    </row>
    <row r="18" spans="3:4" x14ac:dyDescent="0.2">
      <c r="C18" s="20" t="s">
        <v>799</v>
      </c>
      <c r="D18" s="20" t="s">
        <v>800</v>
      </c>
    </row>
    <row r="19" spans="3:4" x14ac:dyDescent="0.2">
      <c r="C19" s="20" t="s">
        <v>801</v>
      </c>
      <c r="D19" s="20" t="s">
        <v>802</v>
      </c>
    </row>
    <row r="20" spans="3:4" x14ac:dyDescent="0.2">
      <c r="C20" s="20" t="s">
        <v>803</v>
      </c>
      <c r="D20" s="20" t="s">
        <v>1294</v>
      </c>
    </row>
    <row r="21" spans="3:4" x14ac:dyDescent="0.2">
      <c r="C21" s="20" t="s">
        <v>1295</v>
      </c>
      <c r="D21" s="20" t="s">
        <v>1296</v>
      </c>
    </row>
    <row r="22" spans="3:4" x14ac:dyDescent="0.2">
      <c r="C22" s="20" t="s">
        <v>1297</v>
      </c>
      <c r="D22" s="20" t="s">
        <v>1298</v>
      </c>
    </row>
    <row r="23" spans="3:4" x14ac:dyDescent="0.2">
      <c r="C23" s="20" t="s">
        <v>422</v>
      </c>
      <c r="D23" s="20" t="s">
        <v>423</v>
      </c>
    </row>
    <row r="24" spans="3:4" x14ac:dyDescent="0.2">
      <c r="C24" s="20" t="s">
        <v>1299</v>
      </c>
      <c r="D24" s="20" t="s">
        <v>1300</v>
      </c>
    </row>
    <row r="25" spans="3:4" x14ac:dyDescent="0.2">
      <c r="C25" s="20" t="s">
        <v>1301</v>
      </c>
      <c r="D25" s="20" t="s">
        <v>1302</v>
      </c>
    </row>
    <row r="26" spans="3:4" x14ac:dyDescent="0.2">
      <c r="C26" s="20" t="s">
        <v>1303</v>
      </c>
      <c r="D26" s="20" t="s">
        <v>1304</v>
      </c>
    </row>
    <row r="27" spans="3:4" x14ac:dyDescent="0.2">
      <c r="C27" s="20" t="s">
        <v>1305</v>
      </c>
      <c r="D27" s="20" t="s">
        <v>1306</v>
      </c>
    </row>
    <row r="28" spans="3:4" x14ac:dyDescent="0.2">
      <c r="C28" s="20" t="s">
        <v>1307</v>
      </c>
      <c r="D28" s="20" t="s">
        <v>1308</v>
      </c>
    </row>
    <row r="29" spans="3:4" x14ac:dyDescent="0.2">
      <c r="C29" s="20" t="s">
        <v>1309</v>
      </c>
      <c r="D29" s="20" t="s">
        <v>1310</v>
      </c>
    </row>
    <row r="30" spans="3:4" x14ac:dyDescent="0.2">
      <c r="C30" s="20" t="s">
        <v>1311</v>
      </c>
      <c r="D30" s="20" t="s">
        <v>1312</v>
      </c>
    </row>
    <row r="31" spans="3:4" x14ac:dyDescent="0.2">
      <c r="C31" s="20" t="s">
        <v>1313</v>
      </c>
      <c r="D31" s="20" t="s">
        <v>1314</v>
      </c>
    </row>
    <row r="32" spans="3:4" x14ac:dyDescent="0.2">
      <c r="C32" s="20" t="s">
        <v>1848</v>
      </c>
      <c r="D32" s="20" t="s">
        <v>258</v>
      </c>
    </row>
    <row r="33" spans="3:4" x14ac:dyDescent="0.2">
      <c r="C33" s="20" t="s">
        <v>1315</v>
      </c>
      <c r="D33" s="20" t="s">
        <v>1316</v>
      </c>
    </row>
    <row r="34" spans="3:4" x14ac:dyDescent="0.2">
      <c r="C34" s="20" t="s">
        <v>1317</v>
      </c>
      <c r="D34" s="20" t="s">
        <v>1318</v>
      </c>
    </row>
    <row r="35" spans="3:4" x14ac:dyDescent="0.2">
      <c r="C35" s="20" t="s">
        <v>1319</v>
      </c>
      <c r="D35" s="20" t="s">
        <v>1320</v>
      </c>
    </row>
    <row r="36" spans="3:4" x14ac:dyDescent="0.2">
      <c r="C36" s="20" t="s">
        <v>1321</v>
      </c>
      <c r="D36" s="20" t="s">
        <v>1322</v>
      </c>
    </row>
    <row r="37" spans="3:4" x14ac:dyDescent="0.2">
      <c r="C37" s="20" t="s">
        <v>1323</v>
      </c>
      <c r="D37" s="20" t="s">
        <v>1324</v>
      </c>
    </row>
    <row r="38" spans="3:4" x14ac:dyDescent="0.2">
      <c r="C38" s="20" t="s">
        <v>1325</v>
      </c>
      <c r="D38" s="20" t="s">
        <v>1326</v>
      </c>
    </row>
    <row r="39" spans="3:4" x14ac:dyDescent="0.2">
      <c r="C39" s="20" t="s">
        <v>1327</v>
      </c>
      <c r="D39" s="20" t="s">
        <v>1328</v>
      </c>
    </row>
    <row r="40" spans="3:4" x14ac:dyDescent="0.2">
      <c r="C40" s="20" t="s">
        <v>1329</v>
      </c>
      <c r="D40" s="20" t="s">
        <v>1330</v>
      </c>
    </row>
    <row r="41" spans="3:4" x14ac:dyDescent="0.2">
      <c r="C41" s="20" t="s">
        <v>1331</v>
      </c>
      <c r="D41" s="20" t="s">
        <v>1332</v>
      </c>
    </row>
    <row r="42" spans="3:4" x14ac:dyDescent="0.2">
      <c r="C42" s="20" t="s">
        <v>1333</v>
      </c>
      <c r="D42" s="20" t="s">
        <v>1334</v>
      </c>
    </row>
    <row r="43" spans="3:4" x14ac:dyDescent="0.2">
      <c r="C43" s="20" t="s">
        <v>1335</v>
      </c>
      <c r="D43" s="20" t="s">
        <v>1336</v>
      </c>
    </row>
    <row r="44" spans="3:4" x14ac:dyDescent="0.2">
      <c r="C44" s="20" t="s">
        <v>1337</v>
      </c>
      <c r="D44" s="20" t="s">
        <v>1338</v>
      </c>
    </row>
    <row r="45" spans="3:4" x14ac:dyDescent="0.2">
      <c r="C45" s="20" t="s">
        <v>1339</v>
      </c>
      <c r="D45" s="20" t="s">
        <v>1340</v>
      </c>
    </row>
    <row r="46" spans="3:4" x14ac:dyDescent="0.2">
      <c r="C46" s="20" t="s">
        <v>1341</v>
      </c>
      <c r="D46" s="20" t="s">
        <v>1342</v>
      </c>
    </row>
    <row r="47" spans="3:4" x14ac:dyDescent="0.2">
      <c r="C47" s="20" t="s">
        <v>1343</v>
      </c>
      <c r="D47" s="20" t="s">
        <v>259</v>
      </c>
    </row>
    <row r="48" spans="3:4" x14ac:dyDescent="0.2">
      <c r="C48" s="20" t="s">
        <v>1344</v>
      </c>
      <c r="D48" s="20" t="s">
        <v>1345</v>
      </c>
    </row>
    <row r="49" spans="3:4" x14ac:dyDescent="0.2">
      <c r="C49" s="20" t="s">
        <v>1346</v>
      </c>
      <c r="D49" s="20" t="s">
        <v>1347</v>
      </c>
    </row>
    <row r="50" spans="3:4" x14ac:dyDescent="0.2">
      <c r="C50" s="20" t="s">
        <v>1348</v>
      </c>
      <c r="D50" s="20" t="s">
        <v>1349</v>
      </c>
    </row>
    <row r="51" spans="3:4" x14ac:dyDescent="0.2">
      <c r="C51" s="20" t="s">
        <v>1350</v>
      </c>
      <c r="D51" s="20" t="s">
        <v>1351</v>
      </c>
    </row>
    <row r="52" spans="3:4" x14ac:dyDescent="0.2">
      <c r="C52" s="20" t="s">
        <v>1352</v>
      </c>
      <c r="D52" s="20" t="s">
        <v>3152</v>
      </c>
    </row>
    <row r="53" spans="3:4" x14ac:dyDescent="0.2">
      <c r="C53" s="20" t="s">
        <v>1353</v>
      </c>
      <c r="D53" s="20" t="s">
        <v>1354</v>
      </c>
    </row>
    <row r="54" spans="3:4" x14ac:dyDescent="0.2">
      <c r="C54" s="20" t="s">
        <v>1355</v>
      </c>
      <c r="D54" s="20" t="s">
        <v>1356</v>
      </c>
    </row>
    <row r="55" spans="3:4" x14ac:dyDescent="0.2">
      <c r="C55" s="20" t="s">
        <v>1357</v>
      </c>
      <c r="D55" s="20" t="s">
        <v>1358</v>
      </c>
    </row>
    <row r="56" spans="3:4" x14ac:dyDescent="0.2">
      <c r="C56" s="20" t="s">
        <v>424</v>
      </c>
      <c r="D56" s="20" t="s">
        <v>425</v>
      </c>
    </row>
    <row r="57" spans="3:4" x14ac:dyDescent="0.2">
      <c r="C57" s="20" t="s">
        <v>1359</v>
      </c>
      <c r="D57" s="20" t="s">
        <v>1360</v>
      </c>
    </row>
    <row r="58" spans="3:4" x14ac:dyDescent="0.2">
      <c r="C58" s="20" t="s">
        <v>3153</v>
      </c>
      <c r="D58" s="20" t="s">
        <v>3154</v>
      </c>
    </row>
    <row r="59" spans="3:4" x14ac:dyDescent="0.2">
      <c r="C59" s="20" t="s">
        <v>1361</v>
      </c>
      <c r="D59" s="20" t="s">
        <v>1362</v>
      </c>
    </row>
    <row r="60" spans="3:4" x14ac:dyDescent="0.2">
      <c r="C60" s="20" t="s">
        <v>3155</v>
      </c>
      <c r="D60" s="20" t="s">
        <v>3156</v>
      </c>
    </row>
    <row r="61" spans="3:4" x14ac:dyDescent="0.2">
      <c r="C61" s="20" t="s">
        <v>1363</v>
      </c>
      <c r="D61" s="20" t="s">
        <v>1364</v>
      </c>
    </row>
    <row r="62" spans="3:4" x14ac:dyDescent="0.2">
      <c r="C62" s="20" t="s">
        <v>1365</v>
      </c>
      <c r="D62" s="20" t="s">
        <v>1366</v>
      </c>
    </row>
    <row r="63" spans="3:4" x14ac:dyDescent="0.2">
      <c r="C63" s="20" t="s">
        <v>1367</v>
      </c>
      <c r="D63" s="20" t="s">
        <v>1368</v>
      </c>
    </row>
    <row r="64" spans="3:4" x14ac:dyDescent="0.2">
      <c r="C64" s="20" t="s">
        <v>1369</v>
      </c>
      <c r="D64" s="20" t="s">
        <v>1370</v>
      </c>
    </row>
    <row r="65" spans="3:4" x14ac:dyDescent="0.2">
      <c r="C65" s="20" t="s">
        <v>1371</v>
      </c>
      <c r="D65" s="20" t="s">
        <v>1372</v>
      </c>
    </row>
    <row r="66" spans="3:4" x14ac:dyDescent="0.2">
      <c r="C66" s="20" t="s">
        <v>1373</v>
      </c>
      <c r="D66" s="20" t="s">
        <v>1374</v>
      </c>
    </row>
    <row r="67" spans="3:4" x14ac:dyDescent="0.2">
      <c r="C67" s="20" t="s">
        <v>1375</v>
      </c>
      <c r="D67" s="20" t="s">
        <v>1376</v>
      </c>
    </row>
    <row r="68" spans="3:4" x14ac:dyDescent="0.2">
      <c r="C68" s="20" t="s">
        <v>2970</v>
      </c>
      <c r="D68" s="20" t="s">
        <v>2971</v>
      </c>
    </row>
    <row r="69" spans="3:4" x14ac:dyDescent="0.2">
      <c r="C69" s="20" t="s">
        <v>1377</v>
      </c>
      <c r="D69" s="20" t="s">
        <v>1378</v>
      </c>
    </row>
    <row r="70" spans="3:4" x14ac:dyDescent="0.2">
      <c r="C70" s="20" t="s">
        <v>1379</v>
      </c>
      <c r="D70" s="20" t="s">
        <v>1380</v>
      </c>
    </row>
    <row r="71" spans="3:4" x14ac:dyDescent="0.2">
      <c r="C71" s="20" t="s">
        <v>2443</v>
      </c>
      <c r="D71" s="20" t="s">
        <v>2444</v>
      </c>
    </row>
    <row r="72" spans="3:4" x14ac:dyDescent="0.2">
      <c r="C72" s="20" t="s">
        <v>2445</v>
      </c>
      <c r="D72" s="20" t="s">
        <v>2446</v>
      </c>
    </row>
    <row r="73" spans="3:4" x14ac:dyDescent="0.2">
      <c r="C73" s="20" t="s">
        <v>2447</v>
      </c>
      <c r="D73" s="20" t="s">
        <v>3157</v>
      </c>
    </row>
    <row r="74" spans="3:4" x14ac:dyDescent="0.2">
      <c r="C74" s="20" t="s">
        <v>2448</v>
      </c>
      <c r="D74" s="20" t="s">
        <v>3158</v>
      </c>
    </row>
    <row r="75" spans="3:4" x14ac:dyDescent="0.2">
      <c r="C75" s="20" t="s">
        <v>3159</v>
      </c>
      <c r="D75" s="20" t="s">
        <v>3160</v>
      </c>
    </row>
    <row r="76" spans="3:4" x14ac:dyDescent="0.2">
      <c r="C76" s="20" t="s">
        <v>3161</v>
      </c>
      <c r="D76" s="20" t="s">
        <v>3162</v>
      </c>
    </row>
    <row r="77" spans="3:4" x14ac:dyDescent="0.2">
      <c r="C77" s="20" t="s">
        <v>2449</v>
      </c>
      <c r="D77" s="20" t="s">
        <v>2450</v>
      </c>
    </row>
    <row r="78" spans="3:4" x14ac:dyDescent="0.2">
      <c r="C78" s="20" t="s">
        <v>2451</v>
      </c>
      <c r="D78" s="20" t="s">
        <v>2452</v>
      </c>
    </row>
    <row r="79" spans="3:4" x14ac:dyDescent="0.2">
      <c r="C79" s="20" t="s">
        <v>2453</v>
      </c>
      <c r="D79" s="20" t="s">
        <v>2454</v>
      </c>
    </row>
    <row r="80" spans="3:4" x14ac:dyDescent="0.2">
      <c r="C80" s="20" t="s">
        <v>2455</v>
      </c>
      <c r="D80" s="20" t="s">
        <v>2456</v>
      </c>
    </row>
    <row r="81" spans="3:4" x14ac:dyDescent="0.2">
      <c r="C81" s="20" t="s">
        <v>2457</v>
      </c>
      <c r="D81" s="20" t="s">
        <v>2458</v>
      </c>
    </row>
    <row r="82" spans="3:4" x14ac:dyDescent="0.2">
      <c r="C82" s="20" t="s">
        <v>2459</v>
      </c>
      <c r="D82" s="20" t="s">
        <v>2460</v>
      </c>
    </row>
    <row r="83" spans="3:4" x14ac:dyDescent="0.2">
      <c r="C83" s="20" t="s">
        <v>2461</v>
      </c>
      <c r="D83" s="20" t="s">
        <v>2462</v>
      </c>
    </row>
    <row r="84" spans="3:4" x14ac:dyDescent="0.2">
      <c r="C84" s="20" t="s">
        <v>2463</v>
      </c>
      <c r="D84" s="20" t="s">
        <v>2464</v>
      </c>
    </row>
    <row r="85" spans="3:4" x14ac:dyDescent="0.2">
      <c r="C85" s="20" t="s">
        <v>1943</v>
      </c>
      <c r="D85" s="20" t="s">
        <v>3163</v>
      </c>
    </row>
    <row r="86" spans="3:4" x14ac:dyDescent="0.2">
      <c r="C86" s="20" t="s">
        <v>2465</v>
      </c>
      <c r="D86" s="20" t="s">
        <v>2466</v>
      </c>
    </row>
    <row r="87" spans="3:4" x14ac:dyDescent="0.2">
      <c r="C87" s="20" t="s">
        <v>2521</v>
      </c>
      <c r="D87" s="20" t="s">
        <v>3164</v>
      </c>
    </row>
    <row r="88" spans="3:4" x14ac:dyDescent="0.2">
      <c r="C88" s="20" t="s">
        <v>2467</v>
      </c>
      <c r="D88" s="20" t="s">
        <v>2468</v>
      </c>
    </row>
    <row r="89" spans="3:4" x14ac:dyDescent="0.2">
      <c r="C89" s="20" t="s">
        <v>3165</v>
      </c>
      <c r="D89" s="20" t="s">
        <v>3166</v>
      </c>
    </row>
    <row r="90" spans="3:4" x14ac:dyDescent="0.2">
      <c r="C90" s="20" t="s">
        <v>2469</v>
      </c>
      <c r="D90" s="20" t="s">
        <v>2470</v>
      </c>
    </row>
    <row r="91" spans="3:4" x14ac:dyDescent="0.2">
      <c r="C91" s="20" t="s">
        <v>2471</v>
      </c>
      <c r="D91" s="20" t="s">
        <v>2472</v>
      </c>
    </row>
    <row r="92" spans="3:4" x14ac:dyDescent="0.2">
      <c r="C92" s="20" t="s">
        <v>2473</v>
      </c>
      <c r="D92" s="20" t="s">
        <v>2474</v>
      </c>
    </row>
    <row r="93" spans="3:4" x14ac:dyDescent="0.2">
      <c r="C93" s="20" t="s">
        <v>2475</v>
      </c>
      <c r="D93" s="20" t="s">
        <v>2476</v>
      </c>
    </row>
    <row r="94" spans="3:4" x14ac:dyDescent="0.2">
      <c r="C94" s="20" t="s">
        <v>2477</v>
      </c>
      <c r="D94" s="20" t="s">
        <v>2478</v>
      </c>
    </row>
    <row r="95" spans="3:4" x14ac:dyDescent="0.2">
      <c r="C95" s="20" t="s">
        <v>2479</v>
      </c>
      <c r="D95" s="20" t="s">
        <v>2480</v>
      </c>
    </row>
    <row r="96" spans="3:4" x14ac:dyDescent="0.2">
      <c r="C96" s="20" t="s">
        <v>2481</v>
      </c>
      <c r="D96" s="20" t="s">
        <v>2482</v>
      </c>
    </row>
    <row r="97" spans="3:4" x14ac:dyDescent="0.2">
      <c r="C97" s="20" t="s">
        <v>2483</v>
      </c>
      <c r="D97" s="20" t="s">
        <v>2484</v>
      </c>
    </row>
    <row r="98" spans="3:4" x14ac:dyDescent="0.2">
      <c r="C98" s="20" t="s">
        <v>1960</v>
      </c>
      <c r="D98" s="20" t="s">
        <v>3167</v>
      </c>
    </row>
    <row r="99" spans="3:4" x14ac:dyDescent="0.2">
      <c r="C99" s="20" t="s">
        <v>2485</v>
      </c>
      <c r="D99" s="20" t="s">
        <v>2486</v>
      </c>
    </row>
    <row r="100" spans="3:4" x14ac:dyDescent="0.2">
      <c r="C100" s="20" t="s">
        <v>2487</v>
      </c>
      <c r="D100" s="20" t="s">
        <v>2488</v>
      </c>
    </row>
    <row r="101" spans="3:4" x14ac:dyDescent="0.2">
      <c r="C101" s="20" t="s">
        <v>2489</v>
      </c>
      <c r="D101" s="20" t="s">
        <v>2490</v>
      </c>
    </row>
    <row r="102" spans="3:4" x14ac:dyDescent="0.2">
      <c r="C102" s="20" t="s">
        <v>2491</v>
      </c>
      <c r="D102" s="20" t="s">
        <v>2492</v>
      </c>
    </row>
    <row r="103" spans="3:4" x14ac:dyDescent="0.2">
      <c r="C103" s="20" t="s">
        <v>2493</v>
      </c>
      <c r="D103" s="20" t="s">
        <v>2494</v>
      </c>
    </row>
    <row r="104" spans="3:4" x14ac:dyDescent="0.2">
      <c r="C104" s="20" t="s">
        <v>2495</v>
      </c>
      <c r="D104" s="20" t="s">
        <v>2496</v>
      </c>
    </row>
    <row r="105" spans="3:4" x14ac:dyDescent="0.2">
      <c r="C105" s="20" t="s">
        <v>2497</v>
      </c>
      <c r="D105" s="20" t="s">
        <v>2498</v>
      </c>
    </row>
    <row r="106" spans="3:4" x14ac:dyDescent="0.2">
      <c r="C106" s="20" t="s">
        <v>2499</v>
      </c>
      <c r="D106" s="20" t="s">
        <v>2500</v>
      </c>
    </row>
    <row r="107" spans="3:4" x14ac:dyDescent="0.2">
      <c r="C107" s="20" t="s">
        <v>2501</v>
      </c>
      <c r="D107" s="20" t="s">
        <v>2502</v>
      </c>
    </row>
    <row r="108" spans="3:4" x14ac:dyDescent="0.2">
      <c r="C108" s="20" t="s">
        <v>2503</v>
      </c>
      <c r="D108" s="20" t="s">
        <v>2504</v>
      </c>
    </row>
    <row r="109" spans="3:4" x14ac:dyDescent="0.2">
      <c r="C109" s="20" t="s">
        <v>2505</v>
      </c>
      <c r="D109" s="20" t="s">
        <v>2506</v>
      </c>
    </row>
    <row r="110" spans="3:4" x14ac:dyDescent="0.2">
      <c r="C110" s="20" t="s">
        <v>2507</v>
      </c>
      <c r="D110" s="20" t="s">
        <v>2508</v>
      </c>
    </row>
    <row r="111" spans="3:4" x14ac:dyDescent="0.2">
      <c r="C111" s="20" t="s">
        <v>2509</v>
      </c>
      <c r="D111" s="20" t="s">
        <v>2510</v>
      </c>
    </row>
    <row r="112" spans="3:4" x14ac:dyDescent="0.2">
      <c r="C112" s="20" t="s">
        <v>2527</v>
      </c>
      <c r="D112" s="20" t="s">
        <v>3168</v>
      </c>
    </row>
    <row r="113" spans="3:4" x14ac:dyDescent="0.2">
      <c r="C113" s="20" t="s">
        <v>1775</v>
      </c>
      <c r="D113" s="20" t="s">
        <v>3169</v>
      </c>
    </row>
    <row r="114" spans="3:4" x14ac:dyDescent="0.2">
      <c r="C114" s="20" t="s">
        <v>2511</v>
      </c>
      <c r="D114" s="20" t="s">
        <v>2512</v>
      </c>
    </row>
    <row r="115" spans="3:4" x14ac:dyDescent="0.2">
      <c r="C115" s="20" t="s">
        <v>2513</v>
      </c>
      <c r="D115" s="20" t="s">
        <v>2514</v>
      </c>
    </row>
    <row r="116" spans="3:4" x14ac:dyDescent="0.2">
      <c r="C116" s="20" t="s">
        <v>2515</v>
      </c>
      <c r="D116" s="20" t="s">
        <v>2516</v>
      </c>
    </row>
    <row r="117" spans="3:4" x14ac:dyDescent="0.2">
      <c r="C117" s="20" t="s">
        <v>2517</v>
      </c>
      <c r="D117" s="20" t="s">
        <v>2822</v>
      </c>
    </row>
    <row r="118" spans="3:4" x14ac:dyDescent="0.2">
      <c r="C118" s="20" t="s">
        <v>2823</v>
      </c>
      <c r="D118" s="20" t="s">
        <v>2824</v>
      </c>
    </row>
    <row r="119" spans="3:4" x14ac:dyDescent="0.2">
      <c r="C119" s="20" t="s">
        <v>2825</v>
      </c>
      <c r="D119" s="20" t="s">
        <v>2826</v>
      </c>
    </row>
    <row r="120" spans="3:4" x14ac:dyDescent="0.2">
      <c r="C120" s="20" t="s">
        <v>2827</v>
      </c>
      <c r="D120" s="20" t="s">
        <v>2828</v>
      </c>
    </row>
    <row r="121" spans="3:4" x14ac:dyDescent="0.2">
      <c r="C121" s="20" t="s">
        <v>2829</v>
      </c>
      <c r="D121" s="20" t="s">
        <v>2830</v>
      </c>
    </row>
    <row r="122" spans="3:4" x14ac:dyDescent="0.2">
      <c r="C122" s="20" t="s">
        <v>2831</v>
      </c>
      <c r="D122" s="20" t="s">
        <v>2832</v>
      </c>
    </row>
    <row r="123" spans="3:4" x14ac:dyDescent="0.2">
      <c r="C123" s="20" t="s">
        <v>2833</v>
      </c>
      <c r="D123" s="20" t="s">
        <v>2834</v>
      </c>
    </row>
    <row r="124" spans="3:4" x14ac:dyDescent="0.2">
      <c r="C124" s="20" t="s">
        <v>2835</v>
      </c>
      <c r="D124" s="20" t="s">
        <v>2836</v>
      </c>
    </row>
    <row r="125" spans="3:4" x14ac:dyDescent="0.2">
      <c r="C125" s="20" t="s">
        <v>2837</v>
      </c>
      <c r="D125" s="20" t="s">
        <v>2838</v>
      </c>
    </row>
    <row r="126" spans="3:4" x14ac:dyDescent="0.2">
      <c r="C126" s="20" t="s">
        <v>2839</v>
      </c>
      <c r="D126" s="20" t="s">
        <v>2840</v>
      </c>
    </row>
    <row r="127" spans="3:4" x14ac:dyDescent="0.2">
      <c r="C127" s="20" t="s">
        <v>2841</v>
      </c>
      <c r="D127" s="20" t="s">
        <v>2842</v>
      </c>
    </row>
    <row r="128" spans="3:4" x14ac:dyDescent="0.2">
      <c r="C128" s="20" t="s">
        <v>2843</v>
      </c>
      <c r="D128" s="20" t="s">
        <v>2844</v>
      </c>
    </row>
    <row r="129" spans="3:4" x14ac:dyDescent="0.2">
      <c r="C129" s="20" t="s">
        <v>2845</v>
      </c>
      <c r="D129" s="20" t="s">
        <v>2846</v>
      </c>
    </row>
    <row r="130" spans="3:4" x14ac:dyDescent="0.2">
      <c r="C130" s="20" t="s">
        <v>2847</v>
      </c>
      <c r="D130" s="20" t="s">
        <v>2848</v>
      </c>
    </row>
    <row r="131" spans="3:4" x14ac:dyDescent="0.2">
      <c r="C131" s="20" t="s">
        <v>2849</v>
      </c>
      <c r="D131" s="20" t="s">
        <v>2850</v>
      </c>
    </row>
    <row r="132" spans="3:4" x14ac:dyDescent="0.2">
      <c r="C132" s="20" t="s">
        <v>2851</v>
      </c>
      <c r="D132" s="20" t="s">
        <v>2852</v>
      </c>
    </row>
    <row r="133" spans="3:4" x14ac:dyDescent="0.2">
      <c r="C133" s="20" t="s">
        <v>2853</v>
      </c>
      <c r="D133" s="20" t="s">
        <v>2854</v>
      </c>
    </row>
    <row r="134" spans="3:4" x14ac:dyDescent="0.2">
      <c r="C134" s="20" t="s">
        <v>2855</v>
      </c>
      <c r="D134" s="20" t="s">
        <v>2856</v>
      </c>
    </row>
    <row r="135" spans="3:4" x14ac:dyDescent="0.2">
      <c r="C135" s="20" t="s">
        <v>2857</v>
      </c>
      <c r="D135" s="20" t="s">
        <v>2858</v>
      </c>
    </row>
    <row r="136" spans="3:4" x14ac:dyDescent="0.2">
      <c r="C136" s="20" t="s">
        <v>2859</v>
      </c>
      <c r="D136" s="20" t="s">
        <v>2860</v>
      </c>
    </row>
    <row r="137" spans="3:4" x14ac:dyDescent="0.2">
      <c r="C137" s="20" t="s">
        <v>2861</v>
      </c>
      <c r="D137" s="20" t="s">
        <v>2862</v>
      </c>
    </row>
    <row r="138" spans="3:4" x14ac:dyDescent="0.2">
      <c r="C138" s="20" t="s">
        <v>3170</v>
      </c>
      <c r="D138" s="20" t="s">
        <v>3171</v>
      </c>
    </row>
    <row r="139" spans="3:4" x14ac:dyDescent="0.2">
      <c r="C139" s="20" t="s">
        <v>2863</v>
      </c>
      <c r="D139" s="20" t="s">
        <v>2864</v>
      </c>
    </row>
    <row r="140" spans="3:4" x14ac:dyDescent="0.2">
      <c r="C140" s="20" t="s">
        <v>2865</v>
      </c>
      <c r="D140" s="20" t="s">
        <v>2866</v>
      </c>
    </row>
    <row r="141" spans="3:4" x14ac:dyDescent="0.2">
      <c r="C141" s="20" t="s">
        <v>2867</v>
      </c>
      <c r="D141" s="20" t="s">
        <v>2868</v>
      </c>
    </row>
    <row r="142" spans="3:4" x14ac:dyDescent="0.2">
      <c r="C142" s="20" t="s">
        <v>2869</v>
      </c>
      <c r="D142" s="20" t="s">
        <v>2870</v>
      </c>
    </row>
    <row r="143" spans="3:4" x14ac:dyDescent="0.2">
      <c r="C143" s="20" t="s">
        <v>2871</v>
      </c>
      <c r="D143" s="20" t="s">
        <v>2689</v>
      </c>
    </row>
    <row r="144" spans="3:4" x14ac:dyDescent="0.2">
      <c r="C144" s="20" t="s">
        <v>2690</v>
      </c>
      <c r="D144" s="20" t="s">
        <v>2691</v>
      </c>
    </row>
    <row r="145" spans="3:4" x14ac:dyDescent="0.2">
      <c r="C145" s="20" t="s">
        <v>2692</v>
      </c>
      <c r="D145" s="20" t="s">
        <v>2693</v>
      </c>
    </row>
    <row r="146" spans="3:4" x14ac:dyDescent="0.2">
      <c r="C146" s="20" t="s">
        <v>2694</v>
      </c>
      <c r="D146" s="20" t="s">
        <v>2695</v>
      </c>
    </row>
    <row r="147" spans="3:4" x14ac:dyDescent="0.2">
      <c r="C147" s="20" t="s">
        <v>2696</v>
      </c>
      <c r="D147" s="20" t="s">
        <v>2697</v>
      </c>
    </row>
    <row r="148" spans="3:4" x14ac:dyDescent="0.2">
      <c r="C148" s="20" t="s">
        <v>2698</v>
      </c>
      <c r="D148" s="20" t="s">
        <v>3172</v>
      </c>
    </row>
    <row r="149" spans="3:4" x14ac:dyDescent="0.2">
      <c r="C149" s="20" t="s">
        <v>2699</v>
      </c>
      <c r="D149" s="20" t="s">
        <v>3173</v>
      </c>
    </row>
    <row r="150" spans="3:4" x14ac:dyDescent="0.2">
      <c r="C150" s="20" t="s">
        <v>2701</v>
      </c>
      <c r="D150" s="20" t="s">
        <v>3174</v>
      </c>
    </row>
    <row r="151" spans="3:4" x14ac:dyDescent="0.2">
      <c r="C151" s="20" t="s">
        <v>3175</v>
      </c>
      <c r="D151" s="20" t="s">
        <v>3176</v>
      </c>
    </row>
    <row r="152" spans="3:4" x14ac:dyDescent="0.2">
      <c r="C152" s="20" t="s">
        <v>2703</v>
      </c>
      <c r="D152" s="20" t="s">
        <v>2704</v>
      </c>
    </row>
    <row r="153" spans="3:4" x14ac:dyDescent="0.2">
      <c r="C153" s="20" t="s">
        <v>3177</v>
      </c>
      <c r="D153" s="20" t="s">
        <v>2700</v>
      </c>
    </row>
    <row r="154" spans="3:4" x14ac:dyDescent="0.2">
      <c r="C154" s="20" t="s">
        <v>3178</v>
      </c>
      <c r="D154" s="20" t="s">
        <v>2702</v>
      </c>
    </row>
    <row r="155" spans="3:4" x14ac:dyDescent="0.2">
      <c r="C155" s="20" t="s">
        <v>3179</v>
      </c>
      <c r="D155" s="20" t="s">
        <v>3180</v>
      </c>
    </row>
    <row r="156" spans="3:4" x14ac:dyDescent="0.2">
      <c r="C156" s="20" t="s">
        <v>2705</v>
      </c>
      <c r="D156" s="20" t="s">
        <v>2706</v>
      </c>
    </row>
    <row r="157" spans="3:4" x14ac:dyDescent="0.2">
      <c r="C157" s="20" t="s">
        <v>2707</v>
      </c>
      <c r="D157" s="20" t="s">
        <v>2708</v>
      </c>
    </row>
    <row r="158" spans="3:4" x14ac:dyDescent="0.2">
      <c r="C158" s="20" t="s">
        <v>2709</v>
      </c>
      <c r="D158" s="20" t="s">
        <v>2710</v>
      </c>
    </row>
    <row r="159" spans="3:4" x14ac:dyDescent="0.2">
      <c r="C159" s="20" t="s">
        <v>2711</v>
      </c>
      <c r="D159" s="20" t="s">
        <v>2712</v>
      </c>
    </row>
    <row r="160" spans="3:4" x14ac:dyDescent="0.2">
      <c r="C160" s="20" t="s">
        <v>2713</v>
      </c>
      <c r="D160" s="20" t="s">
        <v>2714</v>
      </c>
    </row>
    <row r="161" spans="3:4" x14ac:dyDescent="0.2">
      <c r="C161" s="20" t="s">
        <v>2715</v>
      </c>
      <c r="D161" s="20" t="s">
        <v>2716</v>
      </c>
    </row>
    <row r="162" spans="3:4" x14ac:dyDescent="0.2">
      <c r="C162" s="20" t="s">
        <v>2717</v>
      </c>
      <c r="D162" s="20" t="s">
        <v>2718</v>
      </c>
    </row>
    <row r="163" spans="3:4" x14ac:dyDescent="0.2">
      <c r="C163" s="20" t="s">
        <v>2719</v>
      </c>
      <c r="D163" s="20" t="s">
        <v>2720</v>
      </c>
    </row>
    <row r="164" spans="3:4" x14ac:dyDescent="0.2">
      <c r="C164" s="20" t="s">
        <v>2744</v>
      </c>
      <c r="D164" s="20" t="s">
        <v>2745</v>
      </c>
    </row>
    <row r="345" spans="3:4" x14ac:dyDescent="0.2">
      <c r="C345" s="20" t="s">
        <v>2746</v>
      </c>
      <c r="D345" s="20" t="s">
        <v>2747</v>
      </c>
    </row>
    <row r="346" spans="3:4" x14ac:dyDescent="0.2">
      <c r="C346" s="20" t="s">
        <v>2748</v>
      </c>
      <c r="D346" s="20" t="s">
        <v>2749</v>
      </c>
    </row>
    <row r="347" spans="3:4" x14ac:dyDescent="0.2">
      <c r="C347" s="20" t="s">
        <v>2750</v>
      </c>
      <c r="D347" s="20" t="s">
        <v>2751</v>
      </c>
    </row>
    <row r="348" spans="3:4" x14ac:dyDescent="0.2">
      <c r="C348" s="20" t="s">
        <v>2752</v>
      </c>
      <c r="D348" s="20" t="s">
        <v>3062</v>
      </c>
    </row>
    <row r="349" spans="3:4" x14ac:dyDescent="0.2">
      <c r="C349" s="20" t="s">
        <v>3063</v>
      </c>
      <c r="D349" s="20" t="s">
        <v>3064</v>
      </c>
    </row>
    <row r="350" spans="3:4" x14ac:dyDescent="0.2">
      <c r="C350" s="20" t="s">
        <v>3065</v>
      </c>
      <c r="D350" s="20" t="s">
        <v>3066</v>
      </c>
    </row>
    <row r="351" spans="3:4" x14ac:dyDescent="0.2">
      <c r="C351" s="20" t="s">
        <v>3067</v>
      </c>
      <c r="D351" s="20" t="s">
        <v>3068</v>
      </c>
    </row>
    <row r="352" spans="3:4" x14ac:dyDescent="0.2">
      <c r="C352" s="20" t="s">
        <v>3069</v>
      </c>
      <c r="D352" s="20" t="s">
        <v>3070</v>
      </c>
    </row>
    <row r="353" spans="3:4" x14ac:dyDescent="0.2">
      <c r="C353" s="20" t="s">
        <v>3071</v>
      </c>
      <c r="D353" s="20" t="s">
        <v>3072</v>
      </c>
    </row>
    <row r="354" spans="3:4" x14ac:dyDescent="0.2">
      <c r="C354" s="20" t="s">
        <v>3073</v>
      </c>
      <c r="D354" s="20" t="s">
        <v>3074</v>
      </c>
    </row>
    <row r="355" spans="3:4" x14ac:dyDescent="0.2">
      <c r="C355" s="20" t="s">
        <v>3075</v>
      </c>
      <c r="D355" s="20" t="s">
        <v>3076</v>
      </c>
    </row>
    <row r="356" spans="3:4" x14ac:dyDescent="0.2">
      <c r="C356" s="20" t="s">
        <v>3077</v>
      </c>
      <c r="D356" s="20" t="s">
        <v>3078</v>
      </c>
    </row>
    <row r="357" spans="3:4" x14ac:dyDescent="0.2">
      <c r="C357" s="20" t="s">
        <v>3079</v>
      </c>
      <c r="D357" s="20" t="s">
        <v>3080</v>
      </c>
    </row>
    <row r="358" spans="3:4" x14ac:dyDescent="0.2">
      <c r="C358" s="20" t="s">
        <v>3114</v>
      </c>
      <c r="D358" s="20" t="s">
        <v>3115</v>
      </c>
    </row>
    <row r="359" spans="3:4" x14ac:dyDescent="0.2">
      <c r="C359" s="20" t="s">
        <v>3116</v>
      </c>
      <c r="D359" s="20" t="s">
        <v>3117</v>
      </c>
    </row>
    <row r="360" spans="3:4" x14ac:dyDescent="0.2">
      <c r="C360" s="20" t="s">
        <v>3118</v>
      </c>
      <c r="D360" s="20" t="s">
        <v>3119</v>
      </c>
    </row>
    <row r="361" spans="3:4" x14ac:dyDescent="0.2">
      <c r="C361" s="20" t="s">
        <v>3120</v>
      </c>
      <c r="D361" s="20" t="s">
        <v>3121</v>
      </c>
    </row>
    <row r="362" spans="3:4" x14ac:dyDescent="0.2">
      <c r="C362" s="20" t="s">
        <v>3122</v>
      </c>
      <c r="D362" s="20" t="s">
        <v>3123</v>
      </c>
    </row>
    <row r="363" spans="3:4" x14ac:dyDescent="0.2">
      <c r="C363" s="20" t="s">
        <v>3124</v>
      </c>
      <c r="D363" s="20" t="s">
        <v>3125</v>
      </c>
    </row>
    <row r="364" spans="3:4" x14ac:dyDescent="0.2">
      <c r="C364" s="20" t="s">
        <v>3126</v>
      </c>
      <c r="D364" s="20" t="s">
        <v>3127</v>
      </c>
    </row>
    <row r="365" spans="3:4" x14ac:dyDescent="0.2">
      <c r="C365" s="20" t="s">
        <v>3128</v>
      </c>
      <c r="D365" s="20" t="s">
        <v>1381</v>
      </c>
    </row>
    <row r="366" spans="3:4" x14ac:dyDescent="0.2">
      <c r="C366" s="20" t="s">
        <v>1382</v>
      </c>
      <c r="D366" s="20" t="s">
        <v>1383</v>
      </c>
    </row>
    <row r="367" spans="3:4" x14ac:dyDescent="0.2">
      <c r="C367" s="20" t="s">
        <v>1384</v>
      </c>
      <c r="D367" s="20" t="s">
        <v>1385</v>
      </c>
    </row>
    <row r="368" spans="3:4" x14ac:dyDescent="0.2">
      <c r="C368" s="20" t="s">
        <v>1386</v>
      </c>
      <c r="D368" s="20" t="s">
        <v>1387</v>
      </c>
    </row>
    <row r="369" spans="3:4" x14ac:dyDescent="0.2">
      <c r="C369" s="20" t="s">
        <v>1388</v>
      </c>
      <c r="D369" s="20" t="s">
        <v>1389</v>
      </c>
    </row>
    <row r="370" spans="3:4" x14ac:dyDescent="0.2">
      <c r="C370" s="20" t="s">
        <v>1390</v>
      </c>
      <c r="D370" s="20" t="s">
        <v>1391</v>
      </c>
    </row>
    <row r="371" spans="3:4" x14ac:dyDescent="0.2">
      <c r="C371" s="20" t="s">
        <v>1392</v>
      </c>
      <c r="D371" s="20" t="s">
        <v>1393</v>
      </c>
    </row>
    <row r="372" spans="3:4" x14ac:dyDescent="0.2">
      <c r="C372" s="20" t="s">
        <v>1394</v>
      </c>
      <c r="D372" s="20" t="s">
        <v>1395</v>
      </c>
    </row>
    <row r="373" spans="3:4" x14ac:dyDescent="0.2">
      <c r="C373" s="20" t="s">
        <v>1396</v>
      </c>
      <c r="D373" s="20" t="s">
        <v>1397</v>
      </c>
    </row>
    <row r="374" spans="3:4" x14ac:dyDescent="0.2">
      <c r="C374" s="20" t="s">
        <v>1398</v>
      </c>
      <c r="D374" s="20" t="s">
        <v>1399</v>
      </c>
    </row>
    <row r="375" spans="3:4" x14ac:dyDescent="0.2">
      <c r="C375" s="20" t="s">
        <v>1400</v>
      </c>
      <c r="D375" s="20" t="s">
        <v>1401</v>
      </c>
    </row>
    <row r="376" spans="3:4" x14ac:dyDescent="0.2">
      <c r="C376" s="20" t="s">
        <v>1402</v>
      </c>
      <c r="D376" s="20" t="s">
        <v>296</v>
      </c>
    </row>
    <row r="377" spans="3:4" x14ac:dyDescent="0.2">
      <c r="C377" s="20" t="s">
        <v>297</v>
      </c>
      <c r="D377" s="20" t="s">
        <v>298</v>
      </c>
    </row>
    <row r="657" spans="3:4" ht="15.75" x14ac:dyDescent="0.25">
      <c r="C657" s="60" t="s">
        <v>2282</v>
      </c>
      <c r="D657" s="59" t="s">
        <v>2283</v>
      </c>
    </row>
    <row r="658" spans="3:4" ht="15.75" x14ac:dyDescent="0.25">
      <c r="C658" t="s">
        <v>2883</v>
      </c>
      <c r="D658" t="s">
        <v>2884</v>
      </c>
    </row>
    <row r="659" spans="3:4" ht="15.75" x14ac:dyDescent="0.25">
      <c r="C659" t="s">
        <v>2885</v>
      </c>
      <c r="D659" t="s">
        <v>2886</v>
      </c>
    </row>
    <row r="660" spans="3:4" ht="15.75" x14ac:dyDescent="0.25">
      <c r="C660" t="s">
        <v>2887</v>
      </c>
      <c r="D660" t="s">
        <v>158</v>
      </c>
    </row>
    <row r="661" spans="3:4" ht="15.75" x14ac:dyDescent="0.25">
      <c r="C661" t="s">
        <v>2888</v>
      </c>
      <c r="D661" t="s">
        <v>2889</v>
      </c>
    </row>
    <row r="662" spans="3:4" ht="15.75" x14ac:dyDescent="0.25">
      <c r="C662" t="s">
        <v>2890</v>
      </c>
      <c r="D662" t="s">
        <v>2891</v>
      </c>
    </row>
    <row r="663" spans="3:4" ht="15.75" x14ac:dyDescent="0.25">
      <c r="C663" t="s">
        <v>2892</v>
      </c>
      <c r="D663" t="s">
        <v>587</v>
      </c>
    </row>
    <row r="664" spans="3:4" ht="15.75" x14ac:dyDescent="0.25">
      <c r="C664" t="s">
        <v>2893</v>
      </c>
      <c r="D664" t="s">
        <v>2894</v>
      </c>
    </row>
    <row r="665" spans="3:4" ht="15.75" x14ac:dyDescent="0.25">
      <c r="C665" t="s">
        <v>771</v>
      </c>
      <c r="D665" t="s">
        <v>2895</v>
      </c>
    </row>
    <row r="666" spans="3:4" ht="15.75" x14ac:dyDescent="0.25">
      <c r="C666" t="s">
        <v>783</v>
      </c>
      <c r="D666" t="s">
        <v>2653</v>
      </c>
    </row>
    <row r="667" spans="3:4" ht="15.75" x14ac:dyDescent="0.25">
      <c r="C667" t="s">
        <v>1301</v>
      </c>
      <c r="D667" t="s">
        <v>2654</v>
      </c>
    </row>
    <row r="668" spans="3:4" ht="15.75" x14ac:dyDescent="0.25">
      <c r="C668" t="s">
        <v>1311</v>
      </c>
      <c r="D668" t="s">
        <v>2721</v>
      </c>
    </row>
    <row r="669" spans="3:4" ht="15.75" x14ac:dyDescent="0.25">
      <c r="C669" t="s">
        <v>1321</v>
      </c>
      <c r="D669" t="s">
        <v>2722</v>
      </c>
    </row>
    <row r="670" spans="3:4" ht="15.75" x14ac:dyDescent="0.25">
      <c r="C670" t="s">
        <v>2723</v>
      </c>
      <c r="D670" t="s">
        <v>400</v>
      </c>
    </row>
    <row r="671" spans="3:4" ht="15.75" x14ac:dyDescent="0.25">
      <c r="C671" t="s">
        <v>2896</v>
      </c>
      <c r="D671" t="s">
        <v>2724</v>
      </c>
    </row>
    <row r="672" spans="3:4" ht="15.75" x14ac:dyDescent="0.25">
      <c r="C672" t="s">
        <v>2897</v>
      </c>
      <c r="D672" t="s">
        <v>2898</v>
      </c>
    </row>
    <row r="673" spans="3:4" ht="15.75" x14ac:dyDescent="0.25">
      <c r="C673" t="s">
        <v>2899</v>
      </c>
      <c r="D673" t="s">
        <v>588</v>
      </c>
    </row>
    <row r="674" spans="3:4" ht="15.75" x14ac:dyDescent="0.25">
      <c r="C674" t="s">
        <v>2900</v>
      </c>
      <c r="D674" t="s">
        <v>2901</v>
      </c>
    </row>
    <row r="675" spans="3:4" ht="15.75" x14ac:dyDescent="0.25">
      <c r="C675" t="s">
        <v>1331</v>
      </c>
      <c r="D675" t="s">
        <v>2902</v>
      </c>
    </row>
    <row r="676" spans="3:4" ht="15.75" x14ac:dyDescent="0.25">
      <c r="C676" t="s">
        <v>2903</v>
      </c>
      <c r="D676" t="s">
        <v>401</v>
      </c>
    </row>
    <row r="677" spans="3:4" ht="15.75" x14ac:dyDescent="0.25">
      <c r="C677" t="s">
        <v>2904</v>
      </c>
      <c r="D677" t="s">
        <v>2905</v>
      </c>
    </row>
    <row r="678" spans="3:4" ht="15.75" x14ac:dyDescent="0.25">
      <c r="C678" t="s">
        <v>2906</v>
      </c>
      <c r="D678" t="s">
        <v>2907</v>
      </c>
    </row>
    <row r="679" spans="3:4" ht="15.75" x14ac:dyDescent="0.25">
      <c r="C679" t="s">
        <v>2908</v>
      </c>
      <c r="D679" t="s">
        <v>2909</v>
      </c>
    </row>
    <row r="680" spans="3:4" ht="15.75" x14ac:dyDescent="0.25">
      <c r="C680" t="s">
        <v>2910</v>
      </c>
      <c r="D680" t="s">
        <v>2911</v>
      </c>
    </row>
    <row r="681" spans="3:4" ht="15.75" x14ac:dyDescent="0.25">
      <c r="C681" t="s">
        <v>1350</v>
      </c>
      <c r="D681" t="s">
        <v>589</v>
      </c>
    </row>
    <row r="682" spans="3:4" ht="15.75" x14ac:dyDescent="0.25">
      <c r="C682" t="s">
        <v>2912</v>
      </c>
      <c r="D682" t="s">
        <v>2655</v>
      </c>
    </row>
    <row r="683" spans="3:4" ht="15.75" x14ac:dyDescent="0.25">
      <c r="C683" t="s">
        <v>2913</v>
      </c>
      <c r="D683" t="s">
        <v>159</v>
      </c>
    </row>
    <row r="684" spans="3:4" ht="15.75" x14ac:dyDescent="0.25">
      <c r="C684" t="s">
        <v>2914</v>
      </c>
      <c r="D684" t="s">
        <v>2915</v>
      </c>
    </row>
    <row r="685" spans="3:4" ht="15.75" x14ac:dyDescent="0.25">
      <c r="C685" t="s">
        <v>1365</v>
      </c>
      <c r="D685" t="s">
        <v>2916</v>
      </c>
    </row>
    <row r="686" spans="3:4" ht="15.75" x14ac:dyDescent="0.25">
      <c r="C686" t="s">
        <v>2917</v>
      </c>
      <c r="D686" t="s">
        <v>2918</v>
      </c>
    </row>
    <row r="687" spans="3:4" ht="15.75" x14ac:dyDescent="0.25">
      <c r="C687" t="s">
        <v>2443</v>
      </c>
      <c r="D687" t="s">
        <v>2919</v>
      </c>
    </row>
    <row r="688" spans="3:4" ht="15.75" x14ac:dyDescent="0.25">
      <c r="C688" t="s">
        <v>2920</v>
      </c>
      <c r="D688" t="s">
        <v>2921</v>
      </c>
    </row>
    <row r="689" spans="3:4" ht="15.75" x14ac:dyDescent="0.25">
      <c r="C689" t="s">
        <v>2922</v>
      </c>
      <c r="D689" t="s">
        <v>2923</v>
      </c>
    </row>
    <row r="690" spans="3:4" ht="15.75" x14ac:dyDescent="0.25">
      <c r="C690" t="s">
        <v>2924</v>
      </c>
      <c r="D690" t="s">
        <v>2925</v>
      </c>
    </row>
    <row r="691" spans="3:4" ht="15.75" x14ac:dyDescent="0.25">
      <c r="C691" t="s">
        <v>2926</v>
      </c>
      <c r="D691" t="s">
        <v>2927</v>
      </c>
    </row>
    <row r="692" spans="3:4" ht="15.75" x14ac:dyDescent="0.25">
      <c r="C692" t="s">
        <v>2928</v>
      </c>
      <c r="D692" t="s">
        <v>2929</v>
      </c>
    </row>
    <row r="693" spans="3:4" ht="15.75" x14ac:dyDescent="0.25">
      <c r="C693" t="s">
        <v>2930</v>
      </c>
      <c r="D693" t="s">
        <v>2931</v>
      </c>
    </row>
    <row r="694" spans="3:4" ht="15.75" x14ac:dyDescent="0.25">
      <c r="C694" t="s">
        <v>2932</v>
      </c>
      <c r="D694" t="s">
        <v>2933</v>
      </c>
    </row>
    <row r="695" spans="3:4" ht="15.75" x14ac:dyDescent="0.25">
      <c r="C695" t="s">
        <v>2934</v>
      </c>
      <c r="D695" t="s">
        <v>2935</v>
      </c>
    </row>
    <row r="696" spans="3:4" ht="15.75" x14ac:dyDescent="0.25">
      <c r="C696" t="s">
        <v>2936</v>
      </c>
      <c r="D696" t="s">
        <v>2937</v>
      </c>
    </row>
    <row r="697" spans="3:4" ht="15.75" x14ac:dyDescent="0.25">
      <c r="C697" t="s">
        <v>2938</v>
      </c>
      <c r="D697" t="s">
        <v>2939</v>
      </c>
    </row>
    <row r="698" spans="3:4" ht="15.75" x14ac:dyDescent="0.25">
      <c r="C698" t="s">
        <v>2940</v>
      </c>
      <c r="D698" t="s">
        <v>2941</v>
      </c>
    </row>
    <row r="699" spans="3:4" ht="15.75" x14ac:dyDescent="0.25">
      <c r="C699" t="s">
        <v>2942</v>
      </c>
      <c r="D699" t="s">
        <v>2943</v>
      </c>
    </row>
    <row r="700" spans="3:4" ht="15.75" x14ac:dyDescent="0.25">
      <c r="C700" t="s">
        <v>2944</v>
      </c>
      <c r="D700" t="s">
        <v>2945</v>
      </c>
    </row>
    <row r="701" spans="3:4" ht="15.75" x14ac:dyDescent="0.25">
      <c r="C701" t="s">
        <v>2946</v>
      </c>
      <c r="D701" t="s">
        <v>2656</v>
      </c>
    </row>
    <row r="702" spans="3:4" ht="15.75" x14ac:dyDescent="0.25">
      <c r="C702" t="s">
        <v>2947</v>
      </c>
      <c r="D702" t="s">
        <v>2948</v>
      </c>
    </row>
    <row r="703" spans="3:4" ht="15.75" x14ac:dyDescent="0.25">
      <c r="C703" t="s">
        <v>2949</v>
      </c>
      <c r="D703" t="s">
        <v>2950</v>
      </c>
    </row>
    <row r="704" spans="3:4" ht="15.75" x14ac:dyDescent="0.25">
      <c r="C704" t="s">
        <v>2481</v>
      </c>
      <c r="D704" t="s">
        <v>590</v>
      </c>
    </row>
    <row r="705" spans="3:4" ht="15.75" x14ac:dyDescent="0.25">
      <c r="C705" t="s">
        <v>2485</v>
      </c>
      <c r="D705" t="s">
        <v>2725</v>
      </c>
    </row>
    <row r="706" spans="3:4" ht="15.75" x14ac:dyDescent="0.25">
      <c r="C706" t="s">
        <v>2511</v>
      </c>
      <c r="D706" t="s">
        <v>2657</v>
      </c>
    </row>
    <row r="707" spans="3:4" ht="15.75" x14ac:dyDescent="0.25">
      <c r="C707" t="s">
        <v>2951</v>
      </c>
      <c r="D707" t="s">
        <v>591</v>
      </c>
    </row>
    <row r="708" spans="3:4" ht="15.75" x14ac:dyDescent="0.25">
      <c r="C708" t="s">
        <v>2517</v>
      </c>
      <c r="D708" t="s">
        <v>2952</v>
      </c>
    </row>
    <row r="709" spans="3:4" ht="15.75" x14ac:dyDescent="0.25">
      <c r="C709" t="s">
        <v>2953</v>
      </c>
      <c r="D709" t="s">
        <v>2726</v>
      </c>
    </row>
    <row r="710" spans="3:4" ht="15.75" x14ac:dyDescent="0.25">
      <c r="C710" t="s">
        <v>2954</v>
      </c>
      <c r="D710" t="s">
        <v>2955</v>
      </c>
    </row>
    <row r="711" spans="3:4" ht="15.75" x14ac:dyDescent="0.25">
      <c r="C711" t="s">
        <v>2956</v>
      </c>
      <c r="D711" t="s">
        <v>2957</v>
      </c>
    </row>
    <row r="712" spans="3:4" ht="15.75" x14ac:dyDescent="0.25">
      <c r="C712" t="s">
        <v>2698</v>
      </c>
      <c r="D712" t="s">
        <v>592</v>
      </c>
    </row>
    <row r="713" spans="3:4" ht="15.75" x14ac:dyDescent="0.25">
      <c r="C713" t="s">
        <v>2958</v>
      </c>
      <c r="D713" t="s">
        <v>2658</v>
      </c>
    </row>
    <row r="714" spans="3:4" ht="15.75" x14ac:dyDescent="0.25">
      <c r="C714" t="s">
        <v>2659</v>
      </c>
      <c r="D714" t="s">
        <v>2660</v>
      </c>
    </row>
    <row r="715" spans="3:4" ht="15.75" x14ac:dyDescent="0.25">
      <c r="C715" t="s">
        <v>2959</v>
      </c>
      <c r="D715" t="s">
        <v>2960</v>
      </c>
    </row>
    <row r="716" spans="3:4" ht="15.75" x14ac:dyDescent="0.25">
      <c r="C716" t="s">
        <v>2961</v>
      </c>
      <c r="D716" t="s">
        <v>2962</v>
      </c>
    </row>
    <row r="717" spans="3:4" ht="15.75" x14ac:dyDescent="0.25">
      <c r="C717" t="s">
        <v>2963</v>
      </c>
      <c r="D717" t="s">
        <v>2964</v>
      </c>
    </row>
    <row r="718" spans="3:4" ht="15.75" x14ac:dyDescent="0.25">
      <c r="C718" t="s">
        <v>2965</v>
      </c>
      <c r="D718" t="s">
        <v>982</v>
      </c>
    </row>
    <row r="719" spans="3:4" ht="15.75" x14ac:dyDescent="0.25">
      <c r="C719" t="s">
        <v>2966</v>
      </c>
      <c r="D719" t="s">
        <v>593</v>
      </c>
    </row>
    <row r="720" spans="3:4" ht="15.75" x14ac:dyDescent="0.25">
      <c r="C720" t="s">
        <v>2967</v>
      </c>
      <c r="D720" t="s">
        <v>2968</v>
      </c>
    </row>
    <row r="721" spans="3:4" ht="15.75" x14ac:dyDescent="0.25">
      <c r="C721" t="s">
        <v>2969</v>
      </c>
      <c r="D721" t="s">
        <v>2972</v>
      </c>
    </row>
    <row r="722" spans="3:4" ht="15.75" x14ac:dyDescent="0.25">
      <c r="C722" t="s">
        <v>2973</v>
      </c>
      <c r="D722" t="s">
        <v>2974</v>
      </c>
    </row>
    <row r="723" spans="3:4" ht="15.75" x14ac:dyDescent="0.25">
      <c r="C723" t="s">
        <v>2975</v>
      </c>
      <c r="D723" t="s">
        <v>2976</v>
      </c>
    </row>
    <row r="724" spans="3:4" ht="15.75" x14ac:dyDescent="0.25">
      <c r="C724" t="s">
        <v>2977</v>
      </c>
      <c r="D724" t="s">
        <v>2727</v>
      </c>
    </row>
    <row r="725" spans="3:4" ht="15.75" x14ac:dyDescent="0.25">
      <c r="C725" t="s">
        <v>2978</v>
      </c>
      <c r="D725" t="s">
        <v>2979</v>
      </c>
    </row>
    <row r="726" spans="3:4" ht="15.75" x14ac:dyDescent="0.25">
      <c r="C726" t="s">
        <v>2980</v>
      </c>
      <c r="D726" t="s">
        <v>2981</v>
      </c>
    </row>
    <row r="727" spans="3:4" ht="15.75" x14ac:dyDescent="0.25">
      <c r="C727" t="s">
        <v>2982</v>
      </c>
      <c r="D727" t="s">
        <v>2983</v>
      </c>
    </row>
    <row r="728" spans="3:4" ht="15.75" x14ac:dyDescent="0.25">
      <c r="C728" t="s">
        <v>2984</v>
      </c>
      <c r="D728" t="s">
        <v>594</v>
      </c>
    </row>
    <row r="729" spans="3:4" ht="15.75" x14ac:dyDescent="0.25">
      <c r="C729" t="s">
        <v>2985</v>
      </c>
      <c r="D729" t="s">
        <v>2986</v>
      </c>
    </row>
    <row r="730" spans="3:4" ht="15.75" x14ac:dyDescent="0.25">
      <c r="C730" t="s">
        <v>983</v>
      </c>
      <c r="D730" t="s">
        <v>2814</v>
      </c>
    </row>
    <row r="731" spans="3:4" ht="15.75" x14ac:dyDescent="0.25">
      <c r="C731" t="s">
        <v>2815</v>
      </c>
      <c r="D731" t="s">
        <v>2816</v>
      </c>
    </row>
    <row r="732" spans="3:4" ht="15.75" x14ac:dyDescent="0.25">
      <c r="C732" t="s">
        <v>1203</v>
      </c>
      <c r="D732" t="s">
        <v>1522</v>
      </c>
    </row>
    <row r="733" spans="3:4" ht="15.75" x14ac:dyDescent="0.25">
      <c r="C733" t="s">
        <v>2715</v>
      </c>
      <c r="D733" t="s">
        <v>2987</v>
      </c>
    </row>
    <row r="734" spans="3:4" ht="15.75" x14ac:dyDescent="0.25">
      <c r="C734" t="s">
        <v>595</v>
      </c>
      <c r="D734" t="s">
        <v>596</v>
      </c>
    </row>
    <row r="735" spans="3:4" ht="15.75" x14ac:dyDescent="0.25">
      <c r="C735" t="s">
        <v>2988</v>
      </c>
      <c r="D735" t="s">
        <v>2989</v>
      </c>
    </row>
    <row r="736" spans="3:4" ht="15.75" x14ac:dyDescent="0.25">
      <c r="C736" t="s">
        <v>2990</v>
      </c>
      <c r="D736" t="s">
        <v>2991</v>
      </c>
    </row>
    <row r="737" spans="3:4" ht="15.75" x14ac:dyDescent="0.25">
      <c r="C737" t="s">
        <v>2992</v>
      </c>
      <c r="D737" t="s">
        <v>2993</v>
      </c>
    </row>
    <row r="738" spans="3:4" ht="15.75" x14ac:dyDescent="0.25">
      <c r="C738" t="s">
        <v>2994</v>
      </c>
      <c r="D738" t="s">
        <v>2995</v>
      </c>
    </row>
    <row r="739" spans="3:4" ht="15.75" x14ac:dyDescent="0.25">
      <c r="C739" t="s">
        <v>2996</v>
      </c>
      <c r="D739" t="s">
        <v>2997</v>
      </c>
    </row>
    <row r="740" spans="3:4" ht="15.75" x14ac:dyDescent="0.25">
      <c r="C740" t="s">
        <v>2998</v>
      </c>
      <c r="D740" t="s">
        <v>2999</v>
      </c>
    </row>
    <row r="741" spans="3:4" ht="15.75" x14ac:dyDescent="0.25">
      <c r="C741" t="s">
        <v>3000</v>
      </c>
      <c r="D741" t="s">
        <v>3001</v>
      </c>
    </row>
    <row r="742" spans="3:4" ht="15.75" x14ac:dyDescent="0.25">
      <c r="C742" t="s">
        <v>3002</v>
      </c>
      <c r="D742" t="s">
        <v>3003</v>
      </c>
    </row>
    <row r="743" spans="3:4" ht="15.75" x14ac:dyDescent="0.25">
      <c r="C743" t="s">
        <v>3004</v>
      </c>
      <c r="D743" t="s">
        <v>2533</v>
      </c>
    </row>
    <row r="744" spans="3:4" ht="15.75" x14ac:dyDescent="0.25">
      <c r="C744" t="s">
        <v>2534</v>
      </c>
      <c r="D744" t="s">
        <v>2535</v>
      </c>
    </row>
    <row r="745" spans="3:4" ht="15.75" x14ac:dyDescent="0.25">
      <c r="C745" t="s">
        <v>2536</v>
      </c>
      <c r="D745" t="s">
        <v>2537</v>
      </c>
    </row>
    <row r="746" spans="3:4" ht="15.75" x14ac:dyDescent="0.25">
      <c r="C746" t="s">
        <v>2728</v>
      </c>
      <c r="D746" t="s">
        <v>2729</v>
      </c>
    </row>
    <row r="747" spans="3:4" ht="15.75" x14ac:dyDescent="0.25">
      <c r="C747" t="s">
        <v>160</v>
      </c>
      <c r="D747" t="s">
        <v>161</v>
      </c>
    </row>
    <row r="748" spans="3:4" ht="15.75" x14ac:dyDescent="0.25">
      <c r="C748" t="s">
        <v>1515</v>
      </c>
      <c r="D748" t="s">
        <v>1516</v>
      </c>
    </row>
    <row r="749" spans="3:4" ht="15.75" x14ac:dyDescent="0.25">
      <c r="C749" t="s">
        <v>1128</v>
      </c>
      <c r="D749" t="s">
        <v>1129</v>
      </c>
    </row>
    <row r="750" spans="3:4" ht="15.75" x14ac:dyDescent="0.25">
      <c r="C750" t="s">
        <v>2817</v>
      </c>
      <c r="D750" t="s">
        <v>2818</v>
      </c>
    </row>
    <row r="751" spans="3:4" ht="15.75" x14ac:dyDescent="0.25">
      <c r="C751" t="s">
        <v>3083</v>
      </c>
      <c r="D751" t="s">
        <v>3084</v>
      </c>
    </row>
    <row r="752" spans="3:4" ht="15.75" x14ac:dyDescent="0.25">
      <c r="C752" t="s">
        <v>402</v>
      </c>
      <c r="D752" t="s">
        <v>403</v>
      </c>
    </row>
    <row r="753" spans="3:4" ht="15.75" x14ac:dyDescent="0.25">
      <c r="C753" t="s">
        <v>597</v>
      </c>
      <c r="D753" t="s">
        <v>598</v>
      </c>
    </row>
    <row r="754" spans="3:4" ht="15.75" x14ac:dyDescent="0.25">
      <c r="C754" t="s">
        <v>599</v>
      </c>
      <c r="D754" t="s">
        <v>600</v>
      </c>
    </row>
    <row r="755" spans="3:4" ht="15.75" x14ac:dyDescent="0.25">
      <c r="C755" t="s">
        <v>601</v>
      </c>
      <c r="D755" t="s">
        <v>602</v>
      </c>
    </row>
    <row r="756" spans="3:4" ht="15.75" x14ac:dyDescent="0.25">
      <c r="C756" t="s">
        <v>3129</v>
      </c>
      <c r="D756" t="s">
        <v>3130</v>
      </c>
    </row>
    <row r="757" spans="3:4" ht="15.75" x14ac:dyDescent="0.25">
      <c r="C757" t="s">
        <v>2538</v>
      </c>
      <c r="D757" t="s">
        <v>2539</v>
      </c>
    </row>
    <row r="758" spans="3:4" ht="12.75" x14ac:dyDescent="0.2">
      <c r="C758" s="58" t="s">
        <v>2540</v>
      </c>
      <c r="D758" s="58" t="s">
        <v>2541</v>
      </c>
    </row>
    <row r="759" spans="3:4" ht="15.75" x14ac:dyDescent="0.25">
      <c r="C759" t="s">
        <v>2542</v>
      </c>
      <c r="D759" t="s">
        <v>2543</v>
      </c>
    </row>
    <row r="760" spans="3:4" ht="15.75" x14ac:dyDescent="0.25">
      <c r="C760" t="s">
        <v>2544</v>
      </c>
      <c r="D760" t="s">
        <v>2545</v>
      </c>
    </row>
    <row r="761" spans="3:4" ht="15.75" x14ac:dyDescent="0.25">
      <c r="C761" t="s">
        <v>2546</v>
      </c>
      <c r="D761" t="s">
        <v>2547</v>
      </c>
    </row>
    <row r="762" spans="3:4" ht="15.75" x14ac:dyDescent="0.25">
      <c r="C762" t="s">
        <v>2730</v>
      </c>
      <c r="D762" t="s">
        <v>162</v>
      </c>
    </row>
    <row r="763" spans="3:4" ht="15.75" x14ac:dyDescent="0.25">
      <c r="C763" t="s">
        <v>1130</v>
      </c>
      <c r="D763" t="s">
        <v>603</v>
      </c>
    </row>
    <row r="764" spans="3:4" ht="15.75" x14ac:dyDescent="0.25">
      <c r="C764" t="s">
        <v>404</v>
      </c>
      <c r="D764" t="s">
        <v>604</v>
      </c>
    </row>
    <row r="765" spans="3:4" ht="15.75" x14ac:dyDescent="0.25">
      <c r="C765" t="s">
        <v>2548</v>
      </c>
      <c r="D765" t="s">
        <v>2549</v>
      </c>
    </row>
    <row r="766" spans="3:4" ht="15.75" x14ac:dyDescent="0.25">
      <c r="C766" t="s">
        <v>2550</v>
      </c>
      <c r="D766" t="s">
        <v>605</v>
      </c>
    </row>
    <row r="767" spans="3:4" ht="15.75" x14ac:dyDescent="0.25">
      <c r="C767" t="s">
        <v>2551</v>
      </c>
      <c r="D767" t="s">
        <v>2552</v>
      </c>
    </row>
    <row r="768" spans="3:4" ht="15.75" x14ac:dyDescent="0.25">
      <c r="C768" t="s">
        <v>2553</v>
      </c>
      <c r="D768" t="s">
        <v>2554</v>
      </c>
    </row>
    <row r="769" spans="3:4" ht="15.75" x14ac:dyDescent="0.25">
      <c r="C769" t="s">
        <v>2555</v>
      </c>
      <c r="D769" t="s">
        <v>2556</v>
      </c>
    </row>
    <row r="770" spans="3:4" ht="15.75" x14ac:dyDescent="0.25">
      <c r="C770" t="s">
        <v>2557</v>
      </c>
      <c r="D770" t="s">
        <v>2558</v>
      </c>
    </row>
    <row r="771" spans="3:4" ht="15.75" x14ac:dyDescent="0.25">
      <c r="C771" t="s">
        <v>2559</v>
      </c>
      <c r="D771" t="s">
        <v>2819</v>
      </c>
    </row>
    <row r="772" spans="3:4" ht="15.75" x14ac:dyDescent="0.25">
      <c r="C772" t="s">
        <v>2560</v>
      </c>
      <c r="D772" t="s">
        <v>2561</v>
      </c>
    </row>
    <row r="773" spans="3:4" ht="15.75" x14ac:dyDescent="0.25">
      <c r="C773" t="s">
        <v>2562</v>
      </c>
      <c r="D773" t="s">
        <v>2563</v>
      </c>
    </row>
    <row r="774" spans="3:4" ht="15.75" x14ac:dyDescent="0.25">
      <c r="C774" t="s">
        <v>2564</v>
      </c>
      <c r="D774" t="s">
        <v>2565</v>
      </c>
    </row>
    <row r="775" spans="3:4" ht="15.75" x14ac:dyDescent="0.25">
      <c r="C775" t="s">
        <v>2566</v>
      </c>
      <c r="D775" t="s">
        <v>2567</v>
      </c>
    </row>
    <row r="776" spans="3:4" ht="15.75" x14ac:dyDescent="0.25">
      <c r="C776" t="s">
        <v>2568</v>
      </c>
      <c r="D776" t="s">
        <v>2569</v>
      </c>
    </row>
    <row r="777" spans="3:4" ht="15.75" x14ac:dyDescent="0.25">
      <c r="C777" t="s">
        <v>2570</v>
      </c>
      <c r="D777" t="s">
        <v>2571</v>
      </c>
    </row>
    <row r="778" spans="3:4" ht="15.75" x14ac:dyDescent="0.25">
      <c r="C778" t="s">
        <v>2572</v>
      </c>
      <c r="D778" t="s">
        <v>2573</v>
      </c>
    </row>
    <row r="779" spans="3:4" ht="15.75" x14ac:dyDescent="0.25">
      <c r="C779" t="s">
        <v>2574</v>
      </c>
      <c r="D779" t="s">
        <v>2575</v>
      </c>
    </row>
    <row r="780" spans="3:4" ht="15.75" x14ac:dyDescent="0.25">
      <c r="C780" t="s">
        <v>2576</v>
      </c>
      <c r="D780" t="s">
        <v>2577</v>
      </c>
    </row>
    <row r="781" spans="3:4" ht="15.75" x14ac:dyDescent="0.25">
      <c r="C781" t="s">
        <v>2578</v>
      </c>
      <c r="D781" t="s">
        <v>2579</v>
      </c>
    </row>
    <row r="782" spans="3:4" ht="15.75" x14ac:dyDescent="0.25">
      <c r="C782" t="s">
        <v>2580</v>
      </c>
      <c r="D782" t="s">
        <v>2581</v>
      </c>
    </row>
    <row r="783" spans="3:4" ht="15.75" x14ac:dyDescent="0.25">
      <c r="C783" t="s">
        <v>2582</v>
      </c>
      <c r="D783" t="s">
        <v>405</v>
      </c>
    </row>
    <row r="784" spans="3:4" ht="15.75" x14ac:dyDescent="0.25">
      <c r="C784" t="s">
        <v>2583</v>
      </c>
      <c r="D784" t="s">
        <v>2584</v>
      </c>
    </row>
    <row r="785" spans="3:4" ht="15.75" x14ac:dyDescent="0.25">
      <c r="C785" t="s">
        <v>2585</v>
      </c>
      <c r="D785" t="s">
        <v>2586</v>
      </c>
    </row>
    <row r="786" spans="3:4" ht="15.75" x14ac:dyDescent="0.25">
      <c r="C786" t="s">
        <v>2587</v>
      </c>
      <c r="D786" t="s">
        <v>2588</v>
      </c>
    </row>
    <row r="787" spans="3:4" ht="15.75" x14ac:dyDescent="0.25">
      <c r="C787" t="s">
        <v>2589</v>
      </c>
      <c r="D787" t="s">
        <v>2590</v>
      </c>
    </row>
    <row r="788" spans="3:4" ht="15.75" x14ac:dyDescent="0.25">
      <c r="C788" t="s">
        <v>2591</v>
      </c>
      <c r="D788" t="s">
        <v>2592</v>
      </c>
    </row>
    <row r="789" spans="3:4" ht="15.75" x14ac:dyDescent="0.25">
      <c r="C789" t="s">
        <v>2593</v>
      </c>
      <c r="D789" t="s">
        <v>2594</v>
      </c>
    </row>
    <row r="790" spans="3:4" ht="15.75" x14ac:dyDescent="0.25">
      <c r="C790" t="s">
        <v>2595</v>
      </c>
      <c r="D790" t="s">
        <v>2596</v>
      </c>
    </row>
    <row r="791" spans="3:4" ht="15.75" x14ac:dyDescent="0.25">
      <c r="C791" t="s">
        <v>2597</v>
      </c>
      <c r="D791" t="s">
        <v>2598</v>
      </c>
    </row>
    <row r="792" spans="3:4" ht="15.75" x14ac:dyDescent="0.25">
      <c r="C792" t="s">
        <v>2599</v>
      </c>
      <c r="D792" t="s">
        <v>2600</v>
      </c>
    </row>
    <row r="793" spans="3:4" ht="15.75" x14ac:dyDescent="0.25">
      <c r="C793" t="s">
        <v>2601</v>
      </c>
      <c r="D793" t="s">
        <v>3085</v>
      </c>
    </row>
    <row r="794" spans="3:4" ht="15.75" x14ac:dyDescent="0.25">
      <c r="C794" t="s">
        <v>2602</v>
      </c>
      <c r="D794" t="s">
        <v>2603</v>
      </c>
    </row>
    <row r="795" spans="3:4" ht="15.75" x14ac:dyDescent="0.25">
      <c r="C795" t="s">
        <v>2604</v>
      </c>
      <c r="D795" t="s">
        <v>2605</v>
      </c>
    </row>
    <row r="796" spans="3:4" ht="15.75" x14ac:dyDescent="0.25">
      <c r="C796" t="s">
        <v>2606</v>
      </c>
      <c r="D796" t="s">
        <v>2607</v>
      </c>
    </row>
    <row r="797" spans="3:4" ht="15.75" x14ac:dyDescent="0.25">
      <c r="C797" t="s">
        <v>2608</v>
      </c>
      <c r="D797" t="s">
        <v>2609</v>
      </c>
    </row>
    <row r="798" spans="3:4" ht="15.75" x14ac:dyDescent="0.25">
      <c r="C798" t="s">
        <v>2610</v>
      </c>
      <c r="D798" t="s">
        <v>2611</v>
      </c>
    </row>
    <row r="799" spans="3:4" ht="15.75" x14ac:dyDescent="0.25">
      <c r="C799" t="s">
        <v>2612</v>
      </c>
      <c r="D799" t="s">
        <v>2613</v>
      </c>
    </row>
    <row r="800" spans="3:4" ht="15.75" x14ac:dyDescent="0.25">
      <c r="C800" t="s">
        <v>2614</v>
      </c>
      <c r="D800" t="s">
        <v>1517</v>
      </c>
    </row>
    <row r="801" spans="3:4" ht="15.75" x14ac:dyDescent="0.25">
      <c r="C801" t="s">
        <v>2615</v>
      </c>
      <c r="D801" t="s">
        <v>2616</v>
      </c>
    </row>
    <row r="802" spans="3:4" ht="15.75" x14ac:dyDescent="0.25">
      <c r="C802" t="s">
        <v>2617</v>
      </c>
      <c r="D802" t="s">
        <v>2618</v>
      </c>
    </row>
    <row r="803" spans="3:4" ht="15.75" x14ac:dyDescent="0.25">
      <c r="C803" t="s">
        <v>2619</v>
      </c>
      <c r="D803" t="s">
        <v>2620</v>
      </c>
    </row>
    <row r="804" spans="3:4" ht="15.75" x14ac:dyDescent="0.25">
      <c r="C804" t="s">
        <v>2621</v>
      </c>
      <c r="D804" t="s">
        <v>406</v>
      </c>
    </row>
    <row r="805" spans="3:4" ht="15.75" x14ac:dyDescent="0.25">
      <c r="C805" t="s">
        <v>2622</v>
      </c>
      <c r="D805" t="s">
        <v>2623</v>
      </c>
    </row>
    <row r="806" spans="3:4" ht="15.75" x14ac:dyDescent="0.25">
      <c r="C806" t="s">
        <v>2624</v>
      </c>
      <c r="D806" t="s">
        <v>2625</v>
      </c>
    </row>
    <row r="807" spans="3:4" ht="15.75" x14ac:dyDescent="0.25">
      <c r="C807" t="s">
        <v>2626</v>
      </c>
      <c r="D807" t="s">
        <v>2627</v>
      </c>
    </row>
    <row r="808" spans="3:4" ht="15.75" x14ac:dyDescent="0.25">
      <c r="C808" t="s">
        <v>2628</v>
      </c>
      <c r="D808" t="s">
        <v>2629</v>
      </c>
    </row>
    <row r="809" spans="3:4" ht="15.75" x14ac:dyDescent="0.25">
      <c r="C809" t="s">
        <v>2630</v>
      </c>
      <c r="D809" t="s">
        <v>2631</v>
      </c>
    </row>
    <row r="810" spans="3:4" ht="15.75" x14ac:dyDescent="0.25">
      <c r="C810" t="s">
        <v>2632</v>
      </c>
      <c r="D810" t="s">
        <v>2633</v>
      </c>
    </row>
    <row r="811" spans="3:4" ht="15.75" x14ac:dyDescent="0.25">
      <c r="C811" t="s">
        <v>2634</v>
      </c>
      <c r="D811" t="s">
        <v>2635</v>
      </c>
    </row>
    <row r="812" spans="3:4" ht="15.75" x14ac:dyDescent="0.25">
      <c r="C812" t="s">
        <v>2636</v>
      </c>
      <c r="D812" t="s">
        <v>2637</v>
      </c>
    </row>
    <row r="813" spans="3:4" ht="15.75" x14ac:dyDescent="0.25">
      <c r="C813" t="s">
        <v>2638</v>
      </c>
      <c r="D813" t="s">
        <v>2639</v>
      </c>
    </row>
    <row r="814" spans="3:4" ht="15.75" x14ac:dyDescent="0.25">
      <c r="C814" t="s">
        <v>2640</v>
      </c>
      <c r="D814" t="s">
        <v>2641</v>
      </c>
    </row>
    <row r="815" spans="3:4" ht="15.75" x14ac:dyDescent="0.25">
      <c r="C815" t="s">
        <v>2642</v>
      </c>
      <c r="D815" t="s">
        <v>2643</v>
      </c>
    </row>
    <row r="816" spans="3:4" ht="15.75" x14ac:dyDescent="0.25">
      <c r="C816" t="s">
        <v>2644</v>
      </c>
      <c r="D816" t="s">
        <v>2645</v>
      </c>
    </row>
    <row r="817" spans="3:4" ht="15.75" x14ac:dyDescent="0.25">
      <c r="C817" t="s">
        <v>2646</v>
      </c>
      <c r="D817" t="s">
        <v>2647</v>
      </c>
    </row>
    <row r="818" spans="3:4" ht="15.75" x14ac:dyDescent="0.25">
      <c r="C818" t="s">
        <v>2648</v>
      </c>
      <c r="D818" t="s">
        <v>2649</v>
      </c>
    </row>
    <row r="819" spans="3:4" ht="15.75" x14ac:dyDescent="0.25">
      <c r="C819" t="s">
        <v>2650</v>
      </c>
      <c r="D819" t="s">
        <v>2651</v>
      </c>
    </row>
    <row r="820" spans="3:4" ht="15.75" x14ac:dyDescent="0.25">
      <c r="C820" t="s">
        <v>2652</v>
      </c>
      <c r="D820" t="s">
        <v>1408</v>
      </c>
    </row>
    <row r="821" spans="3:4" ht="15.75" x14ac:dyDescent="0.25">
      <c r="C821" t="s">
        <v>1409</v>
      </c>
      <c r="D821" t="s">
        <v>1410</v>
      </c>
    </row>
    <row r="822" spans="3:4" ht="15.75" x14ac:dyDescent="0.25">
      <c r="C822" t="s">
        <v>1411</v>
      </c>
      <c r="D822" t="s">
        <v>1412</v>
      </c>
    </row>
    <row r="823" spans="3:4" ht="15.75" x14ac:dyDescent="0.25">
      <c r="C823" t="s">
        <v>1413</v>
      </c>
      <c r="D823" t="s">
        <v>1414</v>
      </c>
    </row>
    <row r="824" spans="3:4" ht="15.75" x14ac:dyDescent="0.25">
      <c r="C824" t="s">
        <v>1415</v>
      </c>
      <c r="D824" t="s">
        <v>1416</v>
      </c>
    </row>
    <row r="825" spans="3:4" ht="15.75" x14ac:dyDescent="0.25">
      <c r="C825" t="s">
        <v>1417</v>
      </c>
      <c r="D825" t="s">
        <v>1418</v>
      </c>
    </row>
    <row r="826" spans="3:4" ht="15.75" x14ac:dyDescent="0.25">
      <c r="C826" t="s">
        <v>1419</v>
      </c>
      <c r="D826" t="s">
        <v>1420</v>
      </c>
    </row>
    <row r="827" spans="3:4" ht="15.75" x14ac:dyDescent="0.25">
      <c r="C827" t="s">
        <v>1421</v>
      </c>
      <c r="D827" t="s">
        <v>1422</v>
      </c>
    </row>
    <row r="828" spans="3:4" ht="15.75" x14ac:dyDescent="0.25">
      <c r="C828" t="s">
        <v>1423</v>
      </c>
      <c r="D828" t="s">
        <v>1424</v>
      </c>
    </row>
    <row r="829" spans="3:4" ht="15.75" x14ac:dyDescent="0.25">
      <c r="C829" t="s">
        <v>1425</v>
      </c>
      <c r="D829" t="s">
        <v>1204</v>
      </c>
    </row>
    <row r="830" spans="3:4" ht="15.75" x14ac:dyDescent="0.25">
      <c r="C830" t="s">
        <v>1426</v>
      </c>
      <c r="D830" t="s">
        <v>1427</v>
      </c>
    </row>
    <row r="831" spans="3:4" ht="15.75" x14ac:dyDescent="0.25">
      <c r="C831" t="s">
        <v>1428</v>
      </c>
      <c r="D831" t="s">
        <v>1429</v>
      </c>
    </row>
    <row r="832" spans="3:4" ht="15.75" x14ac:dyDescent="0.25">
      <c r="C832" t="s">
        <v>1430</v>
      </c>
      <c r="D832" t="s">
        <v>2731</v>
      </c>
    </row>
    <row r="833" spans="3:4" ht="15.75" x14ac:dyDescent="0.25">
      <c r="C833" t="s">
        <v>1431</v>
      </c>
      <c r="D833" t="s">
        <v>1432</v>
      </c>
    </row>
    <row r="834" spans="3:4" ht="15.75" x14ac:dyDescent="0.25">
      <c r="C834" t="s">
        <v>1433</v>
      </c>
      <c r="D834" t="s">
        <v>1434</v>
      </c>
    </row>
    <row r="835" spans="3:4" ht="15.75" x14ac:dyDescent="0.25">
      <c r="C835" t="s">
        <v>1435</v>
      </c>
      <c r="D835" t="s">
        <v>1436</v>
      </c>
    </row>
    <row r="836" spans="3:4" ht="15.75" x14ac:dyDescent="0.25">
      <c r="C836" t="s">
        <v>1437</v>
      </c>
      <c r="D836" t="s">
        <v>1438</v>
      </c>
    </row>
    <row r="837" spans="3:4" ht="15.75" x14ac:dyDescent="0.25">
      <c r="C837" t="s">
        <v>1439</v>
      </c>
      <c r="D837" t="s">
        <v>1440</v>
      </c>
    </row>
    <row r="838" spans="3:4" ht="15.75" x14ac:dyDescent="0.25">
      <c r="C838" t="s">
        <v>1441</v>
      </c>
      <c r="D838" t="s">
        <v>1442</v>
      </c>
    </row>
    <row r="839" spans="3:4" ht="15.75" x14ac:dyDescent="0.25">
      <c r="C839" t="s">
        <v>1443</v>
      </c>
      <c r="D839" t="s">
        <v>606</v>
      </c>
    </row>
    <row r="840" spans="3:4" ht="15.75" x14ac:dyDescent="0.25">
      <c r="C840" t="s">
        <v>1444</v>
      </c>
      <c r="D840" t="s">
        <v>1445</v>
      </c>
    </row>
    <row r="841" spans="3:4" ht="15.75" x14ac:dyDescent="0.25">
      <c r="C841" t="s">
        <v>1446</v>
      </c>
      <c r="D841" t="s">
        <v>1447</v>
      </c>
    </row>
    <row r="842" spans="3:4" ht="15.75" x14ac:dyDescent="0.25">
      <c r="C842" t="s">
        <v>1448</v>
      </c>
      <c r="D842" t="s">
        <v>1449</v>
      </c>
    </row>
    <row r="843" spans="3:4" ht="15.75" x14ac:dyDescent="0.25">
      <c r="C843" t="s">
        <v>1450</v>
      </c>
      <c r="D843" t="s">
        <v>1451</v>
      </c>
    </row>
    <row r="844" spans="3:4" ht="15.75" x14ac:dyDescent="0.25">
      <c r="C844" t="s">
        <v>1452</v>
      </c>
      <c r="D844" t="s">
        <v>1453</v>
      </c>
    </row>
    <row r="845" spans="3:4" ht="15.75" x14ac:dyDescent="0.25">
      <c r="C845" t="s">
        <v>1454</v>
      </c>
      <c r="D845" t="s">
        <v>1455</v>
      </c>
    </row>
    <row r="846" spans="3:4" ht="15.75" x14ac:dyDescent="0.25">
      <c r="C846" t="s">
        <v>1456</v>
      </c>
      <c r="D846" t="s">
        <v>1457</v>
      </c>
    </row>
    <row r="847" spans="3:4" ht="15.75" x14ac:dyDescent="0.25">
      <c r="C847" t="s">
        <v>1458</v>
      </c>
      <c r="D847" t="s">
        <v>1535</v>
      </c>
    </row>
    <row r="848" spans="3:4" ht="15.75" x14ac:dyDescent="0.25">
      <c r="C848" t="s">
        <v>1459</v>
      </c>
      <c r="D848" t="s">
        <v>1460</v>
      </c>
    </row>
    <row r="849" spans="3:4" ht="15.75" x14ac:dyDescent="0.25">
      <c r="C849" t="s">
        <v>1461</v>
      </c>
      <c r="D849" t="s">
        <v>1462</v>
      </c>
    </row>
    <row r="850" spans="3:4" ht="15.75" x14ac:dyDescent="0.25">
      <c r="C850" t="s">
        <v>1463</v>
      </c>
      <c r="D850" t="s">
        <v>1464</v>
      </c>
    </row>
    <row r="851" spans="3:4" ht="15.75" x14ac:dyDescent="0.25">
      <c r="C851" t="s">
        <v>1465</v>
      </c>
      <c r="D851" t="s">
        <v>1466</v>
      </c>
    </row>
    <row r="852" spans="3:4" ht="15.75" x14ac:dyDescent="0.25">
      <c r="C852" t="s">
        <v>1467</v>
      </c>
      <c r="D852" t="s">
        <v>1468</v>
      </c>
    </row>
    <row r="853" spans="3:4" ht="15.75" x14ac:dyDescent="0.25">
      <c r="C853" t="s">
        <v>1469</v>
      </c>
      <c r="D853" t="s">
        <v>1470</v>
      </c>
    </row>
    <row r="854" spans="3:4" ht="15.75" x14ac:dyDescent="0.25">
      <c r="C854" t="s">
        <v>1471</v>
      </c>
      <c r="D854" t="s">
        <v>1472</v>
      </c>
    </row>
    <row r="855" spans="3:4" ht="15.75" x14ac:dyDescent="0.25">
      <c r="C855" t="s">
        <v>1473</v>
      </c>
      <c r="D855" t="s">
        <v>1474</v>
      </c>
    </row>
    <row r="856" spans="3:4" ht="15.75" x14ac:dyDescent="0.25">
      <c r="C856" t="s">
        <v>1475</v>
      </c>
      <c r="D856" t="s">
        <v>1476</v>
      </c>
    </row>
    <row r="857" spans="3:4" ht="15.75" x14ac:dyDescent="0.25">
      <c r="C857" t="s">
        <v>1477</v>
      </c>
      <c r="D857" t="s">
        <v>1478</v>
      </c>
    </row>
    <row r="858" spans="3:4" ht="15.75" x14ac:dyDescent="0.25">
      <c r="C858" t="s">
        <v>1479</v>
      </c>
      <c r="D858" t="s">
        <v>1480</v>
      </c>
    </row>
    <row r="859" spans="3:4" ht="15.75" x14ac:dyDescent="0.25">
      <c r="C859" t="s">
        <v>1481</v>
      </c>
      <c r="D859" t="s">
        <v>1482</v>
      </c>
    </row>
    <row r="860" spans="3:4" ht="15.75" x14ac:dyDescent="0.25">
      <c r="C860" t="s">
        <v>1483</v>
      </c>
      <c r="D860" t="s">
        <v>1652</v>
      </c>
    </row>
    <row r="861" spans="3:4" ht="15.75" x14ac:dyDescent="0.25">
      <c r="C861" t="s">
        <v>1484</v>
      </c>
      <c r="D861" t="s">
        <v>1485</v>
      </c>
    </row>
    <row r="862" spans="3:4" ht="15.75" x14ac:dyDescent="0.25">
      <c r="C862" t="s">
        <v>1486</v>
      </c>
      <c r="D862" t="s">
        <v>1487</v>
      </c>
    </row>
    <row r="863" spans="3:4" ht="15.75" x14ac:dyDescent="0.25">
      <c r="C863" t="s">
        <v>1488</v>
      </c>
      <c r="D863" t="s">
        <v>1489</v>
      </c>
    </row>
    <row r="864" spans="3:4" ht="15.75" x14ac:dyDescent="0.25">
      <c r="C864" t="s">
        <v>1028</v>
      </c>
      <c r="D864" t="s">
        <v>607</v>
      </c>
    </row>
    <row r="865" spans="3:4" ht="15.75" x14ac:dyDescent="0.25">
      <c r="C865" t="s">
        <v>1490</v>
      </c>
      <c r="D865" t="s">
        <v>608</v>
      </c>
    </row>
    <row r="866" spans="3:4" ht="15.75" x14ac:dyDescent="0.25">
      <c r="C866" t="s">
        <v>1491</v>
      </c>
      <c r="D866" t="s">
        <v>1492</v>
      </c>
    </row>
    <row r="867" spans="3:4" ht="15.75" x14ac:dyDescent="0.25">
      <c r="C867" t="s">
        <v>1493</v>
      </c>
      <c r="D867" t="s">
        <v>1277</v>
      </c>
    </row>
    <row r="868" spans="3:4" ht="15.75" x14ac:dyDescent="0.25">
      <c r="C868" t="s">
        <v>1494</v>
      </c>
      <c r="D868" t="s">
        <v>2753</v>
      </c>
    </row>
    <row r="869" spans="3:4" ht="15.75" x14ac:dyDescent="0.25">
      <c r="C869" t="s">
        <v>1495</v>
      </c>
      <c r="D869" t="s">
        <v>1496</v>
      </c>
    </row>
    <row r="870" spans="3:4" ht="15.75" x14ac:dyDescent="0.25">
      <c r="C870" t="s">
        <v>1029</v>
      </c>
      <c r="D870" t="s">
        <v>2732</v>
      </c>
    </row>
    <row r="871" spans="3:4" ht="15.75" x14ac:dyDescent="0.25">
      <c r="C871" t="s">
        <v>1030</v>
      </c>
      <c r="D871" t="s">
        <v>2733</v>
      </c>
    </row>
    <row r="872" spans="3:4" ht="15.75" x14ac:dyDescent="0.25">
      <c r="C872" t="s">
        <v>1031</v>
      </c>
      <c r="D872" t="s">
        <v>2734</v>
      </c>
    </row>
    <row r="873" spans="3:4" ht="15.75" x14ac:dyDescent="0.25">
      <c r="C873" t="s">
        <v>1032</v>
      </c>
      <c r="D873" t="s">
        <v>2735</v>
      </c>
    </row>
    <row r="874" spans="3:4" ht="15.75" x14ac:dyDescent="0.25">
      <c r="C874" t="s">
        <v>1033</v>
      </c>
      <c r="D874" t="s">
        <v>1653</v>
      </c>
    </row>
    <row r="875" spans="3:4" ht="15.75" x14ac:dyDescent="0.25">
      <c r="C875" t="s">
        <v>1034</v>
      </c>
      <c r="D875" t="s">
        <v>1654</v>
      </c>
    </row>
    <row r="876" spans="3:4" ht="15.75" x14ac:dyDescent="0.25">
      <c r="C876" t="s">
        <v>1035</v>
      </c>
      <c r="D876" t="s">
        <v>609</v>
      </c>
    </row>
    <row r="877" spans="3:4" ht="15.75" x14ac:dyDescent="0.25">
      <c r="C877" t="s">
        <v>1044</v>
      </c>
      <c r="D877" t="s">
        <v>1518</v>
      </c>
    </row>
    <row r="878" spans="3:4" ht="15.75" x14ac:dyDescent="0.25">
      <c r="C878" t="s">
        <v>1045</v>
      </c>
      <c r="D878" t="s">
        <v>407</v>
      </c>
    </row>
    <row r="879" spans="3:4" ht="15.75" x14ac:dyDescent="0.25">
      <c r="C879" t="s">
        <v>1046</v>
      </c>
      <c r="D879" t="s">
        <v>610</v>
      </c>
    </row>
    <row r="880" spans="3:4" ht="15.75" x14ac:dyDescent="0.25">
      <c r="C880" t="s">
        <v>611</v>
      </c>
      <c r="D880" t="s">
        <v>612</v>
      </c>
    </row>
    <row r="881" spans="3:4" ht="15.75" x14ac:dyDescent="0.25">
      <c r="C881" t="s">
        <v>1047</v>
      </c>
      <c r="D881" t="s">
        <v>1686</v>
      </c>
    </row>
    <row r="882" spans="3:4" ht="15.75" x14ac:dyDescent="0.25">
      <c r="C882" t="s">
        <v>1052</v>
      </c>
      <c r="D882" t="s">
        <v>408</v>
      </c>
    </row>
    <row r="883" spans="3:4" ht="15.75" x14ac:dyDescent="0.25">
      <c r="C883" t="s">
        <v>1053</v>
      </c>
      <c r="D883" t="s">
        <v>409</v>
      </c>
    </row>
    <row r="884" spans="3:4" ht="15.75" x14ac:dyDescent="0.25">
      <c r="C884" t="s">
        <v>1054</v>
      </c>
      <c r="D884" t="s">
        <v>410</v>
      </c>
    </row>
    <row r="885" spans="3:4" ht="15.75" x14ac:dyDescent="0.25">
      <c r="C885" t="s">
        <v>1055</v>
      </c>
      <c r="D885" t="s">
        <v>411</v>
      </c>
    </row>
    <row r="886" spans="3:4" ht="15.75" x14ac:dyDescent="0.25">
      <c r="C886" t="s">
        <v>1056</v>
      </c>
      <c r="D886" t="s">
        <v>1687</v>
      </c>
    </row>
    <row r="887" spans="3:4" ht="15.75" x14ac:dyDescent="0.25">
      <c r="C887" t="s">
        <v>2768</v>
      </c>
      <c r="D887" t="s">
        <v>1688</v>
      </c>
    </row>
    <row r="888" spans="3:4" ht="15.75" x14ac:dyDescent="0.25">
      <c r="C888" t="s">
        <v>1546</v>
      </c>
      <c r="D888" t="s">
        <v>1689</v>
      </c>
    </row>
    <row r="889" spans="3:4" ht="15.75" x14ac:dyDescent="0.25">
      <c r="C889" t="s">
        <v>2286</v>
      </c>
      <c r="D889" t="s">
        <v>1690</v>
      </c>
    </row>
    <row r="890" spans="3:4" ht="15.75" x14ac:dyDescent="0.25">
      <c r="C890" t="s">
        <v>2530</v>
      </c>
      <c r="D890" t="s">
        <v>1691</v>
      </c>
    </row>
    <row r="891" spans="3:4" ht="15.75" x14ac:dyDescent="0.25">
      <c r="C891" t="s">
        <v>2676</v>
      </c>
      <c r="D891" t="s">
        <v>1692</v>
      </c>
    </row>
    <row r="892" spans="3:4" ht="15.75" x14ac:dyDescent="0.25">
      <c r="C892" t="s">
        <v>3094</v>
      </c>
      <c r="D892" t="s">
        <v>1693</v>
      </c>
    </row>
    <row r="893" spans="3:4" ht="15.75" x14ac:dyDescent="0.25">
      <c r="C893" t="s">
        <v>1793</v>
      </c>
      <c r="D893" t="s">
        <v>1694</v>
      </c>
    </row>
    <row r="894" spans="3:4" ht="15.75" x14ac:dyDescent="0.25">
      <c r="C894" t="s">
        <v>3131</v>
      </c>
      <c r="D894" t="s">
        <v>3132</v>
      </c>
    </row>
    <row r="895" spans="3:4" ht="15.75" x14ac:dyDescent="0.25">
      <c r="C895" t="s">
        <v>1497</v>
      </c>
      <c r="D895" t="s">
        <v>1655</v>
      </c>
    </row>
    <row r="896" spans="3:4" ht="15.75" x14ac:dyDescent="0.25">
      <c r="C896" t="s">
        <v>1656</v>
      </c>
      <c r="D896" t="s">
        <v>1498</v>
      </c>
    </row>
    <row r="897" spans="3:4" ht="15.75" x14ac:dyDescent="0.25">
      <c r="C897" t="s">
        <v>1499</v>
      </c>
      <c r="D897" t="s">
        <v>1500</v>
      </c>
    </row>
    <row r="898" spans="3:4" ht="15.75" x14ac:dyDescent="0.25">
      <c r="C898" t="s">
        <v>1501</v>
      </c>
      <c r="D898" t="s">
        <v>1502</v>
      </c>
    </row>
    <row r="899" spans="3:4" ht="15.75" x14ac:dyDescent="0.25">
      <c r="C899" t="s">
        <v>1503</v>
      </c>
      <c r="D899" t="s">
        <v>1504</v>
      </c>
    </row>
    <row r="900" spans="3:4" ht="15.75" x14ac:dyDescent="0.25">
      <c r="C900" t="s">
        <v>1505</v>
      </c>
      <c r="D900" t="s">
        <v>1695</v>
      </c>
    </row>
    <row r="901" spans="3:4" ht="15.75" x14ac:dyDescent="0.25">
      <c r="C901" t="s">
        <v>1506</v>
      </c>
      <c r="D901" t="s">
        <v>1507</v>
      </c>
    </row>
    <row r="902" spans="3:4" ht="15.75" x14ac:dyDescent="0.25">
      <c r="C902" t="s">
        <v>1508</v>
      </c>
      <c r="D902" t="s">
        <v>3086</v>
      </c>
    </row>
    <row r="903" spans="3:4" ht="15.75" x14ac:dyDescent="0.25">
      <c r="C903" t="s">
        <v>1509</v>
      </c>
      <c r="D903" t="s">
        <v>1510</v>
      </c>
    </row>
    <row r="904" spans="3:4" ht="15.75" x14ac:dyDescent="0.25">
      <c r="C904" t="s">
        <v>1511</v>
      </c>
      <c r="D904" t="s">
        <v>1657</v>
      </c>
    </row>
    <row r="905" spans="3:4" ht="15.75" x14ac:dyDescent="0.25">
      <c r="C905" t="s">
        <v>1512</v>
      </c>
      <c r="D905" t="s">
        <v>1513</v>
      </c>
    </row>
    <row r="906" spans="3:4" ht="15.75" x14ac:dyDescent="0.25">
      <c r="C906" t="s">
        <v>1514</v>
      </c>
      <c r="D906" t="s">
        <v>147</v>
      </c>
    </row>
    <row r="907" spans="3:4" ht="15.75" x14ac:dyDescent="0.25">
      <c r="C907" t="s">
        <v>148</v>
      </c>
      <c r="D907" t="s">
        <v>149</v>
      </c>
    </row>
    <row r="908" spans="3:4" ht="15.75" x14ac:dyDescent="0.25">
      <c r="C908" t="s">
        <v>150</v>
      </c>
      <c r="D908" t="s">
        <v>151</v>
      </c>
    </row>
    <row r="909" spans="3:4" ht="15.75" x14ac:dyDescent="0.25">
      <c r="C909" t="s">
        <v>152</v>
      </c>
      <c r="D909" t="s">
        <v>2661</v>
      </c>
    </row>
    <row r="910" spans="3:4" ht="15.75" x14ac:dyDescent="0.25">
      <c r="C910" t="s">
        <v>153</v>
      </c>
      <c r="D910" t="s">
        <v>154</v>
      </c>
    </row>
    <row r="911" spans="3:4" ht="15.75" x14ac:dyDescent="0.25">
      <c r="C911" t="s">
        <v>155</v>
      </c>
      <c r="D911" t="s">
        <v>156</v>
      </c>
    </row>
    <row r="912" spans="3:4" ht="15.75" x14ac:dyDescent="0.25">
      <c r="C912" t="s">
        <v>157</v>
      </c>
      <c r="D912" t="s">
        <v>260</v>
      </c>
    </row>
    <row r="913" spans="3:4" ht="15.75" x14ac:dyDescent="0.25">
      <c r="C913" t="s">
        <v>261</v>
      </c>
      <c r="D913" t="s">
        <v>1131</v>
      </c>
    </row>
    <row r="914" spans="3:4" ht="15.75" x14ac:dyDescent="0.25">
      <c r="C914" t="s">
        <v>262</v>
      </c>
      <c r="D914" t="s">
        <v>263</v>
      </c>
    </row>
    <row r="915" spans="3:4" ht="15.75" x14ac:dyDescent="0.25">
      <c r="C915" t="s">
        <v>264</v>
      </c>
      <c r="D915" t="s">
        <v>265</v>
      </c>
    </row>
    <row r="916" spans="3:4" ht="15.75" x14ac:dyDescent="0.25">
      <c r="C916" t="s">
        <v>266</v>
      </c>
      <c r="D916" t="s">
        <v>267</v>
      </c>
    </row>
    <row r="917" spans="3:4" ht="15.75" x14ac:dyDescent="0.25">
      <c r="C917" t="s">
        <v>1658</v>
      </c>
      <c r="D917" t="s">
        <v>7</v>
      </c>
    </row>
    <row r="918" spans="3:4" ht="15.75" x14ac:dyDescent="0.25">
      <c r="C918" t="s">
        <v>268</v>
      </c>
      <c r="D918" t="s">
        <v>3087</v>
      </c>
    </row>
    <row r="919" spans="3:4" ht="15.75" x14ac:dyDescent="0.25">
      <c r="C919" t="s">
        <v>269</v>
      </c>
      <c r="D919" t="s">
        <v>270</v>
      </c>
    </row>
    <row r="920" spans="3:4" ht="15.75" x14ac:dyDescent="0.25">
      <c r="C920" t="s">
        <v>271</v>
      </c>
      <c r="D920" t="s">
        <v>272</v>
      </c>
    </row>
    <row r="921" spans="3:4" ht="15.75" x14ac:dyDescent="0.25">
      <c r="C921" t="s">
        <v>273</v>
      </c>
      <c r="D921" t="s">
        <v>274</v>
      </c>
    </row>
    <row r="922" spans="3:4" ht="15.75" x14ac:dyDescent="0.25">
      <c r="C922" t="s">
        <v>275</v>
      </c>
      <c r="D922" t="s">
        <v>276</v>
      </c>
    </row>
    <row r="923" spans="3:4" ht="15.75" x14ac:dyDescent="0.25">
      <c r="C923" t="s">
        <v>277</v>
      </c>
      <c r="D923" t="s">
        <v>278</v>
      </c>
    </row>
    <row r="924" spans="3:4" ht="15.75" x14ac:dyDescent="0.25">
      <c r="C924" t="s">
        <v>279</v>
      </c>
      <c r="D924" t="s">
        <v>3088</v>
      </c>
    </row>
    <row r="925" spans="3:4" ht="15.75" x14ac:dyDescent="0.25">
      <c r="C925" t="s">
        <v>280</v>
      </c>
      <c r="D925" t="s">
        <v>2039</v>
      </c>
    </row>
    <row r="926" spans="3:4" ht="15.75" x14ac:dyDescent="0.25">
      <c r="C926" t="s">
        <v>2040</v>
      </c>
      <c r="D926" t="s">
        <v>2041</v>
      </c>
    </row>
    <row r="927" spans="3:4" ht="15.75" x14ac:dyDescent="0.25">
      <c r="C927" t="s">
        <v>2042</v>
      </c>
      <c r="D927" t="s">
        <v>2043</v>
      </c>
    </row>
    <row r="928" spans="3:4" ht="15.75" x14ac:dyDescent="0.25">
      <c r="C928" t="s">
        <v>2044</v>
      </c>
      <c r="D928" t="s">
        <v>2045</v>
      </c>
    </row>
    <row r="929" spans="3:4" ht="15.75" x14ac:dyDescent="0.25">
      <c r="C929" t="s">
        <v>2046</v>
      </c>
      <c r="D929" t="s">
        <v>2047</v>
      </c>
    </row>
    <row r="930" spans="3:4" ht="15.75" x14ac:dyDescent="0.25">
      <c r="C930" t="s">
        <v>2048</v>
      </c>
      <c r="D930" t="s">
        <v>1696</v>
      </c>
    </row>
    <row r="931" spans="3:4" ht="15.75" x14ac:dyDescent="0.25">
      <c r="C931" t="s">
        <v>1519</v>
      </c>
      <c r="D931" t="s">
        <v>2662</v>
      </c>
    </row>
    <row r="932" spans="3:4" ht="15.75" x14ac:dyDescent="0.25">
      <c r="C932" t="s">
        <v>1520</v>
      </c>
      <c r="D932" t="s">
        <v>2663</v>
      </c>
    </row>
    <row r="933" spans="3:4" ht="15.75" x14ac:dyDescent="0.25">
      <c r="C933" t="s">
        <v>2049</v>
      </c>
      <c r="D933" t="s">
        <v>2057</v>
      </c>
    </row>
    <row r="934" spans="3:4" ht="15.75" x14ac:dyDescent="0.25">
      <c r="C934" t="s">
        <v>2058</v>
      </c>
      <c r="D934" t="s">
        <v>2059</v>
      </c>
    </row>
    <row r="935" spans="3:4" ht="15.75" x14ac:dyDescent="0.25">
      <c r="C935" t="s">
        <v>2060</v>
      </c>
      <c r="D935" t="s">
        <v>2061</v>
      </c>
    </row>
    <row r="936" spans="3:4" ht="15.75" x14ac:dyDescent="0.25">
      <c r="C936" t="s">
        <v>2062</v>
      </c>
      <c r="D936" t="s">
        <v>2063</v>
      </c>
    </row>
    <row r="937" spans="3:4" ht="15.75" x14ac:dyDescent="0.25">
      <c r="C937" t="s">
        <v>2064</v>
      </c>
      <c r="D937" t="s">
        <v>2065</v>
      </c>
    </row>
    <row r="938" spans="3:4" ht="15.75" x14ac:dyDescent="0.25">
      <c r="C938" t="s">
        <v>2066</v>
      </c>
      <c r="D938" t="s">
        <v>2067</v>
      </c>
    </row>
    <row r="939" spans="3:4" ht="15.75" x14ac:dyDescent="0.25">
      <c r="C939" t="s">
        <v>2068</v>
      </c>
      <c r="D939" t="s">
        <v>2069</v>
      </c>
    </row>
    <row r="940" spans="3:4" ht="15.75" x14ac:dyDescent="0.25">
      <c r="C940" t="s">
        <v>2070</v>
      </c>
      <c r="D940" t="s">
        <v>8</v>
      </c>
    </row>
    <row r="941" spans="3:4" ht="15.75" x14ac:dyDescent="0.25">
      <c r="C941" t="s">
        <v>2071</v>
      </c>
      <c r="D941" t="s">
        <v>2072</v>
      </c>
    </row>
    <row r="942" spans="3:4" ht="15.75" x14ac:dyDescent="0.25">
      <c r="C942" t="s">
        <v>2073</v>
      </c>
      <c r="D942" t="s">
        <v>2736</v>
      </c>
    </row>
    <row r="943" spans="3:4" ht="15.75" x14ac:dyDescent="0.25">
      <c r="C943" t="s">
        <v>2074</v>
      </c>
      <c r="D943" t="s">
        <v>2737</v>
      </c>
    </row>
    <row r="944" spans="3:4" ht="15.75" x14ac:dyDescent="0.25">
      <c r="C944" t="s">
        <v>2075</v>
      </c>
      <c r="D944" t="s">
        <v>2076</v>
      </c>
    </row>
    <row r="945" spans="3:4" ht="15.75" x14ac:dyDescent="0.25">
      <c r="C945" t="s">
        <v>2077</v>
      </c>
      <c r="D945" t="s">
        <v>2078</v>
      </c>
    </row>
    <row r="946" spans="3:4" ht="15.75" x14ac:dyDescent="0.25">
      <c r="C946" t="s">
        <v>2079</v>
      </c>
      <c r="D946" t="s">
        <v>1697</v>
      </c>
    </row>
    <row r="947" spans="3:4" ht="15.75" x14ac:dyDescent="0.25">
      <c r="C947" t="s">
        <v>2080</v>
      </c>
      <c r="D947" t="s">
        <v>2081</v>
      </c>
    </row>
    <row r="948" spans="3:4" ht="15.75" x14ac:dyDescent="0.25">
      <c r="C948" t="s">
        <v>2082</v>
      </c>
      <c r="D948" t="s">
        <v>2083</v>
      </c>
    </row>
    <row r="949" spans="3:4" ht="15.75" x14ac:dyDescent="0.25">
      <c r="C949" t="s">
        <v>2084</v>
      </c>
      <c r="D949" t="s">
        <v>3133</v>
      </c>
    </row>
    <row r="950" spans="3:4" ht="15.75" x14ac:dyDescent="0.25">
      <c r="C950" t="s">
        <v>2085</v>
      </c>
      <c r="D950" t="s">
        <v>2086</v>
      </c>
    </row>
    <row r="951" spans="3:4" ht="15.75" x14ac:dyDescent="0.25">
      <c r="C951" t="s">
        <v>2087</v>
      </c>
      <c r="D951" t="s">
        <v>2088</v>
      </c>
    </row>
    <row r="952" spans="3:4" ht="15.75" x14ac:dyDescent="0.25">
      <c r="C952" t="s">
        <v>2089</v>
      </c>
      <c r="D952" t="s">
        <v>2090</v>
      </c>
    </row>
    <row r="953" spans="3:4" ht="15.75" x14ac:dyDescent="0.25">
      <c r="C953" t="s">
        <v>2091</v>
      </c>
      <c r="D953" t="s">
        <v>1698</v>
      </c>
    </row>
    <row r="954" spans="3:4" ht="15.75" x14ac:dyDescent="0.25">
      <c r="C954" t="s">
        <v>2092</v>
      </c>
      <c r="D954" t="s">
        <v>9</v>
      </c>
    </row>
    <row r="955" spans="3:4" ht="15.75" x14ac:dyDescent="0.25">
      <c r="C955" t="s">
        <v>2093</v>
      </c>
      <c r="D955" t="s">
        <v>2094</v>
      </c>
    </row>
    <row r="956" spans="3:4" ht="15.75" x14ac:dyDescent="0.25">
      <c r="C956" t="s">
        <v>10</v>
      </c>
      <c r="D956" t="s">
        <v>11</v>
      </c>
    </row>
    <row r="957" spans="3:4" ht="15.75" x14ac:dyDescent="0.25">
      <c r="C957" t="s">
        <v>2095</v>
      </c>
      <c r="D957" t="s">
        <v>2096</v>
      </c>
    </row>
    <row r="958" spans="3:4" ht="15.75" x14ac:dyDescent="0.25">
      <c r="C958" t="s">
        <v>2097</v>
      </c>
      <c r="D958" t="s">
        <v>2098</v>
      </c>
    </row>
    <row r="959" spans="3:4" ht="15.75" x14ac:dyDescent="0.25">
      <c r="C959" t="s">
        <v>2099</v>
      </c>
      <c r="D959" t="s">
        <v>2100</v>
      </c>
    </row>
    <row r="960" spans="3:4" ht="15.75" x14ac:dyDescent="0.25">
      <c r="C960" t="s">
        <v>2101</v>
      </c>
      <c r="D960" t="s">
        <v>2102</v>
      </c>
    </row>
    <row r="961" spans="3:4" ht="15.75" x14ac:dyDescent="0.25">
      <c r="C961" t="s">
        <v>1521</v>
      </c>
      <c r="D961" t="s">
        <v>1205</v>
      </c>
    </row>
    <row r="962" spans="3:4" ht="15.75" x14ac:dyDescent="0.25">
      <c r="C962" t="s">
        <v>2103</v>
      </c>
      <c r="D962" t="s">
        <v>2104</v>
      </c>
    </row>
    <row r="963" spans="3:4" ht="15.75" x14ac:dyDescent="0.25">
      <c r="C963" t="s">
        <v>2105</v>
      </c>
      <c r="D963" t="s">
        <v>1699</v>
      </c>
    </row>
    <row r="964" spans="3:4" ht="15.75" x14ac:dyDescent="0.25">
      <c r="C964" t="s">
        <v>2106</v>
      </c>
      <c r="D964" t="s">
        <v>2107</v>
      </c>
    </row>
    <row r="965" spans="3:4" ht="15.75" x14ac:dyDescent="0.25">
      <c r="C965" t="s">
        <v>2108</v>
      </c>
      <c r="D965" t="s">
        <v>2109</v>
      </c>
    </row>
    <row r="966" spans="3:4" ht="15.75" x14ac:dyDescent="0.25">
      <c r="C966" t="s">
        <v>2110</v>
      </c>
      <c r="D966" t="s">
        <v>2111</v>
      </c>
    </row>
    <row r="967" spans="3:4" ht="15.75" x14ac:dyDescent="0.25">
      <c r="C967" t="s">
        <v>2112</v>
      </c>
      <c r="D967" t="s">
        <v>2113</v>
      </c>
    </row>
    <row r="968" spans="3:4" ht="15.75" x14ac:dyDescent="0.25">
      <c r="C968" t="s">
        <v>2114</v>
      </c>
      <c r="D968" t="s">
        <v>2115</v>
      </c>
    </row>
    <row r="969" spans="3:4" ht="15.75" x14ac:dyDescent="0.25">
      <c r="C969" t="s">
        <v>2116</v>
      </c>
      <c r="D969" t="s">
        <v>2117</v>
      </c>
    </row>
    <row r="970" spans="3:4" ht="15.75" x14ac:dyDescent="0.25">
      <c r="C970" t="s">
        <v>2738</v>
      </c>
      <c r="D970" t="s">
        <v>2739</v>
      </c>
    </row>
    <row r="971" spans="3:4" ht="15.75" x14ac:dyDescent="0.25">
      <c r="C971" t="s">
        <v>1700</v>
      </c>
      <c r="D971" t="s">
        <v>1701</v>
      </c>
    </row>
    <row r="972" spans="3:4" ht="15.75" x14ac:dyDescent="0.25">
      <c r="C972" t="s">
        <v>2118</v>
      </c>
      <c r="D972" t="s">
        <v>2119</v>
      </c>
    </row>
    <row r="973" spans="3:4" ht="15.75" x14ac:dyDescent="0.25">
      <c r="C973" t="s">
        <v>2120</v>
      </c>
      <c r="D973" t="s">
        <v>628</v>
      </c>
    </row>
    <row r="974" spans="3:4" ht="15.75" x14ac:dyDescent="0.25">
      <c r="C974" t="s">
        <v>2121</v>
      </c>
      <c r="D974" t="s">
        <v>629</v>
      </c>
    </row>
    <row r="975" spans="3:4" ht="15.75" x14ac:dyDescent="0.25">
      <c r="C975" t="s">
        <v>2122</v>
      </c>
      <c r="D975" t="s">
        <v>2123</v>
      </c>
    </row>
    <row r="976" spans="3:4" ht="15.75" x14ac:dyDescent="0.25">
      <c r="C976" t="s">
        <v>2124</v>
      </c>
      <c r="D976" t="s">
        <v>2125</v>
      </c>
    </row>
    <row r="977" spans="3:4" ht="15.75" x14ac:dyDescent="0.25">
      <c r="C977" t="s">
        <v>2126</v>
      </c>
      <c r="D977" t="s">
        <v>2127</v>
      </c>
    </row>
    <row r="978" spans="3:4" ht="15.75" x14ac:dyDescent="0.25">
      <c r="C978" t="s">
        <v>2128</v>
      </c>
      <c r="D978" t="s">
        <v>2129</v>
      </c>
    </row>
    <row r="979" spans="3:4" ht="15.75" x14ac:dyDescent="0.25">
      <c r="C979" t="s">
        <v>2130</v>
      </c>
      <c r="D979" t="s">
        <v>2131</v>
      </c>
    </row>
    <row r="980" spans="3:4" ht="15.75" x14ac:dyDescent="0.25">
      <c r="C980" t="s">
        <v>2132</v>
      </c>
      <c r="D980" t="s">
        <v>2133</v>
      </c>
    </row>
    <row r="981" spans="3:4" ht="15.75" x14ac:dyDescent="0.25">
      <c r="C981" t="s">
        <v>2134</v>
      </c>
      <c r="D981" t="s">
        <v>2135</v>
      </c>
    </row>
    <row r="982" spans="3:4" ht="15.75" x14ac:dyDescent="0.25">
      <c r="C982" t="s">
        <v>2136</v>
      </c>
      <c r="D982" t="s">
        <v>2137</v>
      </c>
    </row>
    <row r="983" spans="3:4" ht="15.75" x14ac:dyDescent="0.25">
      <c r="C983" t="s">
        <v>2138</v>
      </c>
      <c r="D983" t="s">
        <v>2139</v>
      </c>
    </row>
    <row r="984" spans="3:4" ht="15.75" x14ac:dyDescent="0.25">
      <c r="C984" t="s">
        <v>2140</v>
      </c>
      <c r="D984" t="s">
        <v>2141</v>
      </c>
    </row>
    <row r="985" spans="3:4" ht="15.75" x14ac:dyDescent="0.25">
      <c r="C985" t="s">
        <v>2142</v>
      </c>
      <c r="D985" t="s">
        <v>2143</v>
      </c>
    </row>
    <row r="986" spans="3:4" ht="15.75" x14ac:dyDescent="0.25">
      <c r="C986" t="s">
        <v>2144</v>
      </c>
      <c r="D986" t="s">
        <v>2145</v>
      </c>
    </row>
    <row r="987" spans="3:4" ht="15.75" x14ac:dyDescent="0.25">
      <c r="C987" t="s">
        <v>2146</v>
      </c>
      <c r="D987" t="s">
        <v>1523</v>
      </c>
    </row>
    <row r="988" spans="3:4" ht="15.75" x14ac:dyDescent="0.25">
      <c r="C988" t="s">
        <v>2147</v>
      </c>
      <c r="D988" t="s">
        <v>2148</v>
      </c>
    </row>
    <row r="989" spans="3:4" ht="15.75" x14ac:dyDescent="0.25">
      <c r="C989" t="s">
        <v>2740</v>
      </c>
      <c r="D989" t="s">
        <v>2741</v>
      </c>
    </row>
    <row r="990" spans="3:4" ht="15.75" x14ac:dyDescent="0.25">
      <c r="C990" t="s">
        <v>2742</v>
      </c>
      <c r="D990" t="s">
        <v>2743</v>
      </c>
    </row>
    <row r="991" spans="3:4" ht="15.75" x14ac:dyDescent="0.25">
      <c r="C991" t="s">
        <v>1132</v>
      </c>
      <c r="D991" t="s">
        <v>1133</v>
      </c>
    </row>
    <row r="992" spans="3:4" ht="15.75" x14ac:dyDescent="0.25">
      <c r="C992" t="s">
        <v>2383</v>
      </c>
      <c r="D992" t="s">
        <v>1134</v>
      </c>
    </row>
    <row r="993" spans="3:4" ht="15.75" x14ac:dyDescent="0.25">
      <c r="C993" t="s">
        <v>2384</v>
      </c>
      <c r="D993" t="s">
        <v>1206</v>
      </c>
    </row>
    <row r="994" spans="3:4" ht="15.75" x14ac:dyDescent="0.25">
      <c r="C994" t="s">
        <v>2385</v>
      </c>
      <c r="D994" t="s">
        <v>2664</v>
      </c>
    </row>
    <row r="995" spans="3:4" ht="15.75" x14ac:dyDescent="0.25">
      <c r="C995" t="s">
        <v>2386</v>
      </c>
      <c r="D995" t="s">
        <v>2665</v>
      </c>
    </row>
    <row r="996" spans="3:4" ht="15.75" x14ac:dyDescent="0.25">
      <c r="C996" t="s">
        <v>20</v>
      </c>
      <c r="D996" t="s">
        <v>2666</v>
      </c>
    </row>
    <row r="997" spans="3:4" ht="15.75" x14ac:dyDescent="0.25">
      <c r="C997" t="s">
        <v>22</v>
      </c>
      <c r="D997" t="s">
        <v>2667</v>
      </c>
    </row>
    <row r="998" spans="3:4" ht="15.75" x14ac:dyDescent="0.25">
      <c r="C998" t="s">
        <v>2668</v>
      </c>
      <c r="D998" t="s">
        <v>2669</v>
      </c>
    </row>
    <row r="999" spans="3:4" ht="15.75" x14ac:dyDescent="0.25">
      <c r="C999" t="s">
        <v>412</v>
      </c>
      <c r="D999" t="s">
        <v>12</v>
      </c>
    </row>
    <row r="1000" spans="3:4" ht="15.75" x14ac:dyDescent="0.25">
      <c r="C1000" t="s">
        <v>630</v>
      </c>
      <c r="D1000" t="s">
        <v>631</v>
      </c>
    </row>
    <row r="1001" spans="3:4" ht="15.75" x14ac:dyDescent="0.25">
      <c r="C1001" t="s">
        <v>632</v>
      </c>
      <c r="D1001" t="s">
        <v>633</v>
      </c>
    </row>
    <row r="1002" spans="3:4" ht="15.75" x14ac:dyDescent="0.25">
      <c r="C1002" t="s">
        <v>1135</v>
      </c>
      <c r="D1002" t="s">
        <v>1136</v>
      </c>
    </row>
    <row r="1003" spans="3:4" ht="15.75" x14ac:dyDescent="0.25">
      <c r="C1003" t="s">
        <v>413</v>
      </c>
      <c r="D1003" t="s">
        <v>414</v>
      </c>
    </row>
    <row r="1004" spans="3:4" ht="15.75" x14ac:dyDescent="0.25">
      <c r="C1004" t="s">
        <v>2149</v>
      </c>
      <c r="D1004" t="s">
        <v>1702</v>
      </c>
    </row>
    <row r="1005" spans="3:4" ht="15.75" x14ac:dyDescent="0.25">
      <c r="C1005" t="s">
        <v>2150</v>
      </c>
      <c r="D1005" t="s">
        <v>2151</v>
      </c>
    </row>
    <row r="1006" spans="3:4" ht="15.75" x14ac:dyDescent="0.25">
      <c r="C1006" t="s">
        <v>2152</v>
      </c>
      <c r="D1006" t="s">
        <v>2153</v>
      </c>
    </row>
    <row r="1007" spans="3:4" ht="15.75" x14ac:dyDescent="0.25">
      <c r="C1007" t="s">
        <v>2154</v>
      </c>
      <c r="D1007" t="s">
        <v>2155</v>
      </c>
    </row>
    <row r="1008" spans="3:4" ht="15.75" x14ac:dyDescent="0.25">
      <c r="C1008" t="s">
        <v>2156</v>
      </c>
      <c r="D1008" t="s">
        <v>2157</v>
      </c>
    </row>
    <row r="1009" spans="3:4" ht="15.75" x14ac:dyDescent="0.25">
      <c r="C1009" t="s">
        <v>2158</v>
      </c>
      <c r="D1009" t="s">
        <v>2159</v>
      </c>
    </row>
    <row r="1010" spans="3:4" ht="15.75" x14ac:dyDescent="0.25">
      <c r="C1010" t="s">
        <v>2160</v>
      </c>
      <c r="D1010" t="s">
        <v>2161</v>
      </c>
    </row>
    <row r="1011" spans="3:4" ht="15.75" x14ac:dyDescent="0.25">
      <c r="C1011" t="s">
        <v>415</v>
      </c>
      <c r="D1011" t="s">
        <v>416</v>
      </c>
    </row>
    <row r="1012" spans="3:4" ht="15.75" x14ac:dyDescent="0.25">
      <c r="C1012" t="s">
        <v>624</v>
      </c>
      <c r="D1012" t="s">
        <v>634</v>
      </c>
    </row>
    <row r="1013" spans="3:4" ht="15.75" x14ac:dyDescent="0.25">
      <c r="C1013" t="s">
        <v>635</v>
      </c>
      <c r="D1013" t="s">
        <v>636</v>
      </c>
    </row>
    <row r="1014" spans="3:4" ht="15.75" x14ac:dyDescent="0.25">
      <c r="C1014" t="s">
        <v>637</v>
      </c>
      <c r="D1014" t="s">
        <v>638</v>
      </c>
    </row>
    <row r="1015" spans="3:4" ht="15.75" x14ac:dyDescent="0.25">
      <c r="C1015" t="s">
        <v>2162</v>
      </c>
      <c r="D1015" t="s">
        <v>2163</v>
      </c>
    </row>
    <row r="1016" spans="3:4" ht="15.75" x14ac:dyDescent="0.25">
      <c r="C1016" t="s">
        <v>2164</v>
      </c>
      <c r="D1016" t="s">
        <v>2165</v>
      </c>
    </row>
    <row r="1017" spans="3:4" ht="15.75" x14ac:dyDescent="0.25">
      <c r="C1017" t="s">
        <v>2166</v>
      </c>
      <c r="D1017" t="s">
        <v>2167</v>
      </c>
    </row>
    <row r="1018" spans="3:4" ht="15.75" x14ac:dyDescent="0.25">
      <c r="C1018" t="s">
        <v>2168</v>
      </c>
      <c r="D1018" t="s">
        <v>2169</v>
      </c>
    </row>
    <row r="1019" spans="3:4" ht="15.75" x14ac:dyDescent="0.25">
      <c r="C1019" t="s">
        <v>417</v>
      </c>
      <c r="D1019" t="s">
        <v>418</v>
      </c>
    </row>
    <row r="1020" spans="3:4" ht="15.75" x14ac:dyDescent="0.25">
      <c r="C1020" t="s">
        <v>2820</v>
      </c>
      <c r="D1020" t="s">
        <v>2821</v>
      </c>
    </row>
    <row r="1021" spans="3:4" ht="15.75" x14ac:dyDescent="0.25">
      <c r="C1021" t="s">
        <v>639</v>
      </c>
      <c r="D1021" t="s">
        <v>640</v>
      </c>
    </row>
    <row r="1022" spans="3:4" ht="15.75" x14ac:dyDescent="0.25">
      <c r="C1022" t="s">
        <v>2170</v>
      </c>
      <c r="D1022" t="s">
        <v>2171</v>
      </c>
    </row>
    <row r="1023" spans="3:4" ht="15.75" x14ac:dyDescent="0.25">
      <c r="C1023" t="s">
        <v>2172</v>
      </c>
      <c r="D1023" t="s">
        <v>2173</v>
      </c>
    </row>
    <row r="1024" spans="3:4" ht="15.75" x14ac:dyDescent="0.25">
      <c r="C1024" t="s">
        <v>2174</v>
      </c>
      <c r="D1024" t="s">
        <v>2175</v>
      </c>
    </row>
    <row r="1025" spans="3:4" ht="15.75" x14ac:dyDescent="0.25">
      <c r="C1025" t="s">
        <v>419</v>
      </c>
      <c r="D1025" t="s">
        <v>1777</v>
      </c>
    </row>
    <row r="1026" spans="3:4" ht="15.75" x14ac:dyDescent="0.25">
      <c r="C1026" t="s">
        <v>641</v>
      </c>
      <c r="D1026" t="s">
        <v>6</v>
      </c>
    </row>
    <row r="1239" spans="1:2" x14ac:dyDescent="0.2">
      <c r="A1239" s="120" t="str">
        <f t="shared" ref="A1239:A1269" si="0">C1256&amp;B1239</f>
        <v>01000</v>
      </c>
      <c r="B1239" s="121" t="s">
        <v>13</v>
      </c>
    </row>
    <row r="1240" spans="1:2" x14ac:dyDescent="0.2">
      <c r="A1240" s="120" t="str">
        <f t="shared" si="0"/>
        <v>01010</v>
      </c>
      <c r="B1240" s="119" t="s">
        <v>13</v>
      </c>
    </row>
    <row r="1241" spans="1:2" x14ac:dyDescent="0.2">
      <c r="A1241" s="120" t="str">
        <f t="shared" si="0"/>
        <v>01030</v>
      </c>
      <c r="B1241" s="119" t="s">
        <v>13</v>
      </c>
    </row>
    <row r="1242" spans="1:2" x14ac:dyDescent="0.2">
      <c r="A1242" s="120" t="str">
        <f t="shared" si="0"/>
        <v>01040</v>
      </c>
      <c r="B1242" s="119" t="s">
        <v>13</v>
      </c>
    </row>
    <row r="1243" spans="1:2" x14ac:dyDescent="0.2">
      <c r="A1243" s="120" t="str">
        <f t="shared" si="0"/>
        <v>01050</v>
      </c>
      <c r="B1243" s="119" t="s">
        <v>13</v>
      </c>
    </row>
    <row r="1244" spans="1:2" x14ac:dyDescent="0.2">
      <c r="A1244" s="120" t="str">
        <f t="shared" si="0"/>
        <v>01060</v>
      </c>
      <c r="B1244" s="119" t="s">
        <v>13</v>
      </c>
    </row>
    <row r="1245" spans="1:2" x14ac:dyDescent="0.2">
      <c r="A1245" s="120" t="str">
        <f t="shared" si="0"/>
        <v>01070</v>
      </c>
      <c r="B1245" s="119" t="s">
        <v>13</v>
      </c>
    </row>
    <row r="1246" spans="1:2" x14ac:dyDescent="0.2">
      <c r="A1246" s="120" t="str">
        <f t="shared" si="0"/>
        <v>01080</v>
      </c>
      <c r="B1246" s="119" t="s">
        <v>13</v>
      </c>
    </row>
    <row r="1247" spans="1:2" x14ac:dyDescent="0.2">
      <c r="A1247" s="120" t="str">
        <f t="shared" si="0"/>
        <v>01090</v>
      </c>
      <c r="B1247" s="119" t="s">
        <v>13</v>
      </c>
    </row>
    <row r="1248" spans="1:2" x14ac:dyDescent="0.2">
      <c r="A1248" s="120" t="str">
        <f t="shared" si="0"/>
        <v>01100</v>
      </c>
      <c r="B1248" s="119" t="s">
        <v>13</v>
      </c>
    </row>
    <row r="1249" spans="1:4" x14ac:dyDescent="0.2">
      <c r="A1249" s="120" t="str">
        <f t="shared" si="0"/>
        <v>01110</v>
      </c>
      <c r="B1249" s="119" t="s">
        <v>13</v>
      </c>
    </row>
    <row r="1250" spans="1:4" x14ac:dyDescent="0.2">
      <c r="A1250" s="120" t="str">
        <f t="shared" si="0"/>
        <v>02000</v>
      </c>
      <c r="B1250" s="119" t="s">
        <v>13</v>
      </c>
    </row>
    <row r="1251" spans="1:4" x14ac:dyDescent="0.2">
      <c r="A1251" s="120" t="str">
        <f t="shared" si="0"/>
        <v>02010</v>
      </c>
      <c r="B1251" s="119" t="s">
        <v>13</v>
      </c>
    </row>
    <row r="1252" spans="1:4" x14ac:dyDescent="0.2">
      <c r="A1252" s="120" t="str">
        <f t="shared" si="0"/>
        <v>02030</v>
      </c>
      <c r="B1252" s="119" t="s">
        <v>13</v>
      </c>
    </row>
    <row r="1253" spans="1:4" x14ac:dyDescent="0.2">
      <c r="A1253" s="120" t="str">
        <f t="shared" si="0"/>
        <v>02040</v>
      </c>
      <c r="B1253" s="119" t="s">
        <v>13</v>
      </c>
    </row>
    <row r="1254" spans="1:4" x14ac:dyDescent="0.2">
      <c r="A1254" s="120" t="str">
        <f t="shared" si="0"/>
        <v>02050</v>
      </c>
      <c r="B1254" s="119" t="s">
        <v>13</v>
      </c>
    </row>
    <row r="1255" spans="1:4" x14ac:dyDescent="0.2">
      <c r="A1255" s="120" t="str">
        <f t="shared" si="0"/>
        <v>02060</v>
      </c>
      <c r="B1255" s="119" t="s">
        <v>13</v>
      </c>
      <c r="C1255" s="61" t="s">
        <v>2284</v>
      </c>
      <c r="D1255" s="61" t="s">
        <v>2285</v>
      </c>
    </row>
    <row r="1256" spans="1:4" ht="12.75" x14ac:dyDescent="0.2">
      <c r="A1256" s="120" t="str">
        <f t="shared" si="0"/>
        <v>02070</v>
      </c>
      <c r="B1256" s="119" t="s">
        <v>13</v>
      </c>
      <c r="C1256" s="58" t="s">
        <v>2176</v>
      </c>
      <c r="D1256" s="58" t="s">
        <v>163</v>
      </c>
    </row>
    <row r="1257" spans="1:4" ht="12.75" x14ac:dyDescent="0.2">
      <c r="A1257" s="120" t="str">
        <f t="shared" si="0"/>
        <v>02080</v>
      </c>
      <c r="B1257" s="119" t="s">
        <v>13</v>
      </c>
      <c r="C1257" s="58" t="s">
        <v>2893</v>
      </c>
      <c r="D1257" s="58" t="s">
        <v>164</v>
      </c>
    </row>
    <row r="1258" spans="1:4" ht="12.75" x14ac:dyDescent="0.2">
      <c r="A1258" s="120" t="str">
        <f t="shared" si="0"/>
        <v>02090</v>
      </c>
      <c r="B1258" s="119" t="s">
        <v>13</v>
      </c>
      <c r="C1258" s="58" t="s">
        <v>2177</v>
      </c>
      <c r="D1258" s="58" t="s">
        <v>165</v>
      </c>
    </row>
    <row r="1259" spans="1:4" ht="12.75" x14ac:dyDescent="0.2">
      <c r="A1259" s="120" t="str">
        <f t="shared" si="0"/>
        <v>02100</v>
      </c>
      <c r="B1259" s="119" t="s">
        <v>13</v>
      </c>
      <c r="C1259" s="58" t="s">
        <v>2178</v>
      </c>
      <c r="D1259" s="58" t="s">
        <v>166</v>
      </c>
    </row>
    <row r="1260" spans="1:4" ht="12.75" x14ac:dyDescent="0.2">
      <c r="A1260" s="120" t="str">
        <f t="shared" si="0"/>
        <v>02110</v>
      </c>
      <c r="B1260" s="119" t="s">
        <v>13</v>
      </c>
      <c r="C1260" s="58" t="s">
        <v>2179</v>
      </c>
      <c r="D1260" s="58" t="s">
        <v>167</v>
      </c>
    </row>
    <row r="1261" spans="1:4" ht="12.75" x14ac:dyDescent="0.2">
      <c r="A1261" s="120" t="str">
        <f t="shared" si="0"/>
        <v>02120</v>
      </c>
      <c r="B1261" s="119" t="s">
        <v>13</v>
      </c>
      <c r="C1261" s="58" t="s">
        <v>2180</v>
      </c>
      <c r="D1261" s="58" t="s">
        <v>168</v>
      </c>
    </row>
    <row r="1262" spans="1:4" ht="12.75" x14ac:dyDescent="0.2">
      <c r="A1262" s="120" t="str">
        <f t="shared" si="0"/>
        <v>02140</v>
      </c>
      <c r="B1262" s="119" t="s">
        <v>13</v>
      </c>
      <c r="C1262" s="58" t="s">
        <v>2181</v>
      </c>
      <c r="D1262" s="58" t="s">
        <v>169</v>
      </c>
    </row>
    <row r="1263" spans="1:4" ht="12.75" x14ac:dyDescent="0.2">
      <c r="A1263" s="120" t="str">
        <f t="shared" si="0"/>
        <v>02150</v>
      </c>
      <c r="B1263" s="119" t="s">
        <v>13</v>
      </c>
      <c r="C1263" s="58" t="s">
        <v>2182</v>
      </c>
      <c r="D1263" s="58" t="s">
        <v>170</v>
      </c>
    </row>
    <row r="1264" spans="1:4" ht="12.75" x14ac:dyDescent="0.2">
      <c r="A1264" s="120" t="str">
        <f t="shared" si="0"/>
        <v>02160</v>
      </c>
      <c r="B1264" s="119" t="s">
        <v>13</v>
      </c>
      <c r="C1264" s="58" t="s">
        <v>2183</v>
      </c>
      <c r="D1264" s="58" t="s">
        <v>171</v>
      </c>
    </row>
    <row r="1265" spans="1:4" ht="12.75" x14ac:dyDescent="0.2">
      <c r="A1265" s="120" t="str">
        <f t="shared" si="0"/>
        <v>02170</v>
      </c>
      <c r="B1265" s="119" t="s">
        <v>13</v>
      </c>
      <c r="C1265" s="58" t="s">
        <v>2184</v>
      </c>
      <c r="D1265" s="58" t="s">
        <v>172</v>
      </c>
    </row>
    <row r="1266" spans="1:4" ht="12.75" x14ac:dyDescent="0.2">
      <c r="A1266" s="120" t="str">
        <f t="shared" si="0"/>
        <v>02180</v>
      </c>
      <c r="B1266" s="119" t="s">
        <v>13</v>
      </c>
      <c r="C1266" s="58" t="s">
        <v>771</v>
      </c>
      <c r="D1266" s="58" t="s">
        <v>1703</v>
      </c>
    </row>
    <row r="1267" spans="1:4" ht="12.75" x14ac:dyDescent="0.2">
      <c r="A1267" s="120" t="str">
        <f t="shared" si="0"/>
        <v>02190</v>
      </c>
      <c r="B1267" s="119" t="s">
        <v>13</v>
      </c>
      <c r="C1267" s="58" t="s">
        <v>2185</v>
      </c>
      <c r="D1267" s="58" t="s">
        <v>173</v>
      </c>
    </row>
    <row r="1268" spans="1:4" ht="12.75" x14ac:dyDescent="0.2">
      <c r="A1268" s="120" t="str">
        <f t="shared" si="0"/>
        <v>02200</v>
      </c>
      <c r="B1268" s="119" t="s">
        <v>13</v>
      </c>
      <c r="C1268" s="58" t="s">
        <v>2186</v>
      </c>
      <c r="D1268" s="58" t="s">
        <v>174</v>
      </c>
    </row>
    <row r="1269" spans="1:4" ht="12.75" x14ac:dyDescent="0.2">
      <c r="A1269" s="120" t="str">
        <f t="shared" si="0"/>
        <v>02210</v>
      </c>
      <c r="B1269" s="119" t="s">
        <v>13</v>
      </c>
      <c r="C1269" s="58" t="s">
        <v>2187</v>
      </c>
      <c r="D1269" s="58" t="s">
        <v>175</v>
      </c>
    </row>
    <row r="1270" spans="1:4" ht="12.75" x14ac:dyDescent="0.2">
      <c r="A1270" s="120" t="str">
        <f>C1288&amp;B1270</f>
        <v>02220</v>
      </c>
      <c r="B1270" s="119" t="s">
        <v>13</v>
      </c>
      <c r="C1270" s="58" t="s">
        <v>2188</v>
      </c>
      <c r="D1270" s="58" t="s">
        <v>2754</v>
      </c>
    </row>
    <row r="1271" spans="1:4" ht="12.75" x14ac:dyDescent="0.2">
      <c r="A1271" s="120" t="str">
        <f>C1289&amp;B1271</f>
        <v>02230</v>
      </c>
      <c r="B1271" s="119" t="s">
        <v>13</v>
      </c>
      <c r="C1271" s="58" t="s">
        <v>2189</v>
      </c>
      <c r="D1271" s="58" t="s">
        <v>176</v>
      </c>
    </row>
    <row r="1272" spans="1:4" ht="12.75" x14ac:dyDescent="0.2">
      <c r="A1272" s="120" t="str">
        <f>C1290&amp;B1272</f>
        <v>02240</v>
      </c>
      <c r="B1272" s="119" t="s">
        <v>13</v>
      </c>
      <c r="C1272" s="58" t="s">
        <v>2190</v>
      </c>
      <c r="D1272" s="58" t="s">
        <v>177</v>
      </c>
    </row>
    <row r="1273" spans="1:4" ht="12.75" x14ac:dyDescent="0.2">
      <c r="A1273" s="120" t="str">
        <f>C1291&amp;B1273</f>
        <v>02250</v>
      </c>
      <c r="B1273" s="119" t="s">
        <v>13</v>
      </c>
      <c r="C1273" s="58" t="s">
        <v>2191</v>
      </c>
      <c r="D1273" s="58" t="s">
        <v>178</v>
      </c>
    </row>
    <row r="1274" spans="1:4" ht="12.75" x14ac:dyDescent="0.2">
      <c r="A1274" s="120" t="str">
        <f>C1292&amp;B1274</f>
        <v>02260</v>
      </c>
      <c r="B1274" s="119" t="s">
        <v>13</v>
      </c>
      <c r="C1274" s="58" t="s">
        <v>2192</v>
      </c>
      <c r="D1274" s="58" t="s">
        <v>179</v>
      </c>
    </row>
    <row r="1275" spans="1:4" ht="12.75" x14ac:dyDescent="0.2">
      <c r="A1275" s="120" t="str">
        <f>C1293&amp;B1275</f>
        <v>02270</v>
      </c>
      <c r="B1275" s="119" t="s">
        <v>13</v>
      </c>
      <c r="C1275" s="58" t="s">
        <v>2193</v>
      </c>
      <c r="D1275" s="58" t="s">
        <v>180</v>
      </c>
    </row>
    <row r="1276" spans="1:4" ht="12.75" x14ac:dyDescent="0.2">
      <c r="A1276" s="120" t="str">
        <f>C1294&amp;B1276</f>
        <v>02280</v>
      </c>
      <c r="B1276" s="119" t="s">
        <v>13</v>
      </c>
      <c r="C1276" s="58" t="s">
        <v>1327</v>
      </c>
      <c r="D1276" s="58" t="s">
        <v>181</v>
      </c>
    </row>
    <row r="1277" spans="1:4" ht="12.75" x14ac:dyDescent="0.2">
      <c r="A1277" s="120" t="str">
        <f>C1295&amp;B1277</f>
        <v>02290</v>
      </c>
      <c r="B1277" s="119" t="s">
        <v>13</v>
      </c>
      <c r="C1277" s="58" t="s">
        <v>2899</v>
      </c>
      <c r="D1277" s="58" t="s">
        <v>182</v>
      </c>
    </row>
    <row r="1278" spans="1:4" ht="12.75" x14ac:dyDescent="0.2">
      <c r="A1278" s="120" t="str">
        <f>C1296&amp;B1278</f>
        <v>02300</v>
      </c>
      <c r="B1278" s="119" t="s">
        <v>13</v>
      </c>
      <c r="C1278" s="58" t="s">
        <v>2194</v>
      </c>
      <c r="D1278" s="58" t="s">
        <v>183</v>
      </c>
    </row>
    <row r="1279" spans="1:4" ht="12.75" x14ac:dyDescent="0.2">
      <c r="A1279" s="120" t="str">
        <f>C1297&amp;B1279</f>
        <v>02310</v>
      </c>
      <c r="B1279" s="119" t="s">
        <v>13</v>
      </c>
      <c r="C1279" s="58" t="s">
        <v>2195</v>
      </c>
      <c r="D1279" s="58" t="s">
        <v>2518</v>
      </c>
    </row>
    <row r="1280" spans="1:4" ht="12.75" x14ac:dyDescent="0.2">
      <c r="A1280" s="120" t="str">
        <f>C1298&amp;B1280</f>
        <v>02320</v>
      </c>
      <c r="B1280" s="119" t="s">
        <v>13</v>
      </c>
      <c r="C1280" s="58" t="s">
        <v>2196</v>
      </c>
      <c r="D1280" s="58" t="s">
        <v>184</v>
      </c>
    </row>
    <row r="1281" spans="1:4" ht="12.75" x14ac:dyDescent="0.2">
      <c r="A1281" s="120" t="str">
        <f>C1299&amp;B1281</f>
        <v>02330</v>
      </c>
      <c r="B1281" s="119" t="s">
        <v>13</v>
      </c>
      <c r="C1281" s="58" t="s">
        <v>2197</v>
      </c>
      <c r="D1281" s="58" t="s">
        <v>1768</v>
      </c>
    </row>
    <row r="1282" spans="1:4" ht="12.75" x14ac:dyDescent="0.2">
      <c r="A1282" s="120" t="str">
        <f>C1300&amp;B1282</f>
        <v>02340</v>
      </c>
      <c r="B1282" s="119" t="s">
        <v>13</v>
      </c>
      <c r="C1282" s="58" t="s">
        <v>2198</v>
      </c>
      <c r="D1282" s="58" t="s">
        <v>185</v>
      </c>
    </row>
    <row r="1283" spans="1:4" ht="12.75" x14ac:dyDescent="0.2">
      <c r="A1283" s="120" t="str">
        <f>C1301&amp;B1283</f>
        <v>02350</v>
      </c>
      <c r="B1283" s="119" t="s">
        <v>13</v>
      </c>
      <c r="C1283" s="58" t="s">
        <v>2199</v>
      </c>
      <c r="D1283" s="58" t="s">
        <v>186</v>
      </c>
    </row>
    <row r="1284" spans="1:4" ht="12.75" x14ac:dyDescent="0.2">
      <c r="A1284" s="120" t="str">
        <f>C1302&amp;B1284</f>
        <v>02360</v>
      </c>
      <c r="B1284" s="119" t="s">
        <v>13</v>
      </c>
      <c r="C1284" s="58" t="s">
        <v>2200</v>
      </c>
      <c r="D1284" s="58" t="s">
        <v>187</v>
      </c>
    </row>
    <row r="1285" spans="1:4" ht="12.75" x14ac:dyDescent="0.2">
      <c r="A1285" s="120" t="str">
        <f>C1303&amp;B1285</f>
        <v>02370</v>
      </c>
      <c r="B1285" s="119" t="s">
        <v>13</v>
      </c>
      <c r="C1285" s="58" t="s">
        <v>1329</v>
      </c>
      <c r="D1285" s="58" t="s">
        <v>188</v>
      </c>
    </row>
    <row r="1286" spans="1:4" ht="12.75" x14ac:dyDescent="0.2">
      <c r="A1286" s="120" t="str">
        <f>C1304&amp;B1286</f>
        <v>02380</v>
      </c>
      <c r="B1286" s="119" t="s">
        <v>13</v>
      </c>
      <c r="C1286" s="58" t="s">
        <v>2900</v>
      </c>
      <c r="D1286" s="58" t="s">
        <v>189</v>
      </c>
    </row>
    <row r="1287" spans="1:4" ht="12.75" x14ac:dyDescent="0.2">
      <c r="A1287" s="120" t="str">
        <f>C1306&amp;B1287</f>
        <v>04000</v>
      </c>
      <c r="B1287" s="119" t="s">
        <v>13</v>
      </c>
      <c r="C1287" s="58" t="s">
        <v>2900</v>
      </c>
      <c r="D1287" s="233" t="s">
        <v>3183</v>
      </c>
    </row>
    <row r="1288" spans="1:4" ht="12.75" x14ac:dyDescent="0.2">
      <c r="A1288" s="120" t="str">
        <f>C1306&amp;B1288</f>
        <v>04000</v>
      </c>
      <c r="B1288" s="119" t="s">
        <v>13</v>
      </c>
      <c r="C1288" s="58" t="s">
        <v>2201</v>
      </c>
      <c r="D1288" s="58" t="s">
        <v>190</v>
      </c>
    </row>
    <row r="1289" spans="1:4" ht="12.75" x14ac:dyDescent="0.2">
      <c r="A1289" s="120" t="str">
        <f>C1307&amp;B1289</f>
        <v>04500</v>
      </c>
      <c r="B1289" s="119" t="s">
        <v>13</v>
      </c>
      <c r="C1289" s="58" t="s">
        <v>2202</v>
      </c>
      <c r="D1289" s="58" t="s">
        <v>191</v>
      </c>
    </row>
    <row r="1290" spans="1:4" ht="12.75" x14ac:dyDescent="0.2">
      <c r="A1290" s="120" t="str">
        <f>C1308&amp;B1290</f>
        <v>04510</v>
      </c>
      <c r="B1290" s="119" t="s">
        <v>13</v>
      </c>
      <c r="C1290" s="58" t="s">
        <v>2203</v>
      </c>
      <c r="D1290" s="58" t="s">
        <v>192</v>
      </c>
    </row>
    <row r="1291" spans="1:4" ht="12.75" x14ac:dyDescent="0.2">
      <c r="A1291" s="120" t="str">
        <f>C1309&amp;B1291</f>
        <v>05000</v>
      </c>
      <c r="B1291" s="119" t="s">
        <v>13</v>
      </c>
      <c r="C1291" s="58" t="s">
        <v>2204</v>
      </c>
      <c r="D1291" s="58" t="s">
        <v>193</v>
      </c>
    </row>
    <row r="1292" spans="1:4" ht="12.75" x14ac:dyDescent="0.2">
      <c r="A1292" s="120" t="str">
        <f>C1310&amp;B1292</f>
        <v>05010</v>
      </c>
      <c r="B1292" s="119" t="s">
        <v>13</v>
      </c>
      <c r="C1292" s="58" t="s">
        <v>2755</v>
      </c>
      <c r="D1292" s="58" t="s">
        <v>2756</v>
      </c>
    </row>
    <row r="1293" spans="1:4" ht="12.75" x14ac:dyDescent="0.2">
      <c r="A1293" s="120" t="str">
        <f>C1311&amp;B1293</f>
        <v>05020</v>
      </c>
      <c r="B1293" s="119" t="s">
        <v>13</v>
      </c>
      <c r="C1293" s="58" t="s">
        <v>2757</v>
      </c>
      <c r="D1293" s="58" t="s">
        <v>2758</v>
      </c>
    </row>
    <row r="1294" spans="1:4" ht="12.75" x14ac:dyDescent="0.2">
      <c r="A1294" s="120" t="str">
        <f>C1312&amp;B1294</f>
        <v>05030</v>
      </c>
      <c r="B1294" s="119" t="s">
        <v>13</v>
      </c>
      <c r="C1294" s="58" t="s">
        <v>2759</v>
      </c>
      <c r="D1294" s="58" t="s">
        <v>2760</v>
      </c>
    </row>
    <row r="1295" spans="1:4" ht="12.75" x14ac:dyDescent="0.2">
      <c r="A1295" s="120" t="str">
        <f>C1313&amp;B1295</f>
        <v>05040</v>
      </c>
      <c r="B1295" s="119" t="s">
        <v>13</v>
      </c>
      <c r="C1295" s="58" t="s">
        <v>1524</v>
      </c>
      <c r="D1295" s="58" t="s">
        <v>1525</v>
      </c>
    </row>
    <row r="1296" spans="1:4" ht="12.75" x14ac:dyDescent="0.2">
      <c r="A1296" s="120" t="str">
        <f>C1314&amp;B1296</f>
        <v>05050</v>
      </c>
      <c r="B1296" s="119" t="s">
        <v>13</v>
      </c>
      <c r="C1296" s="58" t="s">
        <v>1526</v>
      </c>
      <c r="D1296" s="58" t="s">
        <v>1527</v>
      </c>
    </row>
    <row r="1297" spans="1:4" ht="12.75" x14ac:dyDescent="0.2">
      <c r="A1297" s="120" t="str">
        <f>C1315&amp;B1297</f>
        <v>05060</v>
      </c>
      <c r="B1297" s="119" t="s">
        <v>13</v>
      </c>
      <c r="C1297" s="58" t="s">
        <v>1331</v>
      </c>
      <c r="D1297" s="58" t="s">
        <v>1528</v>
      </c>
    </row>
    <row r="1298" spans="1:4" ht="12.75" x14ac:dyDescent="0.2">
      <c r="A1298" s="120" t="str">
        <f>C1316&amp;B1298</f>
        <v>05070</v>
      </c>
      <c r="B1298" s="119" t="s">
        <v>13</v>
      </c>
      <c r="C1298" s="58" t="s">
        <v>1333</v>
      </c>
      <c r="D1298" s="58" t="s">
        <v>2670</v>
      </c>
    </row>
    <row r="1299" spans="1:4" ht="12.75" x14ac:dyDescent="0.2">
      <c r="A1299" s="120" t="str">
        <f>C1317&amp;B1299</f>
        <v>05080</v>
      </c>
      <c r="B1299" s="119" t="s">
        <v>13</v>
      </c>
      <c r="C1299" s="58" t="s">
        <v>1335</v>
      </c>
      <c r="D1299" s="58" t="s">
        <v>3089</v>
      </c>
    </row>
    <row r="1300" spans="1:4" ht="12.75" x14ac:dyDescent="0.2">
      <c r="A1300" s="120" t="str">
        <f>C1318&amp;B1300</f>
        <v>05090</v>
      </c>
      <c r="B1300" s="119" t="s">
        <v>13</v>
      </c>
      <c r="C1300" s="58" t="s">
        <v>1337</v>
      </c>
      <c r="D1300" s="58" t="s">
        <v>3090</v>
      </c>
    </row>
    <row r="1301" spans="1:4" ht="12.75" x14ac:dyDescent="0.2">
      <c r="A1301" s="120" t="str">
        <f>C1319&amp;B1301</f>
        <v>05100</v>
      </c>
      <c r="B1301" s="119" t="s">
        <v>13</v>
      </c>
      <c r="C1301" s="58" t="s">
        <v>1339</v>
      </c>
      <c r="D1301" s="58" t="s">
        <v>1769</v>
      </c>
    </row>
    <row r="1302" spans="1:4" ht="12.75" x14ac:dyDescent="0.2">
      <c r="A1302" s="120" t="str">
        <f>C1320&amp;B1302</f>
        <v>05110</v>
      </c>
      <c r="B1302" s="119" t="s">
        <v>13</v>
      </c>
      <c r="C1302" s="58" t="s">
        <v>1770</v>
      </c>
      <c r="D1302" s="58" t="s">
        <v>1771</v>
      </c>
    </row>
    <row r="1303" spans="1:4" ht="12.75" x14ac:dyDescent="0.2">
      <c r="A1303" s="120" t="str">
        <f>C1321&amp;B1303</f>
        <v>05120</v>
      </c>
      <c r="B1303" s="119" t="s">
        <v>13</v>
      </c>
      <c r="C1303" s="58" t="s">
        <v>3134</v>
      </c>
      <c r="D1303" s="58" t="s">
        <v>3135</v>
      </c>
    </row>
    <row r="1304" spans="1:4" ht="12.75" x14ac:dyDescent="0.2">
      <c r="A1304" s="120" t="str">
        <f>C1322&amp;B1304</f>
        <v>05130</v>
      </c>
      <c r="B1304" s="119" t="s">
        <v>13</v>
      </c>
      <c r="C1304" s="58" t="s">
        <v>3136</v>
      </c>
      <c r="D1304" s="58" t="s">
        <v>3137</v>
      </c>
    </row>
    <row r="1305" spans="1:4" ht="12.75" x14ac:dyDescent="0.2">
      <c r="A1305" s="120"/>
      <c r="B1305" s="119"/>
      <c r="C1305" s="234" t="s">
        <v>3182</v>
      </c>
      <c r="D1305" s="233" t="s">
        <v>3183</v>
      </c>
    </row>
    <row r="1306" spans="1:4" ht="12.75" x14ac:dyDescent="0.2">
      <c r="A1306" s="120" t="str">
        <f t="shared" ref="A1306:A1368" si="1">C1323&amp;B1306</f>
        <v>05170</v>
      </c>
      <c r="B1306" s="119" t="s">
        <v>13</v>
      </c>
      <c r="C1306" s="58" t="s">
        <v>2205</v>
      </c>
      <c r="D1306" s="58" t="s">
        <v>194</v>
      </c>
    </row>
    <row r="1307" spans="1:4" ht="12.75" x14ac:dyDescent="0.2">
      <c r="A1307" s="120" t="str">
        <f t="shared" si="1"/>
        <v>05180</v>
      </c>
      <c r="B1307" s="119" t="s">
        <v>13</v>
      </c>
      <c r="C1307" s="58" t="s">
        <v>2457</v>
      </c>
      <c r="D1307" s="58" t="s">
        <v>195</v>
      </c>
    </row>
    <row r="1308" spans="1:4" ht="12.75" x14ac:dyDescent="0.2">
      <c r="A1308" s="120" t="str">
        <f t="shared" si="1"/>
        <v>05190</v>
      </c>
      <c r="B1308" s="119" t="s">
        <v>13</v>
      </c>
      <c r="C1308" s="58" t="s">
        <v>2924</v>
      </c>
      <c r="D1308" s="58" t="s">
        <v>196</v>
      </c>
    </row>
    <row r="1309" spans="1:4" ht="12.75" x14ac:dyDescent="0.2">
      <c r="A1309" s="120" t="str">
        <f t="shared" si="1"/>
        <v>05200</v>
      </c>
      <c r="B1309" s="119" t="s">
        <v>13</v>
      </c>
      <c r="C1309" s="58" t="s">
        <v>2206</v>
      </c>
      <c r="D1309" s="58" t="s">
        <v>1137</v>
      </c>
    </row>
    <row r="1310" spans="1:4" ht="12.75" x14ac:dyDescent="0.2">
      <c r="A1310" s="120" t="str">
        <f t="shared" si="1"/>
        <v>05210</v>
      </c>
      <c r="B1310" s="119" t="s">
        <v>13</v>
      </c>
      <c r="C1310" s="58" t="s">
        <v>2932</v>
      </c>
      <c r="D1310" s="58" t="s">
        <v>197</v>
      </c>
    </row>
    <row r="1311" spans="1:4" ht="12.75" x14ac:dyDescent="0.2">
      <c r="A1311" s="120" t="str">
        <f t="shared" si="1"/>
        <v>05220</v>
      </c>
      <c r="B1311" s="119" t="s">
        <v>13</v>
      </c>
      <c r="C1311" s="58" t="s">
        <v>2207</v>
      </c>
      <c r="D1311" s="58" t="s">
        <v>198</v>
      </c>
    </row>
    <row r="1312" spans="1:4" ht="12.75" x14ac:dyDescent="0.2">
      <c r="A1312" s="120" t="str">
        <f t="shared" si="1"/>
        <v>05230</v>
      </c>
      <c r="B1312" s="119" t="s">
        <v>13</v>
      </c>
      <c r="C1312" s="58" t="s">
        <v>2208</v>
      </c>
      <c r="D1312" s="58" t="s">
        <v>199</v>
      </c>
    </row>
    <row r="1313" spans="1:4" ht="12.75" x14ac:dyDescent="0.2">
      <c r="A1313" s="120" t="str">
        <f t="shared" si="1"/>
        <v>05240</v>
      </c>
      <c r="B1313" s="119" t="s">
        <v>13</v>
      </c>
      <c r="C1313" s="58" t="s">
        <v>2209</v>
      </c>
      <c r="D1313" s="58" t="s">
        <v>200</v>
      </c>
    </row>
    <row r="1314" spans="1:4" ht="12.75" x14ac:dyDescent="0.2">
      <c r="A1314" s="120" t="str">
        <f t="shared" si="1"/>
        <v>05250</v>
      </c>
      <c r="B1314" s="119" t="s">
        <v>13</v>
      </c>
      <c r="C1314" s="58" t="s">
        <v>2210</v>
      </c>
      <c r="D1314" s="58" t="s">
        <v>201</v>
      </c>
    </row>
    <row r="1315" spans="1:4" ht="12.75" x14ac:dyDescent="0.2">
      <c r="A1315" s="120" t="str">
        <f t="shared" si="1"/>
        <v>05260</v>
      </c>
      <c r="B1315" s="119" t="s">
        <v>13</v>
      </c>
      <c r="C1315" s="58" t="s">
        <v>2211</v>
      </c>
      <c r="D1315" s="58" t="s">
        <v>428</v>
      </c>
    </row>
    <row r="1316" spans="1:4" ht="12.75" x14ac:dyDescent="0.2">
      <c r="A1316" s="120" t="str">
        <f t="shared" si="1"/>
        <v>05270</v>
      </c>
      <c r="B1316" s="119" t="s">
        <v>13</v>
      </c>
      <c r="C1316" s="58" t="s">
        <v>2212</v>
      </c>
      <c r="D1316" s="58" t="s">
        <v>202</v>
      </c>
    </row>
    <row r="1317" spans="1:4" ht="12.75" x14ac:dyDescent="0.2">
      <c r="A1317" s="120" t="str">
        <f t="shared" si="1"/>
        <v>05280</v>
      </c>
      <c r="B1317" s="119" t="s">
        <v>13</v>
      </c>
      <c r="C1317" s="58" t="s">
        <v>2213</v>
      </c>
      <c r="D1317" s="58" t="s">
        <v>203</v>
      </c>
    </row>
    <row r="1318" spans="1:4" ht="12.75" x14ac:dyDescent="0.2">
      <c r="A1318" s="120" t="str">
        <f t="shared" si="1"/>
        <v>05290</v>
      </c>
      <c r="B1318" s="119" t="s">
        <v>13</v>
      </c>
      <c r="C1318" s="58" t="s">
        <v>2214</v>
      </c>
      <c r="D1318" s="58" t="s">
        <v>204</v>
      </c>
    </row>
    <row r="1319" spans="1:4" ht="12.75" x14ac:dyDescent="0.2">
      <c r="A1319" s="120" t="str">
        <f t="shared" si="1"/>
        <v>05300</v>
      </c>
      <c r="B1319" s="119" t="s">
        <v>13</v>
      </c>
      <c r="C1319" s="58" t="s">
        <v>2463</v>
      </c>
      <c r="D1319" s="58" t="s">
        <v>205</v>
      </c>
    </row>
    <row r="1320" spans="1:4" ht="12.75" x14ac:dyDescent="0.2">
      <c r="A1320" s="120" t="str">
        <f t="shared" si="1"/>
        <v>06000</v>
      </c>
      <c r="B1320" s="119" t="s">
        <v>13</v>
      </c>
      <c r="C1320" s="58" t="s">
        <v>2215</v>
      </c>
      <c r="D1320" s="58" t="s">
        <v>206</v>
      </c>
    </row>
    <row r="1321" spans="1:4" ht="12.75" x14ac:dyDescent="0.2">
      <c r="A1321" s="120" t="str">
        <f t="shared" si="1"/>
        <v>06010</v>
      </c>
      <c r="B1321" s="119" t="s">
        <v>13</v>
      </c>
      <c r="C1321" s="58" t="s">
        <v>2216</v>
      </c>
      <c r="D1321" s="58" t="s">
        <v>429</v>
      </c>
    </row>
    <row r="1322" spans="1:4" ht="12.75" x14ac:dyDescent="0.2">
      <c r="A1322" s="120" t="str">
        <f t="shared" si="1"/>
        <v>06020</v>
      </c>
      <c r="B1322" s="119" t="s">
        <v>13</v>
      </c>
      <c r="C1322" s="58" t="s">
        <v>430</v>
      </c>
      <c r="D1322" s="58" t="s">
        <v>431</v>
      </c>
    </row>
    <row r="1323" spans="1:4" ht="12.75" x14ac:dyDescent="0.2">
      <c r="A1323" s="120" t="str">
        <f t="shared" si="1"/>
        <v>06030</v>
      </c>
      <c r="B1323" s="119" t="s">
        <v>13</v>
      </c>
      <c r="C1323" s="58" t="s">
        <v>2217</v>
      </c>
      <c r="D1323" s="58" t="s">
        <v>207</v>
      </c>
    </row>
    <row r="1324" spans="1:4" ht="12.75" x14ac:dyDescent="0.2">
      <c r="A1324" s="120" t="str">
        <f t="shared" si="1"/>
        <v>06040</v>
      </c>
      <c r="B1324" s="119" t="s">
        <v>13</v>
      </c>
      <c r="C1324" s="58" t="s">
        <v>2218</v>
      </c>
      <c r="D1324" s="58" t="s">
        <v>2761</v>
      </c>
    </row>
    <row r="1325" spans="1:4" ht="12.75" x14ac:dyDescent="0.2">
      <c r="A1325" s="120" t="str">
        <f t="shared" si="1"/>
        <v>06050</v>
      </c>
      <c r="B1325" s="119" t="s">
        <v>13</v>
      </c>
      <c r="C1325" s="58" t="s">
        <v>1943</v>
      </c>
      <c r="D1325" s="58" t="s">
        <v>432</v>
      </c>
    </row>
    <row r="1326" spans="1:4" ht="12.75" x14ac:dyDescent="0.2">
      <c r="A1326" s="120" t="str">
        <f t="shared" si="1"/>
        <v>06060</v>
      </c>
      <c r="B1326" s="119" t="s">
        <v>13</v>
      </c>
      <c r="C1326" s="58" t="s">
        <v>2465</v>
      </c>
      <c r="D1326" s="58" t="s">
        <v>208</v>
      </c>
    </row>
    <row r="1327" spans="1:4" ht="12.75" x14ac:dyDescent="0.2">
      <c r="A1327" s="120" t="str">
        <f t="shared" si="1"/>
        <v>06070</v>
      </c>
      <c r="B1327" s="119" t="s">
        <v>13</v>
      </c>
      <c r="C1327" s="58" t="s">
        <v>2934</v>
      </c>
      <c r="D1327" s="58" t="s">
        <v>209</v>
      </c>
    </row>
    <row r="1328" spans="1:4" ht="12.75" x14ac:dyDescent="0.2">
      <c r="A1328" s="120" t="str">
        <f t="shared" si="1"/>
        <v>06080</v>
      </c>
      <c r="B1328" s="119" t="s">
        <v>13</v>
      </c>
      <c r="C1328" s="58" t="s">
        <v>1944</v>
      </c>
      <c r="D1328" s="58" t="s">
        <v>210</v>
      </c>
    </row>
    <row r="1329" spans="1:4" ht="12.75" x14ac:dyDescent="0.2">
      <c r="A1329" s="120" t="str">
        <f t="shared" si="1"/>
        <v>06090</v>
      </c>
      <c r="B1329" s="119" t="s">
        <v>13</v>
      </c>
      <c r="C1329" s="58" t="s">
        <v>1704</v>
      </c>
      <c r="D1329" s="58" t="s">
        <v>1705</v>
      </c>
    </row>
    <row r="1330" spans="1:4" ht="12.75" x14ac:dyDescent="0.2">
      <c r="A1330" s="120" t="str">
        <f t="shared" si="1"/>
        <v>06100</v>
      </c>
      <c r="B1330" s="119" t="s">
        <v>13</v>
      </c>
      <c r="C1330" s="58" t="s">
        <v>1706</v>
      </c>
      <c r="D1330" s="58" t="s">
        <v>3091</v>
      </c>
    </row>
    <row r="1331" spans="1:4" ht="12.75" x14ac:dyDescent="0.2">
      <c r="A1331" s="120" t="str">
        <f t="shared" si="1"/>
        <v>06110</v>
      </c>
      <c r="B1331" s="119" t="s">
        <v>13</v>
      </c>
      <c r="C1331" s="58" t="s">
        <v>1529</v>
      </c>
      <c r="D1331" s="58" t="s">
        <v>1530</v>
      </c>
    </row>
    <row r="1332" spans="1:4" ht="12.75" x14ac:dyDescent="0.2">
      <c r="A1332" s="120" t="str">
        <f t="shared" si="1"/>
        <v>06120</v>
      </c>
      <c r="B1332" s="119" t="s">
        <v>13</v>
      </c>
      <c r="C1332" s="58" t="s">
        <v>1138</v>
      </c>
      <c r="D1332" s="58" t="s">
        <v>433</v>
      </c>
    </row>
    <row r="1333" spans="1:4" ht="12.75" x14ac:dyDescent="0.2">
      <c r="A1333" s="120" t="str">
        <f t="shared" si="1"/>
        <v>06130</v>
      </c>
      <c r="B1333" s="119" t="s">
        <v>13</v>
      </c>
      <c r="C1333" s="58" t="s">
        <v>1139</v>
      </c>
      <c r="D1333" s="58" t="s">
        <v>434</v>
      </c>
    </row>
    <row r="1334" spans="1:4" ht="12.75" x14ac:dyDescent="0.2">
      <c r="A1334" s="120" t="str">
        <f t="shared" si="1"/>
        <v>06140</v>
      </c>
      <c r="B1334" s="119" t="s">
        <v>13</v>
      </c>
      <c r="C1334" s="58" t="s">
        <v>2519</v>
      </c>
      <c r="D1334" s="58" t="s">
        <v>2520</v>
      </c>
    </row>
    <row r="1335" spans="1:4" ht="12.75" x14ac:dyDescent="0.2">
      <c r="A1335" s="120" t="str">
        <f t="shared" si="1"/>
        <v>06150</v>
      </c>
      <c r="B1335" s="119" t="s">
        <v>13</v>
      </c>
      <c r="C1335" s="58" t="s">
        <v>2521</v>
      </c>
      <c r="D1335" s="58" t="s">
        <v>2522</v>
      </c>
    </row>
    <row r="1336" spans="1:4" ht="12.75" x14ac:dyDescent="0.2">
      <c r="A1336" s="120" t="str">
        <f t="shared" si="1"/>
        <v>06160</v>
      </c>
      <c r="B1336" s="119" t="s">
        <v>13</v>
      </c>
      <c r="C1336" s="58" t="s">
        <v>2467</v>
      </c>
      <c r="D1336" s="58" t="s">
        <v>435</v>
      </c>
    </row>
    <row r="1337" spans="1:4" ht="12.75" x14ac:dyDescent="0.2">
      <c r="A1337" s="120" t="str">
        <f t="shared" si="1"/>
        <v>06170</v>
      </c>
      <c r="B1337" s="119" t="s">
        <v>13</v>
      </c>
      <c r="C1337" s="58" t="s">
        <v>1945</v>
      </c>
      <c r="D1337" s="58" t="s">
        <v>211</v>
      </c>
    </row>
    <row r="1338" spans="1:4" ht="12.75" x14ac:dyDescent="0.2">
      <c r="A1338" s="120" t="str">
        <f t="shared" si="1"/>
        <v>06180</v>
      </c>
      <c r="B1338" s="119" t="s">
        <v>13</v>
      </c>
      <c r="C1338" s="58" t="s">
        <v>2947</v>
      </c>
      <c r="D1338" s="58" t="s">
        <v>212</v>
      </c>
    </row>
    <row r="1339" spans="1:4" ht="12.75" x14ac:dyDescent="0.2">
      <c r="A1339" s="120" t="str">
        <f t="shared" si="1"/>
        <v>06190</v>
      </c>
      <c r="B1339" s="119" t="s">
        <v>13</v>
      </c>
      <c r="C1339" s="58" t="s">
        <v>2949</v>
      </c>
      <c r="D1339" s="58" t="s">
        <v>213</v>
      </c>
    </row>
    <row r="1340" spans="1:4" ht="12.75" x14ac:dyDescent="0.2">
      <c r="A1340" s="120" t="str">
        <f t="shared" si="1"/>
        <v>06200</v>
      </c>
      <c r="B1340" s="119" t="s">
        <v>13</v>
      </c>
      <c r="C1340" s="58" t="s">
        <v>1946</v>
      </c>
      <c r="D1340" s="58" t="s">
        <v>214</v>
      </c>
    </row>
    <row r="1341" spans="1:4" ht="12.75" x14ac:dyDescent="0.2">
      <c r="A1341" s="120" t="str">
        <f t="shared" si="1"/>
        <v>06210</v>
      </c>
      <c r="B1341" s="119" t="s">
        <v>13</v>
      </c>
      <c r="C1341" s="58" t="s">
        <v>1947</v>
      </c>
      <c r="D1341" s="58" t="s">
        <v>215</v>
      </c>
    </row>
    <row r="1342" spans="1:4" ht="12.75" x14ac:dyDescent="0.2">
      <c r="A1342" s="120" t="str">
        <f t="shared" si="1"/>
        <v>06220</v>
      </c>
      <c r="B1342" s="119" t="s">
        <v>13</v>
      </c>
      <c r="C1342" s="58" t="s">
        <v>1948</v>
      </c>
      <c r="D1342" s="58" t="s">
        <v>2671</v>
      </c>
    </row>
    <row r="1343" spans="1:4" ht="12.75" x14ac:dyDescent="0.2">
      <c r="A1343" s="120" t="str">
        <f t="shared" si="1"/>
        <v>06230</v>
      </c>
      <c r="B1343" s="119" t="s">
        <v>13</v>
      </c>
      <c r="C1343" s="58" t="s">
        <v>1949</v>
      </c>
      <c r="D1343" s="58" t="s">
        <v>216</v>
      </c>
    </row>
    <row r="1344" spans="1:4" ht="12.75" x14ac:dyDescent="0.2">
      <c r="A1344" s="120" t="str">
        <f t="shared" si="1"/>
        <v>06240</v>
      </c>
      <c r="B1344" s="119" t="s">
        <v>13</v>
      </c>
      <c r="C1344" s="58" t="s">
        <v>1950</v>
      </c>
      <c r="D1344" s="58" t="s">
        <v>217</v>
      </c>
    </row>
    <row r="1345" spans="1:4" ht="12.75" x14ac:dyDescent="0.2">
      <c r="A1345" s="120" t="str">
        <f t="shared" si="1"/>
        <v>06250</v>
      </c>
      <c r="B1345" s="119" t="s">
        <v>13</v>
      </c>
      <c r="C1345" s="58" t="s">
        <v>1951</v>
      </c>
      <c r="D1345" s="58" t="s">
        <v>218</v>
      </c>
    </row>
    <row r="1346" spans="1:4" ht="12.75" x14ac:dyDescent="0.2">
      <c r="A1346" s="120" t="str">
        <f t="shared" si="1"/>
        <v>06260</v>
      </c>
      <c r="B1346" s="119" t="s">
        <v>13</v>
      </c>
      <c r="C1346" s="58" t="s">
        <v>1952</v>
      </c>
      <c r="D1346" s="58" t="s">
        <v>219</v>
      </c>
    </row>
    <row r="1347" spans="1:4" ht="12.75" x14ac:dyDescent="0.2">
      <c r="A1347" s="120" t="str">
        <f t="shared" si="1"/>
        <v>06270</v>
      </c>
      <c r="B1347" s="119" t="s">
        <v>13</v>
      </c>
      <c r="C1347" s="58" t="s">
        <v>1953</v>
      </c>
      <c r="D1347" s="58" t="s">
        <v>220</v>
      </c>
    </row>
    <row r="1348" spans="1:4" ht="12.75" x14ac:dyDescent="0.2">
      <c r="A1348" s="120" t="str">
        <f t="shared" si="1"/>
        <v>06280</v>
      </c>
      <c r="B1348" s="119" t="s">
        <v>13</v>
      </c>
      <c r="C1348" s="58" t="s">
        <v>2481</v>
      </c>
      <c r="D1348" s="58" t="s">
        <v>221</v>
      </c>
    </row>
    <row r="1349" spans="1:4" ht="12.75" x14ac:dyDescent="0.2">
      <c r="A1349" s="120" t="str">
        <f t="shared" si="1"/>
        <v>06290</v>
      </c>
      <c r="B1349" s="119" t="s">
        <v>13</v>
      </c>
      <c r="C1349" s="58" t="s">
        <v>2483</v>
      </c>
      <c r="D1349" s="58" t="s">
        <v>222</v>
      </c>
    </row>
    <row r="1350" spans="1:4" ht="12.75" x14ac:dyDescent="0.2">
      <c r="A1350" s="120" t="str">
        <f t="shared" si="1"/>
        <v>06300</v>
      </c>
      <c r="B1350" s="119" t="s">
        <v>13</v>
      </c>
      <c r="C1350" s="58" t="s">
        <v>1954</v>
      </c>
      <c r="D1350" s="58" t="s">
        <v>223</v>
      </c>
    </row>
    <row r="1351" spans="1:4" ht="12.75" x14ac:dyDescent="0.2">
      <c r="A1351" s="120" t="str">
        <f t="shared" si="1"/>
        <v>06310</v>
      </c>
      <c r="B1351" s="119" t="s">
        <v>13</v>
      </c>
      <c r="C1351" s="58" t="s">
        <v>1955</v>
      </c>
      <c r="D1351" s="58" t="s">
        <v>224</v>
      </c>
    </row>
    <row r="1352" spans="1:4" ht="12.75" x14ac:dyDescent="0.2">
      <c r="A1352" s="120" t="str">
        <f t="shared" si="1"/>
        <v>06320</v>
      </c>
      <c r="B1352" s="119" t="s">
        <v>13</v>
      </c>
      <c r="C1352" s="58" t="s">
        <v>1956</v>
      </c>
      <c r="D1352" s="58" t="s">
        <v>225</v>
      </c>
    </row>
    <row r="1353" spans="1:4" ht="12.75" x14ac:dyDescent="0.2">
      <c r="A1353" s="120" t="str">
        <f t="shared" si="1"/>
        <v>06330</v>
      </c>
      <c r="B1353" s="119" t="s">
        <v>13</v>
      </c>
      <c r="C1353" s="58" t="s">
        <v>1957</v>
      </c>
      <c r="D1353" s="58" t="s">
        <v>226</v>
      </c>
    </row>
    <row r="1354" spans="1:4" ht="12.75" x14ac:dyDescent="0.2">
      <c r="A1354" s="120" t="str">
        <f t="shared" si="1"/>
        <v>06340</v>
      </c>
      <c r="B1354" s="119" t="s">
        <v>13</v>
      </c>
      <c r="C1354" s="58" t="s">
        <v>1958</v>
      </c>
      <c r="D1354" s="58" t="s">
        <v>227</v>
      </c>
    </row>
    <row r="1355" spans="1:4" ht="12.75" x14ac:dyDescent="0.2">
      <c r="A1355" s="120" t="str">
        <f t="shared" si="1"/>
        <v>06350</v>
      </c>
      <c r="B1355" s="119" t="s">
        <v>13</v>
      </c>
      <c r="C1355" s="58" t="s">
        <v>1959</v>
      </c>
      <c r="D1355" s="58" t="s">
        <v>1707</v>
      </c>
    </row>
    <row r="1356" spans="1:4" ht="12.75" x14ac:dyDescent="0.2">
      <c r="A1356" s="120" t="str">
        <f t="shared" si="1"/>
        <v>06360</v>
      </c>
      <c r="B1356" s="119" t="s">
        <v>13</v>
      </c>
      <c r="C1356" s="58" t="s">
        <v>1960</v>
      </c>
      <c r="D1356" s="58" t="s">
        <v>1708</v>
      </c>
    </row>
    <row r="1357" spans="1:4" ht="12.75" x14ac:dyDescent="0.2">
      <c r="A1357" s="120" t="str">
        <f t="shared" si="1"/>
        <v>06370</v>
      </c>
      <c r="B1357" s="119" t="s">
        <v>13</v>
      </c>
      <c r="C1357" s="58" t="s">
        <v>1961</v>
      </c>
      <c r="D1357" s="58" t="s">
        <v>228</v>
      </c>
    </row>
    <row r="1358" spans="1:4" ht="12.75" x14ac:dyDescent="0.2">
      <c r="A1358" s="120" t="str">
        <f t="shared" si="1"/>
        <v>06380</v>
      </c>
      <c r="B1358" s="119" t="s">
        <v>13</v>
      </c>
      <c r="C1358" s="58" t="s">
        <v>2485</v>
      </c>
      <c r="D1358" s="58" t="s">
        <v>229</v>
      </c>
    </row>
    <row r="1359" spans="1:4" ht="12.75" x14ac:dyDescent="0.2">
      <c r="A1359" s="120" t="str">
        <f t="shared" si="1"/>
        <v>06390</v>
      </c>
      <c r="B1359" s="119" t="s">
        <v>13</v>
      </c>
      <c r="C1359" s="58" t="s">
        <v>2487</v>
      </c>
      <c r="D1359" s="58" t="s">
        <v>1709</v>
      </c>
    </row>
    <row r="1360" spans="1:4" ht="12.75" x14ac:dyDescent="0.2">
      <c r="A1360" s="120" t="str">
        <f t="shared" si="1"/>
        <v>06400</v>
      </c>
      <c r="B1360" s="119" t="s">
        <v>13</v>
      </c>
      <c r="C1360" s="58" t="s">
        <v>1962</v>
      </c>
      <c r="D1360" s="58" t="s">
        <v>230</v>
      </c>
    </row>
    <row r="1361" spans="1:4" ht="12.75" x14ac:dyDescent="0.2">
      <c r="A1361" s="120" t="str">
        <f t="shared" si="1"/>
        <v>06410</v>
      </c>
      <c r="B1361" s="119" t="s">
        <v>13</v>
      </c>
      <c r="C1361" s="58" t="s">
        <v>1710</v>
      </c>
      <c r="D1361" s="58" t="s">
        <v>1711</v>
      </c>
    </row>
    <row r="1362" spans="1:4" ht="12.75" x14ac:dyDescent="0.2">
      <c r="A1362" s="120" t="str">
        <f t="shared" si="1"/>
        <v>06420</v>
      </c>
      <c r="B1362" s="119" t="s">
        <v>13</v>
      </c>
      <c r="C1362" s="58" t="s">
        <v>1712</v>
      </c>
      <c r="D1362" s="58" t="s">
        <v>1713</v>
      </c>
    </row>
    <row r="1363" spans="1:4" ht="12.75" x14ac:dyDescent="0.2">
      <c r="A1363" s="120" t="str">
        <f t="shared" si="1"/>
        <v>06430</v>
      </c>
      <c r="B1363" s="119" t="s">
        <v>13</v>
      </c>
      <c r="C1363" s="58" t="s">
        <v>1714</v>
      </c>
      <c r="D1363" s="58" t="s">
        <v>1531</v>
      </c>
    </row>
    <row r="1364" spans="1:4" ht="12.75" x14ac:dyDescent="0.2">
      <c r="A1364" s="120" t="str">
        <f t="shared" si="1"/>
        <v>06450</v>
      </c>
      <c r="B1364" s="119" t="s">
        <v>13</v>
      </c>
      <c r="C1364" s="58" t="s">
        <v>1716</v>
      </c>
      <c r="D1364" s="58" t="s">
        <v>1717</v>
      </c>
    </row>
    <row r="1365" spans="1:4" ht="12.75" x14ac:dyDescent="0.2">
      <c r="A1365" s="120" t="str">
        <f t="shared" si="1"/>
        <v>06460</v>
      </c>
      <c r="B1365" s="119" t="s">
        <v>13</v>
      </c>
      <c r="C1365" s="58" t="s">
        <v>1532</v>
      </c>
      <c r="D1365" s="58" t="s">
        <v>1533</v>
      </c>
    </row>
    <row r="1366" spans="1:4" ht="12.75" x14ac:dyDescent="0.2">
      <c r="A1366" s="120" t="str">
        <f t="shared" si="1"/>
        <v>06470</v>
      </c>
      <c r="B1366" s="119" t="s">
        <v>13</v>
      </c>
      <c r="C1366" s="58" t="s">
        <v>1534</v>
      </c>
      <c r="D1366" s="58" t="s">
        <v>1539</v>
      </c>
    </row>
    <row r="1367" spans="1:4" ht="12.75" x14ac:dyDescent="0.2">
      <c r="A1367" s="120" t="str">
        <f t="shared" si="1"/>
        <v>06480</v>
      </c>
      <c r="B1367" s="119" t="s">
        <v>13</v>
      </c>
      <c r="C1367" s="58" t="s">
        <v>2489</v>
      </c>
      <c r="D1367" s="58" t="s">
        <v>1540</v>
      </c>
    </row>
    <row r="1368" spans="1:4" ht="12.75" x14ac:dyDescent="0.2">
      <c r="A1368" s="120" t="str">
        <f t="shared" si="1"/>
        <v>06490</v>
      </c>
      <c r="B1368" s="119" t="s">
        <v>13</v>
      </c>
      <c r="C1368" s="58" t="s">
        <v>2491</v>
      </c>
      <c r="D1368" s="58" t="s">
        <v>1140</v>
      </c>
    </row>
    <row r="1369" spans="1:4" ht="12.75" x14ac:dyDescent="0.2">
      <c r="A1369" s="120" t="str">
        <f t="shared" ref="A1369:A1432" si="2">C1386&amp;B1369</f>
        <v>06500</v>
      </c>
      <c r="B1369" s="119" t="s">
        <v>13</v>
      </c>
      <c r="C1369" s="58" t="s">
        <v>2493</v>
      </c>
      <c r="D1369" s="58" t="s">
        <v>1141</v>
      </c>
    </row>
    <row r="1370" spans="1:4" ht="12.75" x14ac:dyDescent="0.2">
      <c r="A1370" s="120" t="str">
        <f t="shared" si="2"/>
        <v>06510</v>
      </c>
      <c r="B1370" s="119" t="s">
        <v>13</v>
      </c>
      <c r="C1370" s="58" t="s">
        <v>2495</v>
      </c>
      <c r="D1370" s="58" t="s">
        <v>1142</v>
      </c>
    </row>
    <row r="1371" spans="1:4" ht="12.75" x14ac:dyDescent="0.2">
      <c r="A1371" s="120" t="str">
        <f t="shared" si="2"/>
        <v>06520</v>
      </c>
      <c r="B1371" s="119" t="s">
        <v>13</v>
      </c>
      <c r="C1371" s="58" t="s">
        <v>2497</v>
      </c>
      <c r="D1371" s="58" t="s">
        <v>1143</v>
      </c>
    </row>
    <row r="1372" spans="1:4" ht="12.75" x14ac:dyDescent="0.2">
      <c r="A1372" s="120" t="str">
        <f t="shared" si="2"/>
        <v>06530</v>
      </c>
      <c r="B1372" s="119" t="s">
        <v>13</v>
      </c>
      <c r="C1372" s="58" t="s">
        <v>2499</v>
      </c>
      <c r="D1372" s="58" t="s">
        <v>1144</v>
      </c>
    </row>
    <row r="1373" spans="1:4" ht="12.75" x14ac:dyDescent="0.2">
      <c r="A1373" s="120" t="str">
        <f t="shared" si="2"/>
        <v>06540</v>
      </c>
      <c r="B1373" s="119" t="s">
        <v>13</v>
      </c>
      <c r="C1373" s="58" t="s">
        <v>1145</v>
      </c>
      <c r="D1373" s="58" t="s">
        <v>1146</v>
      </c>
    </row>
    <row r="1374" spans="1:4" ht="12.75" x14ac:dyDescent="0.2">
      <c r="A1374" s="120" t="str">
        <f t="shared" si="2"/>
        <v>07050</v>
      </c>
      <c r="B1374" s="119" t="s">
        <v>13</v>
      </c>
      <c r="C1374" s="58" t="s">
        <v>2501</v>
      </c>
      <c r="D1374" s="58" t="s">
        <v>2523</v>
      </c>
    </row>
    <row r="1375" spans="1:4" ht="12.75" x14ac:dyDescent="0.2">
      <c r="A1375" s="120" t="str">
        <f t="shared" si="2"/>
        <v>07060</v>
      </c>
      <c r="B1375" s="119" t="s">
        <v>13</v>
      </c>
      <c r="C1375" s="58" t="s">
        <v>2524</v>
      </c>
      <c r="D1375" s="58" t="s">
        <v>1772</v>
      </c>
    </row>
    <row r="1376" spans="1:4" ht="12.75" x14ac:dyDescent="0.2">
      <c r="A1376" s="120" t="str">
        <f t="shared" si="2"/>
        <v>07070</v>
      </c>
      <c r="B1376" s="119" t="s">
        <v>13</v>
      </c>
      <c r="C1376" s="58" t="s">
        <v>1773</v>
      </c>
      <c r="D1376" s="58" t="s">
        <v>1774</v>
      </c>
    </row>
    <row r="1377" spans="1:4" ht="12.75" x14ac:dyDescent="0.2">
      <c r="A1377" s="120" t="str">
        <f t="shared" si="2"/>
        <v>07080</v>
      </c>
      <c r="B1377" s="119" t="s">
        <v>13</v>
      </c>
      <c r="C1377" s="58" t="s">
        <v>1963</v>
      </c>
      <c r="D1377" s="58" t="s">
        <v>231</v>
      </c>
    </row>
    <row r="1378" spans="1:4" ht="12.75" x14ac:dyDescent="0.2">
      <c r="A1378" s="120" t="str">
        <f t="shared" si="2"/>
        <v>07090</v>
      </c>
      <c r="B1378" s="119" t="s">
        <v>13</v>
      </c>
      <c r="C1378" s="58" t="s">
        <v>2503</v>
      </c>
      <c r="D1378" s="58" t="s">
        <v>436</v>
      </c>
    </row>
    <row r="1379" spans="1:4" ht="12.75" x14ac:dyDescent="0.2">
      <c r="A1379" s="120" t="str">
        <f t="shared" si="2"/>
        <v>07100</v>
      </c>
      <c r="B1379" s="119" t="s">
        <v>13</v>
      </c>
      <c r="C1379" s="58" t="s">
        <v>2505</v>
      </c>
      <c r="D1379" s="58" t="s">
        <v>437</v>
      </c>
    </row>
    <row r="1380" spans="1:4" ht="12.75" x14ac:dyDescent="0.2">
      <c r="A1380" s="120" t="str">
        <f t="shared" si="2"/>
        <v>07110</v>
      </c>
      <c r="B1380" s="119" t="s">
        <v>13</v>
      </c>
      <c r="C1380" s="58" t="s">
        <v>2507</v>
      </c>
      <c r="D1380" s="58" t="s">
        <v>438</v>
      </c>
    </row>
    <row r="1381" spans="1:4" ht="12.75" x14ac:dyDescent="0.2">
      <c r="A1381" s="120" t="str">
        <f t="shared" si="2"/>
        <v>07120</v>
      </c>
      <c r="B1381" s="119" t="s">
        <v>13</v>
      </c>
      <c r="C1381" s="58" t="s">
        <v>1147</v>
      </c>
      <c r="D1381" s="58" t="s">
        <v>1148</v>
      </c>
    </row>
    <row r="1382" spans="1:4" ht="12.75" x14ac:dyDescent="0.2">
      <c r="A1382" s="120" t="str">
        <f t="shared" si="2"/>
        <v>07130</v>
      </c>
      <c r="B1382" s="119" t="s">
        <v>13</v>
      </c>
      <c r="C1382" s="58" t="s">
        <v>1149</v>
      </c>
      <c r="D1382" s="58" t="s">
        <v>1150</v>
      </c>
    </row>
    <row r="1383" spans="1:4" ht="12.75" x14ac:dyDescent="0.2">
      <c r="A1383" s="120" t="str">
        <f t="shared" si="2"/>
        <v>07140</v>
      </c>
      <c r="B1383" s="119" t="s">
        <v>13</v>
      </c>
      <c r="C1383" s="58" t="s">
        <v>2525</v>
      </c>
      <c r="D1383" s="58" t="s">
        <v>2526</v>
      </c>
    </row>
    <row r="1384" spans="1:4" ht="12.75" x14ac:dyDescent="0.2">
      <c r="A1384" s="120" t="str">
        <f t="shared" si="2"/>
        <v>07150</v>
      </c>
      <c r="B1384" s="119" t="s">
        <v>13</v>
      </c>
      <c r="C1384" s="58" t="s">
        <v>2527</v>
      </c>
      <c r="D1384" s="58" t="s">
        <v>439</v>
      </c>
    </row>
    <row r="1385" spans="1:4" ht="12.75" x14ac:dyDescent="0.2">
      <c r="A1385" s="120" t="str">
        <f t="shared" si="2"/>
        <v>07160</v>
      </c>
      <c r="B1385" s="119" t="s">
        <v>13</v>
      </c>
      <c r="C1385" s="58" t="s">
        <v>1775</v>
      </c>
      <c r="D1385" s="58" t="s">
        <v>440</v>
      </c>
    </row>
    <row r="1386" spans="1:4" ht="12.75" x14ac:dyDescent="0.2">
      <c r="A1386" s="120" t="str">
        <f t="shared" si="2"/>
        <v>07170</v>
      </c>
      <c r="B1386" s="119" t="s">
        <v>13</v>
      </c>
      <c r="C1386" s="58" t="s">
        <v>441</v>
      </c>
      <c r="D1386" s="58" t="s">
        <v>3138</v>
      </c>
    </row>
    <row r="1387" spans="1:4" ht="12.75" x14ac:dyDescent="0.2">
      <c r="A1387" s="120" t="str">
        <f t="shared" si="2"/>
        <v>07180</v>
      </c>
      <c r="B1387" s="119" t="s">
        <v>13</v>
      </c>
      <c r="C1387" s="58" t="s">
        <v>2511</v>
      </c>
      <c r="D1387" s="58" t="s">
        <v>442</v>
      </c>
    </row>
    <row r="1388" spans="1:4" ht="12.75" x14ac:dyDescent="0.2">
      <c r="A1388" s="120" t="str">
        <f t="shared" si="2"/>
        <v>07190</v>
      </c>
      <c r="B1388" s="119" t="s">
        <v>13</v>
      </c>
      <c r="C1388" s="58" t="s">
        <v>2513</v>
      </c>
      <c r="D1388" s="58" t="s">
        <v>443</v>
      </c>
    </row>
    <row r="1389" spans="1:4" ht="12.75" x14ac:dyDescent="0.2">
      <c r="A1389" s="120" t="str">
        <f t="shared" si="2"/>
        <v>07200</v>
      </c>
      <c r="B1389" s="119" t="s">
        <v>13</v>
      </c>
      <c r="C1389" s="58" t="s">
        <v>444</v>
      </c>
      <c r="D1389" s="58" t="s">
        <v>445</v>
      </c>
    </row>
    <row r="1390" spans="1:4" ht="12.75" x14ac:dyDescent="0.2">
      <c r="A1390" s="120" t="str">
        <f t="shared" si="2"/>
        <v>07210</v>
      </c>
      <c r="B1390" s="119" t="s">
        <v>13</v>
      </c>
      <c r="C1390" s="58" t="s">
        <v>3139</v>
      </c>
      <c r="D1390" s="58" t="s">
        <v>1715</v>
      </c>
    </row>
    <row r="1391" spans="1:4" ht="12.75" x14ac:dyDescent="0.2">
      <c r="A1391" s="120" t="str">
        <f t="shared" si="2"/>
        <v>07220</v>
      </c>
      <c r="B1391" s="119" t="s">
        <v>13</v>
      </c>
      <c r="C1391" s="58" t="s">
        <v>1776</v>
      </c>
      <c r="D1391" s="58" t="s">
        <v>1777</v>
      </c>
    </row>
    <row r="1392" spans="1:4" ht="12.75" x14ac:dyDescent="0.2">
      <c r="A1392" s="120" t="str">
        <f t="shared" si="2"/>
        <v>07230</v>
      </c>
      <c r="B1392" s="119" t="s">
        <v>13</v>
      </c>
      <c r="C1392" s="58" t="s">
        <v>1778</v>
      </c>
      <c r="D1392" s="58" t="s">
        <v>1779</v>
      </c>
    </row>
    <row r="1393" spans="1:4" ht="12.75" x14ac:dyDescent="0.2">
      <c r="A1393" s="120" t="str">
        <f t="shared" si="2"/>
        <v>07240</v>
      </c>
      <c r="B1393" s="119" t="s">
        <v>13</v>
      </c>
      <c r="C1393" s="58" t="s">
        <v>1964</v>
      </c>
      <c r="D1393" s="58" t="s">
        <v>232</v>
      </c>
    </row>
    <row r="1394" spans="1:4" ht="12.75" x14ac:dyDescent="0.2">
      <c r="A1394" s="120" t="str">
        <f t="shared" si="2"/>
        <v>07250</v>
      </c>
      <c r="B1394" s="119" t="s">
        <v>13</v>
      </c>
      <c r="C1394" s="58" t="s">
        <v>1965</v>
      </c>
      <c r="D1394" s="58" t="s">
        <v>233</v>
      </c>
    </row>
    <row r="1395" spans="1:4" ht="12.75" x14ac:dyDescent="0.2">
      <c r="A1395" s="120" t="str">
        <f t="shared" si="2"/>
        <v>07260</v>
      </c>
      <c r="B1395" s="119" t="s">
        <v>13</v>
      </c>
      <c r="C1395" s="58" t="s">
        <v>1966</v>
      </c>
      <c r="D1395" s="58" t="s">
        <v>446</v>
      </c>
    </row>
    <row r="1396" spans="1:4" ht="12.75" x14ac:dyDescent="0.2">
      <c r="A1396" s="120" t="str">
        <f t="shared" si="2"/>
        <v>07270</v>
      </c>
      <c r="B1396" s="119" t="s">
        <v>13</v>
      </c>
      <c r="C1396" s="58" t="s">
        <v>2849</v>
      </c>
      <c r="D1396" s="58" t="s">
        <v>234</v>
      </c>
    </row>
    <row r="1397" spans="1:4" ht="12.75" x14ac:dyDescent="0.2">
      <c r="A1397" s="120" t="str">
        <f t="shared" si="2"/>
        <v>07280</v>
      </c>
      <c r="B1397" s="119" t="s">
        <v>13</v>
      </c>
      <c r="C1397" s="58" t="s">
        <v>2953</v>
      </c>
      <c r="D1397" s="58" t="s">
        <v>447</v>
      </c>
    </row>
    <row r="1398" spans="1:4" ht="12.75" x14ac:dyDescent="0.2">
      <c r="A1398" s="120" t="str">
        <f t="shared" si="2"/>
        <v>07300</v>
      </c>
      <c r="B1398" s="119" t="s">
        <v>13</v>
      </c>
      <c r="C1398" s="58" t="s">
        <v>1967</v>
      </c>
      <c r="D1398" s="58" t="s">
        <v>235</v>
      </c>
    </row>
    <row r="1399" spans="1:4" ht="12.75" x14ac:dyDescent="0.2">
      <c r="A1399" s="120" t="str">
        <f t="shared" si="2"/>
        <v>08000</v>
      </c>
      <c r="B1399" s="119" t="s">
        <v>13</v>
      </c>
      <c r="C1399" s="58" t="s">
        <v>1968</v>
      </c>
      <c r="D1399" s="58" t="s">
        <v>236</v>
      </c>
    </row>
    <row r="1400" spans="1:4" ht="12.75" x14ac:dyDescent="0.2">
      <c r="A1400" s="120" t="str">
        <f t="shared" si="2"/>
        <v>08010</v>
      </c>
      <c r="B1400" s="119" t="s">
        <v>13</v>
      </c>
      <c r="C1400" s="58" t="s">
        <v>1969</v>
      </c>
      <c r="D1400" s="58" t="s">
        <v>1780</v>
      </c>
    </row>
    <row r="1401" spans="1:4" ht="12.75" x14ac:dyDescent="0.2">
      <c r="A1401" s="120" t="str">
        <f t="shared" si="2"/>
        <v>08020</v>
      </c>
      <c r="B1401" s="119" t="s">
        <v>13</v>
      </c>
      <c r="C1401" s="58" t="s">
        <v>1970</v>
      </c>
      <c r="D1401" s="58" t="s">
        <v>237</v>
      </c>
    </row>
    <row r="1402" spans="1:4" ht="12.75" x14ac:dyDescent="0.2">
      <c r="A1402" s="120" t="str">
        <f t="shared" si="2"/>
        <v>08030</v>
      </c>
      <c r="B1402" s="119" t="s">
        <v>13</v>
      </c>
      <c r="C1402" s="58" t="s">
        <v>1971</v>
      </c>
      <c r="D1402" s="58" t="s">
        <v>238</v>
      </c>
    </row>
    <row r="1403" spans="1:4" ht="12.75" x14ac:dyDescent="0.2">
      <c r="A1403" s="120" t="str">
        <f t="shared" si="2"/>
        <v>09000</v>
      </c>
      <c r="B1403" s="119" t="s">
        <v>13</v>
      </c>
      <c r="C1403" s="58" t="s">
        <v>1972</v>
      </c>
      <c r="D1403" s="58" t="s">
        <v>239</v>
      </c>
    </row>
    <row r="1404" spans="1:4" ht="12.75" x14ac:dyDescent="0.2">
      <c r="A1404" s="120" t="str">
        <f t="shared" si="2"/>
        <v>09020</v>
      </c>
      <c r="B1404" s="119" t="s">
        <v>13</v>
      </c>
      <c r="C1404" s="58" t="s">
        <v>1973</v>
      </c>
      <c r="D1404" s="58" t="s">
        <v>240</v>
      </c>
    </row>
    <row r="1405" spans="1:4" ht="12.75" x14ac:dyDescent="0.2">
      <c r="A1405" s="120" t="str">
        <f t="shared" si="2"/>
        <v>09030</v>
      </c>
      <c r="B1405" s="119" t="s">
        <v>13</v>
      </c>
      <c r="C1405" s="58" t="s">
        <v>2762</v>
      </c>
      <c r="D1405" s="58" t="s">
        <v>1151</v>
      </c>
    </row>
    <row r="1406" spans="1:4" ht="12.75" x14ac:dyDescent="0.2">
      <c r="A1406" s="120" t="str">
        <f t="shared" si="2"/>
        <v>09040</v>
      </c>
      <c r="B1406" s="119" t="s">
        <v>13</v>
      </c>
      <c r="C1406" s="58" t="s">
        <v>2851</v>
      </c>
      <c r="D1406" s="58" t="s">
        <v>2763</v>
      </c>
    </row>
    <row r="1407" spans="1:4" ht="12.75" x14ac:dyDescent="0.2">
      <c r="A1407" s="120" t="str">
        <f t="shared" si="2"/>
        <v>09050</v>
      </c>
      <c r="B1407" s="119" t="s">
        <v>13</v>
      </c>
      <c r="C1407" s="58" t="s">
        <v>2764</v>
      </c>
      <c r="D1407" s="58" t="s">
        <v>2765</v>
      </c>
    </row>
    <row r="1408" spans="1:4" ht="12.75" x14ac:dyDescent="0.2">
      <c r="A1408" s="120" t="str">
        <f t="shared" si="2"/>
        <v>09060</v>
      </c>
      <c r="B1408" s="119" t="s">
        <v>13</v>
      </c>
      <c r="C1408" s="58" t="s">
        <v>1541</v>
      </c>
      <c r="D1408" s="58" t="s">
        <v>1542</v>
      </c>
    </row>
    <row r="1409" spans="1:4" ht="12.75" x14ac:dyDescent="0.2">
      <c r="A1409" s="120" t="str">
        <f t="shared" si="2"/>
        <v>09070</v>
      </c>
      <c r="B1409" s="119" t="s">
        <v>13</v>
      </c>
      <c r="C1409" s="58" t="s">
        <v>1152</v>
      </c>
      <c r="D1409" s="58" t="s">
        <v>1153</v>
      </c>
    </row>
    <row r="1410" spans="1:4" ht="12.75" x14ac:dyDescent="0.2">
      <c r="A1410" s="120" t="str">
        <f t="shared" si="2"/>
        <v>09080</v>
      </c>
      <c r="B1410" s="119" t="s">
        <v>13</v>
      </c>
      <c r="C1410" s="58" t="s">
        <v>2672</v>
      </c>
      <c r="D1410" s="58" t="s">
        <v>2673</v>
      </c>
    </row>
    <row r="1411" spans="1:4" ht="12.75" x14ac:dyDescent="0.2">
      <c r="A1411" s="120" t="str">
        <f t="shared" si="2"/>
        <v>09090</v>
      </c>
      <c r="B1411" s="119" t="s">
        <v>13</v>
      </c>
      <c r="C1411" s="58" t="s">
        <v>3092</v>
      </c>
      <c r="D1411" s="58" t="s">
        <v>3093</v>
      </c>
    </row>
    <row r="1412" spans="1:4" ht="12.75" x14ac:dyDescent="0.2">
      <c r="A1412" s="120" t="str">
        <f t="shared" si="2"/>
        <v>09100</v>
      </c>
      <c r="B1412" s="119" t="s">
        <v>13</v>
      </c>
      <c r="C1412" s="58" t="s">
        <v>448</v>
      </c>
      <c r="D1412" s="58" t="s">
        <v>449</v>
      </c>
    </row>
    <row r="1413" spans="1:4" ht="12.75" x14ac:dyDescent="0.2">
      <c r="A1413" s="120" t="str">
        <f t="shared" si="2"/>
        <v>09110</v>
      </c>
      <c r="B1413" s="119" t="s">
        <v>13</v>
      </c>
      <c r="C1413" s="58" t="s">
        <v>450</v>
      </c>
      <c r="D1413" s="58" t="s">
        <v>451</v>
      </c>
    </row>
    <row r="1414" spans="1:4" ht="12.75" x14ac:dyDescent="0.2">
      <c r="A1414" s="120" t="str">
        <f t="shared" si="2"/>
        <v>09120</v>
      </c>
      <c r="B1414" s="119" t="s">
        <v>13</v>
      </c>
      <c r="C1414" s="58" t="s">
        <v>452</v>
      </c>
      <c r="D1414" s="58" t="s">
        <v>453</v>
      </c>
    </row>
    <row r="1415" spans="1:4" ht="12.75" x14ac:dyDescent="0.2">
      <c r="A1415" s="120" t="str">
        <f t="shared" si="2"/>
        <v>09130</v>
      </c>
      <c r="B1415" s="119" t="s">
        <v>13</v>
      </c>
      <c r="C1415" s="58" t="s">
        <v>454</v>
      </c>
      <c r="D1415" s="58" t="s">
        <v>3140</v>
      </c>
    </row>
    <row r="1416" spans="1:4" ht="12.75" x14ac:dyDescent="0.2">
      <c r="A1416" s="120" t="str">
        <f t="shared" si="2"/>
        <v>10000</v>
      </c>
      <c r="B1416" s="119" t="s">
        <v>13</v>
      </c>
      <c r="C1416" s="58" t="s">
        <v>1974</v>
      </c>
      <c r="D1416" s="58" t="s">
        <v>241</v>
      </c>
    </row>
    <row r="1417" spans="1:4" ht="12.75" x14ac:dyDescent="0.2">
      <c r="A1417" s="120" t="str">
        <f t="shared" si="2"/>
        <v>10010</v>
      </c>
      <c r="B1417" s="119" t="s">
        <v>13</v>
      </c>
      <c r="C1417" s="58" t="s">
        <v>1975</v>
      </c>
      <c r="D1417" s="58" t="s">
        <v>1567</v>
      </c>
    </row>
    <row r="1418" spans="1:4" ht="12.75" x14ac:dyDescent="0.2">
      <c r="A1418" s="120" t="str">
        <f t="shared" si="2"/>
        <v>10020</v>
      </c>
      <c r="B1418" s="119" t="s">
        <v>13</v>
      </c>
      <c r="C1418" s="58" t="s">
        <v>1976</v>
      </c>
      <c r="D1418" s="58" t="s">
        <v>1568</v>
      </c>
    </row>
    <row r="1419" spans="1:4" ht="12.75" x14ac:dyDescent="0.2">
      <c r="A1419" s="120" t="str">
        <f t="shared" si="2"/>
        <v>10030</v>
      </c>
      <c r="B1419" s="119" t="s">
        <v>13</v>
      </c>
      <c r="C1419" s="58" t="s">
        <v>455</v>
      </c>
      <c r="D1419" s="58" t="s">
        <v>456</v>
      </c>
    </row>
    <row r="1420" spans="1:4" ht="12.75" x14ac:dyDescent="0.2">
      <c r="A1420" s="120" t="str">
        <f t="shared" si="2"/>
        <v>10040</v>
      </c>
      <c r="B1420" s="119" t="s">
        <v>13</v>
      </c>
      <c r="C1420" s="58" t="s">
        <v>1977</v>
      </c>
      <c r="D1420" s="58" t="s">
        <v>1569</v>
      </c>
    </row>
    <row r="1421" spans="1:4" ht="12.75" x14ac:dyDescent="0.2">
      <c r="A1421" s="120" t="str">
        <f t="shared" si="2"/>
        <v>10090</v>
      </c>
      <c r="B1421" s="119" t="s">
        <v>13</v>
      </c>
      <c r="C1421" s="58" t="s">
        <v>1978</v>
      </c>
      <c r="D1421" s="58" t="s">
        <v>1570</v>
      </c>
    </row>
    <row r="1422" spans="1:4" ht="12.75" x14ac:dyDescent="0.2">
      <c r="A1422" s="120" t="str">
        <f t="shared" si="2"/>
        <v>10100</v>
      </c>
      <c r="B1422" s="119" t="s">
        <v>13</v>
      </c>
      <c r="C1422" s="58" t="s">
        <v>1979</v>
      </c>
      <c r="D1422" s="58" t="s">
        <v>1571</v>
      </c>
    </row>
    <row r="1423" spans="1:4" ht="12.75" x14ac:dyDescent="0.2">
      <c r="A1423" s="120" t="str">
        <f t="shared" si="2"/>
        <v>11000</v>
      </c>
      <c r="B1423" s="119" t="s">
        <v>13</v>
      </c>
      <c r="C1423" s="58" t="s">
        <v>1980</v>
      </c>
      <c r="D1423" s="58" t="s">
        <v>1572</v>
      </c>
    </row>
    <row r="1424" spans="1:4" ht="12.75" x14ac:dyDescent="0.2">
      <c r="A1424" s="120" t="str">
        <f t="shared" si="2"/>
        <v>11010</v>
      </c>
      <c r="B1424" s="119" t="s">
        <v>13</v>
      </c>
      <c r="C1424" s="58" t="s">
        <v>1981</v>
      </c>
      <c r="D1424" s="58" t="s">
        <v>1573</v>
      </c>
    </row>
    <row r="1425" spans="1:4" ht="12.75" x14ac:dyDescent="0.2">
      <c r="A1425" s="120" t="str">
        <f t="shared" si="2"/>
        <v>11020</v>
      </c>
      <c r="B1425" s="119" t="s">
        <v>13</v>
      </c>
      <c r="C1425" s="58" t="s">
        <v>1982</v>
      </c>
      <c r="D1425" s="58" t="s">
        <v>1574</v>
      </c>
    </row>
    <row r="1426" spans="1:4" ht="12.75" x14ac:dyDescent="0.2">
      <c r="A1426" s="120" t="str">
        <f t="shared" si="2"/>
        <v>11030</v>
      </c>
      <c r="B1426" s="119" t="s">
        <v>13</v>
      </c>
      <c r="C1426" s="58" t="s">
        <v>1154</v>
      </c>
      <c r="D1426" s="58" t="s">
        <v>1155</v>
      </c>
    </row>
    <row r="1427" spans="1:4" ht="12.75" x14ac:dyDescent="0.2">
      <c r="A1427" s="120" t="str">
        <f t="shared" si="2"/>
        <v>11040</v>
      </c>
      <c r="B1427" s="119" t="s">
        <v>13</v>
      </c>
      <c r="C1427" s="58" t="s">
        <v>1781</v>
      </c>
      <c r="D1427" s="58" t="s">
        <v>1782</v>
      </c>
    </row>
    <row r="1428" spans="1:4" ht="12.75" x14ac:dyDescent="0.2">
      <c r="A1428" s="120" t="str">
        <f t="shared" si="2"/>
        <v>11050</v>
      </c>
      <c r="B1428" s="119" t="s">
        <v>13</v>
      </c>
      <c r="C1428" s="58" t="s">
        <v>1783</v>
      </c>
      <c r="D1428" s="58" t="s">
        <v>1784</v>
      </c>
    </row>
    <row r="1429" spans="1:4" ht="12.75" x14ac:dyDescent="0.2">
      <c r="A1429" s="120" t="str">
        <f t="shared" si="2"/>
        <v>11070</v>
      </c>
      <c r="B1429" s="119" t="s">
        <v>13</v>
      </c>
      <c r="C1429" s="58" t="s">
        <v>2705</v>
      </c>
      <c r="D1429" s="58" t="s">
        <v>1785</v>
      </c>
    </row>
    <row r="1430" spans="1:4" ht="12.75" x14ac:dyDescent="0.2">
      <c r="A1430" s="120" t="str">
        <f t="shared" si="2"/>
        <v>11080</v>
      </c>
      <c r="B1430" s="119" t="s">
        <v>13</v>
      </c>
      <c r="C1430" s="58" t="s">
        <v>457</v>
      </c>
      <c r="D1430" s="58" t="s">
        <v>458</v>
      </c>
    </row>
    <row r="1431" spans="1:4" ht="12.75" x14ac:dyDescent="0.2">
      <c r="A1431" s="120" t="str">
        <f t="shared" si="2"/>
        <v>11090</v>
      </c>
      <c r="B1431" s="119" t="s">
        <v>13</v>
      </c>
      <c r="C1431" s="58" t="s">
        <v>2966</v>
      </c>
      <c r="D1431" s="58" t="s">
        <v>459</v>
      </c>
    </row>
    <row r="1432" spans="1:4" ht="12.75" x14ac:dyDescent="0.2">
      <c r="A1432" s="120" t="str">
        <f t="shared" si="2"/>
        <v>11110</v>
      </c>
      <c r="B1432" s="119" t="s">
        <v>13</v>
      </c>
      <c r="C1432" s="58" t="s">
        <v>460</v>
      </c>
      <c r="D1432" s="58" t="s">
        <v>461</v>
      </c>
    </row>
    <row r="1433" spans="1:4" ht="12.75" x14ac:dyDescent="0.2">
      <c r="A1433" s="120" t="str">
        <f t="shared" ref="A1433:A1496" si="3">C1450&amp;B1433</f>
        <v>11120</v>
      </c>
      <c r="B1433" s="119" t="s">
        <v>13</v>
      </c>
      <c r="C1433" s="58" t="s">
        <v>1983</v>
      </c>
      <c r="D1433" s="58" t="s">
        <v>462</v>
      </c>
    </row>
    <row r="1434" spans="1:4" ht="12.75" x14ac:dyDescent="0.2">
      <c r="A1434" s="120" t="str">
        <f t="shared" si="3"/>
        <v>11130</v>
      </c>
      <c r="B1434" s="119" t="s">
        <v>13</v>
      </c>
      <c r="C1434" s="58" t="s">
        <v>2988</v>
      </c>
      <c r="D1434" s="58" t="s">
        <v>1786</v>
      </c>
    </row>
    <row r="1435" spans="1:4" ht="12.75" x14ac:dyDescent="0.2">
      <c r="A1435" s="120" t="str">
        <f t="shared" si="3"/>
        <v>11140</v>
      </c>
      <c r="B1435" s="119" t="s">
        <v>13</v>
      </c>
      <c r="C1435" s="58" t="s">
        <v>2990</v>
      </c>
      <c r="D1435" s="58" t="s">
        <v>1575</v>
      </c>
    </row>
    <row r="1436" spans="1:4" ht="12.75" x14ac:dyDescent="0.2">
      <c r="A1436" s="120" t="str">
        <f t="shared" si="3"/>
        <v>11150</v>
      </c>
      <c r="B1436" s="119" t="s">
        <v>13</v>
      </c>
      <c r="C1436" s="58" t="s">
        <v>2992</v>
      </c>
      <c r="D1436" s="58" t="s">
        <v>1543</v>
      </c>
    </row>
    <row r="1437" spans="1:4" ht="12.75" x14ac:dyDescent="0.2">
      <c r="A1437" s="120" t="str">
        <f t="shared" si="3"/>
        <v>11160</v>
      </c>
      <c r="B1437" s="119" t="s">
        <v>13</v>
      </c>
      <c r="C1437" s="58" t="s">
        <v>2994</v>
      </c>
      <c r="D1437" s="58" t="s">
        <v>1787</v>
      </c>
    </row>
    <row r="1438" spans="1:4" ht="12.75" x14ac:dyDescent="0.2">
      <c r="A1438" s="120" t="str">
        <f t="shared" si="3"/>
        <v>11170</v>
      </c>
      <c r="B1438" s="119" t="s">
        <v>13</v>
      </c>
      <c r="C1438" s="58" t="s">
        <v>3004</v>
      </c>
      <c r="D1438" s="58" t="s">
        <v>463</v>
      </c>
    </row>
    <row r="1439" spans="1:4" ht="12.75" x14ac:dyDescent="0.2">
      <c r="A1439" s="120" t="str">
        <f t="shared" si="3"/>
        <v>11190</v>
      </c>
      <c r="B1439" s="119" t="s">
        <v>13</v>
      </c>
      <c r="C1439" s="58" t="s">
        <v>2534</v>
      </c>
      <c r="D1439" s="58" t="s">
        <v>3141</v>
      </c>
    </row>
    <row r="1440" spans="1:4" ht="12.75" x14ac:dyDescent="0.2">
      <c r="A1440" s="120" t="str">
        <f t="shared" si="3"/>
        <v>11200</v>
      </c>
      <c r="B1440" s="119" t="s">
        <v>13</v>
      </c>
      <c r="C1440" s="58" t="s">
        <v>1984</v>
      </c>
      <c r="D1440" s="58" t="s">
        <v>1576</v>
      </c>
    </row>
    <row r="1441" spans="1:4" ht="12.75" x14ac:dyDescent="0.2">
      <c r="A1441" s="120" t="str">
        <f t="shared" si="3"/>
        <v>11210</v>
      </c>
      <c r="B1441" s="119" t="s">
        <v>13</v>
      </c>
      <c r="C1441" s="58" t="s">
        <v>1985</v>
      </c>
      <c r="D1441" s="58" t="s">
        <v>464</v>
      </c>
    </row>
    <row r="1442" spans="1:4" ht="12.75" x14ac:dyDescent="0.2">
      <c r="A1442" s="120" t="str">
        <f t="shared" si="3"/>
        <v>11220</v>
      </c>
      <c r="B1442" s="119" t="s">
        <v>13</v>
      </c>
      <c r="C1442" s="58" t="s">
        <v>1986</v>
      </c>
      <c r="D1442" s="58" t="s">
        <v>1577</v>
      </c>
    </row>
    <row r="1443" spans="1:4" ht="12.75" x14ac:dyDescent="0.2">
      <c r="A1443" s="120" t="str">
        <f t="shared" si="3"/>
        <v>11230</v>
      </c>
      <c r="B1443" s="119" t="s">
        <v>13</v>
      </c>
      <c r="C1443" s="58" t="s">
        <v>1788</v>
      </c>
      <c r="D1443" s="58" t="s">
        <v>3142</v>
      </c>
    </row>
    <row r="1444" spans="1:4" ht="12.75" x14ac:dyDescent="0.2">
      <c r="A1444" s="120" t="str">
        <f t="shared" si="3"/>
        <v>11240</v>
      </c>
      <c r="B1444" s="119" t="s">
        <v>13</v>
      </c>
      <c r="C1444" s="58" t="s">
        <v>1987</v>
      </c>
      <c r="D1444" s="58" t="s">
        <v>1578</v>
      </c>
    </row>
    <row r="1445" spans="1:4" ht="12.75" x14ac:dyDescent="0.2">
      <c r="A1445" s="120" t="str">
        <f t="shared" si="3"/>
        <v>11250</v>
      </c>
      <c r="B1445" s="119" t="s">
        <v>13</v>
      </c>
      <c r="C1445" s="58" t="s">
        <v>1988</v>
      </c>
      <c r="D1445" s="58" t="s">
        <v>465</v>
      </c>
    </row>
    <row r="1446" spans="1:4" ht="12.75" x14ac:dyDescent="0.2">
      <c r="A1446" s="120" t="str">
        <f t="shared" si="3"/>
        <v>11260</v>
      </c>
      <c r="B1446" s="119" t="s">
        <v>13</v>
      </c>
      <c r="C1446" s="58" t="s">
        <v>1989</v>
      </c>
      <c r="D1446" s="58" t="s">
        <v>1579</v>
      </c>
    </row>
    <row r="1447" spans="1:4" ht="12.75" x14ac:dyDescent="0.2">
      <c r="A1447" s="120" t="str">
        <f t="shared" si="3"/>
        <v>11270</v>
      </c>
      <c r="B1447" s="119" t="s">
        <v>13</v>
      </c>
      <c r="C1447" s="58" t="s">
        <v>1990</v>
      </c>
      <c r="D1447" s="58" t="s">
        <v>1580</v>
      </c>
    </row>
    <row r="1448" spans="1:4" ht="12.75" x14ac:dyDescent="0.2">
      <c r="A1448" s="120" t="str">
        <f t="shared" si="3"/>
        <v>11280</v>
      </c>
      <c r="B1448" s="119" t="s">
        <v>13</v>
      </c>
      <c r="C1448" s="58" t="s">
        <v>1991</v>
      </c>
      <c r="D1448" s="58" t="s">
        <v>1581</v>
      </c>
    </row>
    <row r="1449" spans="1:4" ht="12.75" x14ac:dyDescent="0.2">
      <c r="A1449" s="120" t="str">
        <f t="shared" si="3"/>
        <v>11290</v>
      </c>
      <c r="B1449" s="119" t="s">
        <v>13</v>
      </c>
      <c r="C1449" s="58" t="s">
        <v>1992</v>
      </c>
      <c r="D1449" s="58" t="s">
        <v>1582</v>
      </c>
    </row>
    <row r="1450" spans="1:4" ht="12.75" x14ac:dyDescent="0.2">
      <c r="A1450" s="120" t="str">
        <f t="shared" si="3"/>
        <v>11300</v>
      </c>
      <c r="B1450" s="119" t="s">
        <v>13</v>
      </c>
      <c r="C1450" s="58" t="s">
        <v>1993</v>
      </c>
      <c r="D1450" s="58" t="s">
        <v>1583</v>
      </c>
    </row>
    <row r="1451" spans="1:4" ht="12.75" x14ac:dyDescent="0.2">
      <c r="A1451" s="120" t="str">
        <f t="shared" si="3"/>
        <v>11310</v>
      </c>
      <c r="B1451" s="119" t="s">
        <v>13</v>
      </c>
      <c r="C1451" s="58" t="s">
        <v>1994</v>
      </c>
      <c r="D1451" s="58" t="s">
        <v>1584</v>
      </c>
    </row>
    <row r="1452" spans="1:4" ht="12.75" x14ac:dyDescent="0.2">
      <c r="A1452" s="120" t="str">
        <f t="shared" si="3"/>
        <v>11320</v>
      </c>
      <c r="B1452" s="119" t="s">
        <v>13</v>
      </c>
      <c r="C1452" s="58" t="s">
        <v>1995</v>
      </c>
      <c r="D1452" s="58" t="s">
        <v>1585</v>
      </c>
    </row>
    <row r="1453" spans="1:4" ht="12.75" x14ac:dyDescent="0.2">
      <c r="A1453" s="120" t="str">
        <f t="shared" si="3"/>
        <v>12000</v>
      </c>
      <c r="B1453" s="119" t="s">
        <v>13</v>
      </c>
      <c r="C1453" s="58" t="s">
        <v>1996</v>
      </c>
      <c r="D1453" s="58" t="s">
        <v>1586</v>
      </c>
    </row>
    <row r="1454" spans="1:4" ht="12.75" x14ac:dyDescent="0.2">
      <c r="A1454" s="120" t="str">
        <f t="shared" si="3"/>
        <v>12010</v>
      </c>
      <c r="B1454" s="119" t="s">
        <v>13</v>
      </c>
      <c r="C1454" s="58" t="s">
        <v>1997</v>
      </c>
      <c r="D1454" s="58" t="s">
        <v>1587</v>
      </c>
    </row>
    <row r="1455" spans="1:4" ht="12.75" x14ac:dyDescent="0.2">
      <c r="A1455" s="120" t="str">
        <f t="shared" si="3"/>
        <v>12020</v>
      </c>
      <c r="B1455" s="119" t="s">
        <v>13</v>
      </c>
      <c r="C1455" s="58" t="s">
        <v>1998</v>
      </c>
      <c r="D1455" s="58" t="s">
        <v>1588</v>
      </c>
    </row>
    <row r="1456" spans="1:4" ht="12.75" x14ac:dyDescent="0.2">
      <c r="A1456" s="120" t="str">
        <f t="shared" si="3"/>
        <v>12030</v>
      </c>
      <c r="B1456" s="119" t="s">
        <v>13</v>
      </c>
      <c r="C1456" s="58" t="s">
        <v>1999</v>
      </c>
      <c r="D1456" s="58" t="s">
        <v>1589</v>
      </c>
    </row>
    <row r="1457" spans="1:4" ht="12.75" x14ac:dyDescent="0.2">
      <c r="A1457" s="120" t="str">
        <f t="shared" si="3"/>
        <v>12050</v>
      </c>
      <c r="B1457" s="119" t="s">
        <v>13</v>
      </c>
      <c r="C1457" s="58" t="s">
        <v>2000</v>
      </c>
      <c r="D1457" s="58" t="s">
        <v>1590</v>
      </c>
    </row>
    <row r="1458" spans="1:4" ht="12.75" x14ac:dyDescent="0.2">
      <c r="A1458" s="120" t="str">
        <f t="shared" si="3"/>
        <v>12060</v>
      </c>
      <c r="B1458" s="119" t="s">
        <v>13</v>
      </c>
      <c r="C1458" s="58" t="s">
        <v>2001</v>
      </c>
      <c r="D1458" s="58" t="s">
        <v>1591</v>
      </c>
    </row>
    <row r="1459" spans="1:4" ht="12.75" x14ac:dyDescent="0.2">
      <c r="A1459" s="120" t="str">
        <f t="shared" si="3"/>
        <v>12070</v>
      </c>
      <c r="B1459" s="119" t="s">
        <v>13</v>
      </c>
      <c r="C1459" s="58" t="s">
        <v>2002</v>
      </c>
      <c r="D1459" s="58" t="s">
        <v>1592</v>
      </c>
    </row>
    <row r="1460" spans="1:4" ht="12.75" x14ac:dyDescent="0.2">
      <c r="A1460" s="120" t="str">
        <f t="shared" si="3"/>
        <v>12080</v>
      </c>
      <c r="B1460" s="119" t="s">
        <v>13</v>
      </c>
      <c r="C1460" s="58" t="s">
        <v>2003</v>
      </c>
      <c r="D1460" s="58" t="s">
        <v>3068</v>
      </c>
    </row>
    <row r="1461" spans="1:4" ht="12.75" x14ac:dyDescent="0.2">
      <c r="A1461" s="120" t="str">
        <f t="shared" si="3"/>
        <v>12090</v>
      </c>
      <c r="B1461" s="119" t="s">
        <v>13</v>
      </c>
      <c r="C1461" s="58" t="s">
        <v>2004</v>
      </c>
      <c r="D1461" s="58" t="s">
        <v>1593</v>
      </c>
    </row>
    <row r="1462" spans="1:4" ht="12.75" x14ac:dyDescent="0.2">
      <c r="A1462" s="120" t="str">
        <f t="shared" si="3"/>
        <v>12100</v>
      </c>
      <c r="B1462" s="119" t="s">
        <v>13</v>
      </c>
      <c r="C1462" s="58" t="s">
        <v>1718</v>
      </c>
      <c r="D1462" s="58" t="s">
        <v>2739</v>
      </c>
    </row>
    <row r="1463" spans="1:4" ht="12.75" x14ac:dyDescent="0.2">
      <c r="A1463" s="120" t="str">
        <f t="shared" si="3"/>
        <v>12110</v>
      </c>
      <c r="B1463" s="119" t="s">
        <v>13</v>
      </c>
      <c r="C1463" s="58" t="s">
        <v>1156</v>
      </c>
      <c r="D1463" s="58" t="s">
        <v>1157</v>
      </c>
    </row>
    <row r="1464" spans="1:4" ht="12.75" x14ac:dyDescent="0.2">
      <c r="A1464" s="120" t="str">
        <f t="shared" si="3"/>
        <v>13000</v>
      </c>
      <c r="B1464" s="119" t="s">
        <v>13</v>
      </c>
      <c r="C1464" s="58" t="s">
        <v>1158</v>
      </c>
      <c r="D1464" s="58" t="s">
        <v>1159</v>
      </c>
    </row>
    <row r="1465" spans="1:4" ht="12.75" x14ac:dyDescent="0.2">
      <c r="A1465" s="120" t="str">
        <f t="shared" si="3"/>
        <v>13010</v>
      </c>
      <c r="B1465" s="119" t="s">
        <v>13</v>
      </c>
      <c r="C1465" s="58" t="s">
        <v>2674</v>
      </c>
      <c r="D1465" s="58" t="s">
        <v>896</v>
      </c>
    </row>
    <row r="1466" spans="1:4" ht="12.75" x14ac:dyDescent="0.2">
      <c r="A1466" s="120" t="str">
        <f t="shared" si="3"/>
        <v>13020</v>
      </c>
      <c r="B1466" s="119" t="s">
        <v>13</v>
      </c>
      <c r="C1466" s="58" t="s">
        <v>1789</v>
      </c>
      <c r="D1466" s="58" t="s">
        <v>466</v>
      </c>
    </row>
    <row r="1467" spans="1:4" ht="12.75" x14ac:dyDescent="0.2">
      <c r="A1467" s="120" t="str">
        <f t="shared" si="3"/>
        <v>13030</v>
      </c>
      <c r="B1467" s="119" t="s">
        <v>13</v>
      </c>
      <c r="C1467" s="58" t="s">
        <v>2675</v>
      </c>
      <c r="D1467" s="58" t="s">
        <v>1208</v>
      </c>
    </row>
    <row r="1468" spans="1:4" ht="12.75" x14ac:dyDescent="0.2">
      <c r="A1468" s="120" t="str">
        <f t="shared" si="3"/>
        <v>13040</v>
      </c>
      <c r="B1468" s="119" t="s">
        <v>13</v>
      </c>
      <c r="C1468" s="58" t="s">
        <v>1790</v>
      </c>
      <c r="D1468" s="58" t="s">
        <v>1791</v>
      </c>
    </row>
    <row r="1469" spans="1:4" ht="12.75" x14ac:dyDescent="0.2">
      <c r="A1469" s="120" t="str">
        <f t="shared" si="3"/>
        <v>13060</v>
      </c>
      <c r="B1469" s="119" t="s">
        <v>13</v>
      </c>
      <c r="C1469" s="58" t="s">
        <v>467</v>
      </c>
      <c r="D1469" s="58" t="s">
        <v>468</v>
      </c>
    </row>
    <row r="1470" spans="1:4" ht="12.75" x14ac:dyDescent="0.2">
      <c r="A1470" s="120" t="str">
        <f t="shared" si="3"/>
        <v>13080</v>
      </c>
      <c r="B1470" s="119" t="s">
        <v>13</v>
      </c>
      <c r="C1470" s="58" t="s">
        <v>2005</v>
      </c>
      <c r="D1470" s="58" t="s">
        <v>1594</v>
      </c>
    </row>
    <row r="1471" spans="1:4" ht="12.75" x14ac:dyDescent="0.2">
      <c r="A1471" s="120" t="str">
        <f t="shared" si="3"/>
        <v>13090</v>
      </c>
      <c r="B1471" s="119" t="s">
        <v>13</v>
      </c>
      <c r="C1471" s="58" t="s">
        <v>2538</v>
      </c>
      <c r="D1471" s="58" t="s">
        <v>1595</v>
      </c>
    </row>
    <row r="1472" spans="1:4" ht="12.75" x14ac:dyDescent="0.2">
      <c r="A1472" s="120" t="str">
        <f t="shared" si="3"/>
        <v>13100</v>
      </c>
      <c r="B1472" s="119" t="s">
        <v>13</v>
      </c>
      <c r="C1472" s="58" t="s">
        <v>2006</v>
      </c>
      <c r="D1472" s="58" t="s">
        <v>1596</v>
      </c>
    </row>
    <row r="1473" spans="1:4" ht="12.75" x14ac:dyDescent="0.2">
      <c r="A1473" s="120" t="str">
        <f t="shared" si="3"/>
        <v>13110</v>
      </c>
      <c r="B1473" s="119" t="s">
        <v>13</v>
      </c>
      <c r="C1473" s="58" t="s">
        <v>2007</v>
      </c>
      <c r="D1473" s="58" t="s">
        <v>1597</v>
      </c>
    </row>
    <row r="1474" spans="1:4" ht="12.75" x14ac:dyDescent="0.2">
      <c r="A1474" s="120" t="str">
        <f t="shared" si="3"/>
        <v>13120</v>
      </c>
      <c r="B1474" s="119" t="s">
        <v>13</v>
      </c>
      <c r="C1474" s="58" t="s">
        <v>2008</v>
      </c>
      <c r="D1474" s="58" t="s">
        <v>1598</v>
      </c>
    </row>
    <row r="1475" spans="1:4" ht="12.75" x14ac:dyDescent="0.2">
      <c r="A1475" s="120" t="str">
        <f t="shared" si="3"/>
        <v>14000</v>
      </c>
      <c r="B1475" s="119" t="s">
        <v>13</v>
      </c>
      <c r="C1475" s="58" t="s">
        <v>2009</v>
      </c>
      <c r="D1475" s="58" t="s">
        <v>1599</v>
      </c>
    </row>
    <row r="1476" spans="1:4" ht="12.75" x14ac:dyDescent="0.2">
      <c r="A1476" s="120" t="str">
        <f t="shared" si="3"/>
        <v>14010</v>
      </c>
      <c r="B1476" s="119" t="s">
        <v>13</v>
      </c>
      <c r="C1476" s="58" t="s">
        <v>469</v>
      </c>
      <c r="D1476" s="58" t="s">
        <v>470</v>
      </c>
    </row>
    <row r="1477" spans="1:4" ht="12.75" x14ac:dyDescent="0.2">
      <c r="A1477" s="120" t="str">
        <f t="shared" si="3"/>
        <v>14050</v>
      </c>
      <c r="B1477" s="119" t="s">
        <v>13</v>
      </c>
      <c r="C1477" s="58" t="s">
        <v>471</v>
      </c>
      <c r="D1477" s="58" t="s">
        <v>472</v>
      </c>
    </row>
    <row r="1478" spans="1:4" ht="12.75" x14ac:dyDescent="0.2">
      <c r="A1478" s="120" t="str">
        <f t="shared" si="3"/>
        <v>14060</v>
      </c>
      <c r="B1478" s="119" t="s">
        <v>13</v>
      </c>
      <c r="C1478" s="58" t="s">
        <v>473</v>
      </c>
      <c r="D1478" s="58" t="s">
        <v>474</v>
      </c>
    </row>
    <row r="1479" spans="1:4" ht="12.75" x14ac:dyDescent="0.2">
      <c r="A1479" s="120" t="str">
        <f t="shared" si="3"/>
        <v>14070</v>
      </c>
      <c r="B1479" s="119" t="s">
        <v>13</v>
      </c>
      <c r="C1479" s="58" t="s">
        <v>2812</v>
      </c>
      <c r="D1479" s="58" t="s">
        <v>427</v>
      </c>
    </row>
    <row r="1480" spans="1:4" ht="12.75" x14ac:dyDescent="0.2">
      <c r="A1480" s="120" t="str">
        <f t="shared" si="3"/>
        <v>14080</v>
      </c>
      <c r="B1480" s="119" t="s">
        <v>13</v>
      </c>
      <c r="C1480" s="58" t="s">
        <v>3143</v>
      </c>
      <c r="D1480" s="58" t="s">
        <v>3144</v>
      </c>
    </row>
    <row r="1481" spans="1:4" ht="12.75" x14ac:dyDescent="0.2">
      <c r="A1481" s="120" t="str">
        <f t="shared" si="3"/>
        <v>14090</v>
      </c>
      <c r="B1481" s="119" t="s">
        <v>13</v>
      </c>
      <c r="C1481" s="58" t="s">
        <v>2010</v>
      </c>
      <c r="D1481" s="58" t="s">
        <v>1600</v>
      </c>
    </row>
    <row r="1482" spans="1:4" ht="12.75" x14ac:dyDescent="0.2">
      <c r="A1482" s="120" t="str">
        <f t="shared" si="3"/>
        <v>14200</v>
      </c>
      <c r="B1482" s="119" t="s">
        <v>13</v>
      </c>
      <c r="C1482" s="58" t="s">
        <v>2011</v>
      </c>
      <c r="D1482" s="58" t="s">
        <v>2766</v>
      </c>
    </row>
    <row r="1483" spans="1:4" ht="12.75" x14ac:dyDescent="0.2">
      <c r="A1483" s="120" t="str">
        <f t="shared" si="3"/>
        <v>15000</v>
      </c>
      <c r="B1483" s="119" t="s">
        <v>13</v>
      </c>
      <c r="C1483" s="58" t="s">
        <v>2012</v>
      </c>
      <c r="D1483" s="58" t="s">
        <v>2767</v>
      </c>
    </row>
    <row r="1484" spans="1:4" ht="12.75" x14ac:dyDescent="0.2">
      <c r="A1484" s="120" t="str">
        <f t="shared" si="3"/>
        <v>15010</v>
      </c>
      <c r="B1484" s="119" t="s">
        <v>13</v>
      </c>
      <c r="C1484" s="58" t="s">
        <v>2013</v>
      </c>
      <c r="D1484" s="58" t="s">
        <v>1601</v>
      </c>
    </row>
    <row r="1485" spans="1:4" ht="12.75" x14ac:dyDescent="0.2">
      <c r="A1485" s="120" t="str">
        <f t="shared" si="3"/>
        <v>15020</v>
      </c>
      <c r="B1485" s="119" t="s">
        <v>13</v>
      </c>
      <c r="C1485" s="58" t="s">
        <v>2014</v>
      </c>
      <c r="D1485" s="58" t="s">
        <v>1602</v>
      </c>
    </row>
    <row r="1486" spans="1:4" ht="12.75" x14ac:dyDescent="0.2">
      <c r="A1486" s="120" t="str">
        <f t="shared" si="3"/>
        <v>15030</v>
      </c>
      <c r="B1486" s="119" t="s">
        <v>13</v>
      </c>
      <c r="C1486" s="58" t="s">
        <v>2015</v>
      </c>
      <c r="D1486" s="58" t="s">
        <v>1603</v>
      </c>
    </row>
    <row r="1487" spans="1:4" ht="12.75" x14ac:dyDescent="0.2">
      <c r="A1487" s="120" t="str">
        <f t="shared" si="3"/>
        <v>15030</v>
      </c>
      <c r="B1487" s="119" t="s">
        <v>13</v>
      </c>
      <c r="C1487" s="58" t="s">
        <v>2016</v>
      </c>
      <c r="D1487" s="58" t="s">
        <v>475</v>
      </c>
    </row>
    <row r="1488" spans="1:4" ht="12.75" x14ac:dyDescent="0.2">
      <c r="A1488" s="120" t="str">
        <f t="shared" si="3"/>
        <v>15040</v>
      </c>
      <c r="B1488" s="119" t="s">
        <v>13</v>
      </c>
      <c r="C1488" s="58" t="s">
        <v>2017</v>
      </c>
      <c r="D1488" s="58" t="s">
        <v>1604</v>
      </c>
    </row>
    <row r="1489" spans="1:4" ht="12.75" x14ac:dyDescent="0.2">
      <c r="A1489" s="120" t="str">
        <f t="shared" si="3"/>
        <v>15050</v>
      </c>
      <c r="B1489" s="119" t="s">
        <v>13</v>
      </c>
      <c r="C1489" s="58" t="s">
        <v>2018</v>
      </c>
      <c r="D1489" s="58" t="s">
        <v>476</v>
      </c>
    </row>
    <row r="1490" spans="1:4" ht="12.75" x14ac:dyDescent="0.2">
      <c r="A1490" s="120" t="str">
        <f t="shared" si="3"/>
        <v>15050</v>
      </c>
      <c r="B1490" s="119" t="s">
        <v>13</v>
      </c>
      <c r="C1490" s="58" t="s">
        <v>2528</v>
      </c>
      <c r="D1490" s="58" t="s">
        <v>2529</v>
      </c>
    </row>
    <row r="1491" spans="1:4" ht="12.75" x14ac:dyDescent="0.2">
      <c r="A1491" s="120" t="str">
        <f t="shared" si="3"/>
        <v>15060</v>
      </c>
      <c r="B1491" s="119" t="s">
        <v>13</v>
      </c>
      <c r="C1491" s="58" t="s">
        <v>1544</v>
      </c>
      <c r="D1491" s="58" t="s">
        <v>1160</v>
      </c>
    </row>
    <row r="1492" spans="1:4" ht="12.75" x14ac:dyDescent="0.2">
      <c r="A1492" s="120" t="str">
        <f t="shared" si="3"/>
        <v>15070</v>
      </c>
      <c r="B1492" s="119" t="s">
        <v>13</v>
      </c>
      <c r="C1492" s="58" t="s">
        <v>2019</v>
      </c>
      <c r="D1492" s="58" t="s">
        <v>1605</v>
      </c>
    </row>
    <row r="1493" spans="1:4" ht="12.75" x14ac:dyDescent="0.2">
      <c r="A1493" s="120" t="str">
        <f t="shared" si="3"/>
        <v>15070</v>
      </c>
      <c r="B1493" s="119" t="s">
        <v>13</v>
      </c>
      <c r="C1493" s="58" t="s">
        <v>2020</v>
      </c>
      <c r="D1493" s="58" t="s">
        <v>1606</v>
      </c>
    </row>
    <row r="1494" spans="1:4" ht="12.75" x14ac:dyDescent="0.2">
      <c r="A1494" s="120" t="str">
        <f t="shared" si="3"/>
        <v>15080</v>
      </c>
      <c r="B1494" s="119" t="s">
        <v>13</v>
      </c>
      <c r="C1494" s="58" t="s">
        <v>2021</v>
      </c>
      <c r="D1494" s="58" t="s">
        <v>1607</v>
      </c>
    </row>
    <row r="1495" spans="1:4" ht="12.75" x14ac:dyDescent="0.2">
      <c r="A1495" s="120" t="str">
        <f t="shared" si="3"/>
        <v>15090</v>
      </c>
      <c r="B1495" s="119" t="s">
        <v>13</v>
      </c>
      <c r="C1495" s="58" t="s">
        <v>2022</v>
      </c>
      <c r="D1495" s="58" t="s">
        <v>1608</v>
      </c>
    </row>
    <row r="1496" spans="1:4" ht="12.75" x14ac:dyDescent="0.2">
      <c r="A1496" s="120" t="str">
        <f t="shared" si="3"/>
        <v>15100</v>
      </c>
      <c r="B1496" s="119" t="s">
        <v>13</v>
      </c>
      <c r="C1496" s="58" t="s">
        <v>2023</v>
      </c>
      <c r="D1496" s="58" t="s">
        <v>1609</v>
      </c>
    </row>
    <row r="1497" spans="1:4" ht="12.75" x14ac:dyDescent="0.2">
      <c r="A1497" s="120" t="str">
        <f t="shared" ref="A1497:A1560" si="4">C1514&amp;B1497</f>
        <v>15110</v>
      </c>
      <c r="B1497" s="119" t="s">
        <v>13</v>
      </c>
      <c r="C1497" s="58" t="s">
        <v>2024</v>
      </c>
      <c r="D1497" s="58" t="s">
        <v>1610</v>
      </c>
    </row>
    <row r="1498" spans="1:4" ht="12.75" x14ac:dyDescent="0.2">
      <c r="A1498" s="120" t="str">
        <f t="shared" si="4"/>
        <v>15120</v>
      </c>
      <c r="B1498" s="119" t="s">
        <v>13</v>
      </c>
      <c r="C1498" s="58" t="s">
        <v>2025</v>
      </c>
      <c r="D1498" s="58" t="s">
        <v>1611</v>
      </c>
    </row>
    <row r="1499" spans="1:4" ht="12.75" x14ac:dyDescent="0.2">
      <c r="A1499" s="120" t="str">
        <f t="shared" si="4"/>
        <v>15130</v>
      </c>
      <c r="B1499" s="119" t="s">
        <v>13</v>
      </c>
      <c r="C1499" s="58" t="s">
        <v>2026</v>
      </c>
      <c r="D1499" s="58" t="s">
        <v>1612</v>
      </c>
    </row>
    <row r="1500" spans="1:4" ht="12.75" x14ac:dyDescent="0.2">
      <c r="A1500" s="120" t="str">
        <f t="shared" si="4"/>
        <v>15140</v>
      </c>
      <c r="B1500" s="119" t="s">
        <v>13</v>
      </c>
      <c r="C1500" s="58" t="s">
        <v>2027</v>
      </c>
      <c r="D1500" s="58" t="s">
        <v>1613</v>
      </c>
    </row>
    <row r="1501" spans="1:4" ht="12.75" x14ac:dyDescent="0.2">
      <c r="A1501" s="120" t="str">
        <f t="shared" si="4"/>
        <v>15150</v>
      </c>
      <c r="B1501" s="119" t="s">
        <v>13</v>
      </c>
      <c r="C1501" s="58" t="s">
        <v>2028</v>
      </c>
      <c r="D1501" s="58" t="s">
        <v>1614</v>
      </c>
    </row>
    <row r="1502" spans="1:4" ht="12.75" x14ac:dyDescent="0.2">
      <c r="A1502" s="120" t="str">
        <f t="shared" si="4"/>
        <v>15160</v>
      </c>
      <c r="B1502" s="119" t="s">
        <v>13</v>
      </c>
      <c r="C1502" s="58" t="s">
        <v>2029</v>
      </c>
      <c r="D1502" s="58" t="s">
        <v>1615</v>
      </c>
    </row>
    <row r="1503" spans="1:4" ht="12.75" x14ac:dyDescent="0.2">
      <c r="A1503" s="120" t="str">
        <f t="shared" si="4"/>
        <v>15170</v>
      </c>
      <c r="B1503" s="119" t="s">
        <v>13</v>
      </c>
      <c r="C1503" s="58" t="s">
        <v>2030</v>
      </c>
      <c r="D1503" s="58" t="s">
        <v>1616</v>
      </c>
    </row>
    <row r="1504" spans="1:4" ht="12.75" x14ac:dyDescent="0.2">
      <c r="A1504" s="120" t="str">
        <f t="shared" si="4"/>
        <v>15180</v>
      </c>
      <c r="B1504" s="119" t="s">
        <v>13</v>
      </c>
      <c r="C1504" s="58" t="s">
        <v>2030</v>
      </c>
      <c r="D1504" s="58" t="s">
        <v>1616</v>
      </c>
    </row>
    <row r="1505" spans="1:4" ht="12.75" x14ac:dyDescent="0.2">
      <c r="A1505" s="120" t="str">
        <f t="shared" si="4"/>
        <v>15190</v>
      </c>
      <c r="B1505" s="119" t="s">
        <v>13</v>
      </c>
      <c r="C1505" s="58" t="s">
        <v>2031</v>
      </c>
      <c r="D1505" s="58" t="s">
        <v>1616</v>
      </c>
    </row>
    <row r="1506" spans="1:4" ht="12.75" x14ac:dyDescent="0.2">
      <c r="A1506" s="120" t="str">
        <f t="shared" si="4"/>
        <v>15200</v>
      </c>
      <c r="B1506" s="119" t="s">
        <v>13</v>
      </c>
      <c r="C1506" s="58" t="s">
        <v>2032</v>
      </c>
      <c r="D1506" s="58" t="s">
        <v>1617</v>
      </c>
    </row>
    <row r="1507" spans="1:4" ht="12.75" x14ac:dyDescent="0.2">
      <c r="A1507" s="120" t="str">
        <f t="shared" si="4"/>
        <v>15210</v>
      </c>
      <c r="B1507" s="119" t="s">
        <v>13</v>
      </c>
      <c r="C1507" s="58" t="s">
        <v>2032</v>
      </c>
      <c r="D1507" s="58" t="s">
        <v>1617</v>
      </c>
    </row>
    <row r="1508" spans="1:4" ht="12.75" x14ac:dyDescent="0.2">
      <c r="A1508" s="120" t="str">
        <f t="shared" si="4"/>
        <v>15220</v>
      </c>
      <c r="B1508" s="119" t="s">
        <v>13</v>
      </c>
      <c r="C1508" s="58" t="s">
        <v>2033</v>
      </c>
      <c r="D1508" s="58" t="s">
        <v>1617</v>
      </c>
    </row>
    <row r="1509" spans="1:4" ht="12.75" x14ac:dyDescent="0.2">
      <c r="A1509" s="120" t="str">
        <f t="shared" si="4"/>
        <v>15230</v>
      </c>
      <c r="B1509" s="119" t="s">
        <v>13</v>
      </c>
      <c r="C1509" s="58" t="s">
        <v>2034</v>
      </c>
      <c r="D1509" s="58" t="s">
        <v>1618</v>
      </c>
    </row>
    <row r="1510" spans="1:4" ht="12.75" x14ac:dyDescent="0.2">
      <c r="A1510" s="120" t="str">
        <f t="shared" si="4"/>
        <v>15240</v>
      </c>
      <c r="B1510" s="119" t="s">
        <v>13</v>
      </c>
      <c r="C1510" s="58" t="s">
        <v>2034</v>
      </c>
      <c r="D1510" s="58" t="s">
        <v>1618</v>
      </c>
    </row>
    <row r="1511" spans="1:4" ht="12.75" x14ac:dyDescent="0.2">
      <c r="A1511" s="120" t="str">
        <f t="shared" si="4"/>
        <v>15250</v>
      </c>
      <c r="B1511" s="119" t="s">
        <v>13</v>
      </c>
      <c r="C1511" s="58" t="s">
        <v>2035</v>
      </c>
      <c r="D1511" s="58" t="s">
        <v>1619</v>
      </c>
    </row>
    <row r="1512" spans="1:4" ht="12.75" x14ac:dyDescent="0.2">
      <c r="A1512" s="120" t="str">
        <f t="shared" si="4"/>
        <v>15260</v>
      </c>
      <c r="B1512" s="119" t="s">
        <v>13</v>
      </c>
      <c r="C1512" s="58" t="s">
        <v>2036</v>
      </c>
      <c r="D1512" s="58" t="s">
        <v>1620</v>
      </c>
    </row>
    <row r="1513" spans="1:4" ht="12.75" x14ac:dyDescent="0.2">
      <c r="A1513" s="120" t="str">
        <f t="shared" si="4"/>
        <v>15270</v>
      </c>
      <c r="B1513" s="119" t="s">
        <v>13</v>
      </c>
      <c r="C1513" s="58" t="s">
        <v>2037</v>
      </c>
      <c r="D1513" s="58" t="s">
        <v>1621</v>
      </c>
    </row>
    <row r="1514" spans="1:4" ht="12.75" x14ac:dyDescent="0.2">
      <c r="A1514" s="120" t="str">
        <f t="shared" si="4"/>
        <v>15280</v>
      </c>
      <c r="B1514" s="119" t="s">
        <v>13</v>
      </c>
      <c r="C1514" s="58" t="s">
        <v>2038</v>
      </c>
      <c r="D1514" s="58" t="s">
        <v>1622</v>
      </c>
    </row>
    <row r="1515" spans="1:4" ht="12.75" x14ac:dyDescent="0.2">
      <c r="A1515" s="120" t="str">
        <f t="shared" si="4"/>
        <v>15290</v>
      </c>
      <c r="B1515" s="119" t="s">
        <v>13</v>
      </c>
      <c r="C1515" s="58" t="s">
        <v>993</v>
      </c>
      <c r="D1515" s="58" t="s">
        <v>1623</v>
      </c>
    </row>
    <row r="1516" spans="1:4" ht="12.75" x14ac:dyDescent="0.2">
      <c r="A1516" s="120" t="str">
        <f t="shared" si="4"/>
        <v>15300</v>
      </c>
      <c r="B1516" s="119" t="s">
        <v>13</v>
      </c>
      <c r="C1516" s="58" t="s">
        <v>994</v>
      </c>
      <c r="D1516" s="58" t="s">
        <v>1624</v>
      </c>
    </row>
    <row r="1517" spans="1:4" ht="12.75" x14ac:dyDescent="0.2">
      <c r="A1517" s="120" t="str">
        <f t="shared" si="4"/>
        <v>15300</v>
      </c>
      <c r="B1517" s="119" t="s">
        <v>13</v>
      </c>
      <c r="C1517" s="58" t="s">
        <v>995</v>
      </c>
      <c r="D1517" s="58" t="s">
        <v>1625</v>
      </c>
    </row>
    <row r="1518" spans="1:4" ht="12.75" x14ac:dyDescent="0.2">
      <c r="A1518" s="120" t="str">
        <f t="shared" si="4"/>
        <v>15310</v>
      </c>
      <c r="B1518" s="119" t="s">
        <v>13</v>
      </c>
      <c r="C1518" s="58" t="s">
        <v>996</v>
      </c>
      <c r="D1518" s="58" t="s">
        <v>1626</v>
      </c>
    </row>
    <row r="1519" spans="1:4" ht="12.75" x14ac:dyDescent="0.2">
      <c r="A1519" s="120" t="str">
        <f t="shared" si="4"/>
        <v>15320</v>
      </c>
      <c r="B1519" s="119" t="s">
        <v>13</v>
      </c>
      <c r="C1519" s="58" t="s">
        <v>997</v>
      </c>
      <c r="D1519" s="58" t="s">
        <v>1627</v>
      </c>
    </row>
    <row r="1520" spans="1:4" ht="12.75" x14ac:dyDescent="0.2">
      <c r="A1520" s="120" t="str">
        <f t="shared" si="4"/>
        <v>15330</v>
      </c>
      <c r="B1520" s="119" t="s">
        <v>13</v>
      </c>
      <c r="C1520" s="58" t="s">
        <v>998</v>
      </c>
      <c r="D1520" s="58" t="s">
        <v>1627</v>
      </c>
    </row>
    <row r="1521" spans="1:4" ht="12.75" x14ac:dyDescent="0.2">
      <c r="A1521" s="120" t="str">
        <f t="shared" si="4"/>
        <v>15340</v>
      </c>
      <c r="B1521" s="119" t="s">
        <v>13</v>
      </c>
      <c r="C1521" s="58" t="s">
        <v>999</v>
      </c>
      <c r="D1521" s="58" t="s">
        <v>1628</v>
      </c>
    </row>
    <row r="1522" spans="1:4" ht="12.75" x14ac:dyDescent="0.2">
      <c r="A1522" s="120" t="str">
        <f t="shared" si="4"/>
        <v>15350</v>
      </c>
      <c r="B1522" s="119" t="s">
        <v>13</v>
      </c>
      <c r="C1522" s="58" t="s">
        <v>1000</v>
      </c>
      <c r="D1522" s="58" t="s">
        <v>1629</v>
      </c>
    </row>
    <row r="1523" spans="1:4" ht="12.75" x14ac:dyDescent="0.2">
      <c r="A1523" s="120" t="str">
        <f t="shared" si="4"/>
        <v>15360</v>
      </c>
      <c r="B1523" s="119" t="s">
        <v>13</v>
      </c>
      <c r="C1523" s="58" t="s">
        <v>1001</v>
      </c>
      <c r="D1523" s="58" t="s">
        <v>1630</v>
      </c>
    </row>
    <row r="1524" spans="1:4" ht="12.75" x14ac:dyDescent="0.2">
      <c r="A1524" s="120" t="str">
        <f t="shared" si="4"/>
        <v>15370</v>
      </c>
      <c r="B1524" s="119" t="s">
        <v>13</v>
      </c>
      <c r="C1524" s="58" t="s">
        <v>1002</v>
      </c>
      <c r="D1524" s="58" t="s">
        <v>1616</v>
      </c>
    </row>
    <row r="1525" spans="1:4" ht="12.75" x14ac:dyDescent="0.2">
      <c r="A1525" s="120" t="str">
        <f t="shared" si="4"/>
        <v>15380</v>
      </c>
      <c r="B1525" s="119" t="s">
        <v>13</v>
      </c>
      <c r="C1525" s="58" t="s">
        <v>1003</v>
      </c>
      <c r="D1525" s="58" t="s">
        <v>1631</v>
      </c>
    </row>
    <row r="1526" spans="1:4" ht="12.75" x14ac:dyDescent="0.2">
      <c r="A1526" s="120" t="str">
        <f t="shared" si="4"/>
        <v>15380</v>
      </c>
      <c r="B1526" s="119" t="s">
        <v>13</v>
      </c>
      <c r="C1526" s="58" t="s">
        <v>1004</v>
      </c>
      <c r="D1526" s="58" t="s">
        <v>1631</v>
      </c>
    </row>
    <row r="1527" spans="1:4" ht="12.75" x14ac:dyDescent="0.2">
      <c r="A1527" s="120" t="str">
        <f t="shared" si="4"/>
        <v>15390</v>
      </c>
      <c r="B1527" s="119" t="s">
        <v>13</v>
      </c>
      <c r="C1527" s="58" t="s">
        <v>1005</v>
      </c>
      <c r="D1527" s="58" t="s">
        <v>1631</v>
      </c>
    </row>
    <row r="1528" spans="1:4" ht="12.75" x14ac:dyDescent="0.2">
      <c r="A1528" s="120" t="str">
        <f t="shared" si="4"/>
        <v>15400</v>
      </c>
      <c r="B1528" s="119" t="s">
        <v>13</v>
      </c>
      <c r="C1528" s="58" t="s">
        <v>1006</v>
      </c>
      <c r="D1528" s="58" t="s">
        <v>1632</v>
      </c>
    </row>
    <row r="1529" spans="1:4" ht="12.75" x14ac:dyDescent="0.2">
      <c r="A1529" s="120" t="str">
        <f t="shared" si="4"/>
        <v>15410</v>
      </c>
      <c r="B1529" s="119" t="s">
        <v>13</v>
      </c>
      <c r="C1529" s="58" t="s">
        <v>1007</v>
      </c>
      <c r="D1529" s="58" t="s">
        <v>1633</v>
      </c>
    </row>
    <row r="1530" spans="1:4" ht="12.75" x14ac:dyDescent="0.2">
      <c r="A1530" s="120" t="str">
        <f t="shared" si="4"/>
        <v>15420</v>
      </c>
      <c r="B1530" s="119" t="s">
        <v>13</v>
      </c>
      <c r="C1530" s="58" t="s">
        <v>1008</v>
      </c>
      <c r="D1530" s="58" t="s">
        <v>1634</v>
      </c>
    </row>
    <row r="1531" spans="1:4" ht="12.75" x14ac:dyDescent="0.2">
      <c r="A1531" s="120" t="str">
        <f t="shared" si="4"/>
        <v>15430</v>
      </c>
      <c r="B1531" s="119" t="s">
        <v>13</v>
      </c>
      <c r="C1531" s="58" t="s">
        <v>988</v>
      </c>
      <c r="D1531" s="58" t="s">
        <v>1635</v>
      </c>
    </row>
    <row r="1532" spans="1:4" ht="12.75" x14ac:dyDescent="0.2">
      <c r="A1532" s="120" t="str">
        <f t="shared" si="4"/>
        <v>15440</v>
      </c>
      <c r="B1532" s="119" t="s">
        <v>13</v>
      </c>
      <c r="C1532" s="58" t="s">
        <v>989</v>
      </c>
      <c r="D1532" s="58" t="s">
        <v>1636</v>
      </c>
    </row>
    <row r="1533" spans="1:4" ht="12.75" x14ac:dyDescent="0.2">
      <c r="A1533" s="120" t="str">
        <f t="shared" si="4"/>
        <v>15450</v>
      </c>
      <c r="B1533" s="119" t="s">
        <v>13</v>
      </c>
      <c r="C1533" s="58" t="s">
        <v>990</v>
      </c>
      <c r="D1533" s="58" t="s">
        <v>1637</v>
      </c>
    </row>
    <row r="1534" spans="1:4" ht="12.75" x14ac:dyDescent="0.2">
      <c r="A1534" s="120" t="str">
        <f t="shared" si="4"/>
        <v>15460</v>
      </c>
      <c r="B1534" s="119" t="s">
        <v>13</v>
      </c>
      <c r="C1534" s="58" t="s">
        <v>990</v>
      </c>
      <c r="D1534" s="58" t="s">
        <v>1637</v>
      </c>
    </row>
    <row r="1535" spans="1:4" ht="12.75" x14ac:dyDescent="0.2">
      <c r="A1535" s="120" t="str">
        <f t="shared" si="4"/>
        <v>15470</v>
      </c>
      <c r="B1535" s="119" t="s">
        <v>13</v>
      </c>
      <c r="C1535" s="58" t="s">
        <v>991</v>
      </c>
      <c r="D1535" s="58" t="s">
        <v>1614</v>
      </c>
    </row>
    <row r="1536" spans="1:4" ht="12.75" x14ac:dyDescent="0.2">
      <c r="A1536" s="120" t="str">
        <f t="shared" si="4"/>
        <v>15480</v>
      </c>
      <c r="B1536" s="119" t="s">
        <v>13</v>
      </c>
      <c r="C1536" s="58" t="s">
        <v>992</v>
      </c>
      <c r="D1536" s="58" t="s">
        <v>1631</v>
      </c>
    </row>
    <row r="1537" spans="1:4" ht="12.75" x14ac:dyDescent="0.2">
      <c r="A1537" s="120" t="str">
        <f t="shared" si="4"/>
        <v>15490</v>
      </c>
      <c r="B1537" s="119" t="s">
        <v>13</v>
      </c>
      <c r="C1537" s="58" t="s">
        <v>1010</v>
      </c>
      <c r="D1537" s="58" t="s">
        <v>1635</v>
      </c>
    </row>
    <row r="1538" spans="1:4" ht="12.75" x14ac:dyDescent="0.2">
      <c r="A1538" s="120" t="str">
        <f t="shared" si="4"/>
        <v>15500</v>
      </c>
      <c r="B1538" s="119" t="s">
        <v>13</v>
      </c>
      <c r="C1538" s="58" t="s">
        <v>1011</v>
      </c>
      <c r="D1538" s="58" t="s">
        <v>1633</v>
      </c>
    </row>
    <row r="1539" spans="1:4" ht="12.75" x14ac:dyDescent="0.2">
      <c r="A1539" s="120" t="str">
        <f t="shared" si="4"/>
        <v>15510</v>
      </c>
      <c r="B1539" s="119" t="s">
        <v>13</v>
      </c>
      <c r="C1539" s="58" t="s">
        <v>1012</v>
      </c>
      <c r="D1539" s="58" t="s">
        <v>1638</v>
      </c>
    </row>
    <row r="1540" spans="1:4" ht="12.75" x14ac:dyDescent="0.2">
      <c r="A1540" s="120" t="str">
        <f t="shared" si="4"/>
        <v>15520</v>
      </c>
      <c r="B1540" s="119" t="s">
        <v>13</v>
      </c>
      <c r="C1540" s="58" t="s">
        <v>1013</v>
      </c>
      <c r="D1540" s="58" t="s">
        <v>1628</v>
      </c>
    </row>
    <row r="1541" spans="1:4" ht="12.75" x14ac:dyDescent="0.2">
      <c r="A1541" s="120" t="str">
        <f t="shared" si="4"/>
        <v>15530</v>
      </c>
      <c r="B1541" s="119" t="s">
        <v>13</v>
      </c>
      <c r="C1541" s="58" t="s">
        <v>1014</v>
      </c>
      <c r="D1541" s="58" t="s">
        <v>1629</v>
      </c>
    </row>
    <row r="1542" spans="1:4" ht="12.75" x14ac:dyDescent="0.2">
      <c r="A1542" s="120" t="str">
        <f t="shared" si="4"/>
        <v>19990</v>
      </c>
      <c r="B1542" s="119" t="s">
        <v>13</v>
      </c>
      <c r="C1542" s="58" t="s">
        <v>1015</v>
      </c>
      <c r="D1542" s="58" t="s">
        <v>1639</v>
      </c>
    </row>
    <row r="1543" spans="1:4" ht="12.75" x14ac:dyDescent="0.2">
      <c r="A1543" s="120" t="str">
        <f t="shared" si="4"/>
        <v>20000</v>
      </c>
      <c r="B1543" s="119" t="s">
        <v>13</v>
      </c>
      <c r="C1543" s="58" t="s">
        <v>1015</v>
      </c>
      <c r="D1543" s="58" t="s">
        <v>1639</v>
      </c>
    </row>
    <row r="1544" spans="1:4" ht="12.75" x14ac:dyDescent="0.2">
      <c r="A1544" s="120" t="str">
        <f t="shared" si="4"/>
        <v>20000</v>
      </c>
      <c r="B1544" s="119" t="s">
        <v>13</v>
      </c>
      <c r="C1544" s="58" t="s">
        <v>1016</v>
      </c>
      <c r="D1544" s="58" t="s">
        <v>1640</v>
      </c>
    </row>
    <row r="1545" spans="1:4" ht="12.75" x14ac:dyDescent="0.2">
      <c r="A1545" s="120" t="str">
        <f t="shared" si="4"/>
        <v>20010</v>
      </c>
      <c r="B1545" s="119" t="s">
        <v>13</v>
      </c>
      <c r="C1545" s="58" t="s">
        <v>1017</v>
      </c>
      <c r="D1545" s="58" t="s">
        <v>1631</v>
      </c>
    </row>
    <row r="1546" spans="1:4" ht="12.75" x14ac:dyDescent="0.2">
      <c r="A1546" s="120" t="str">
        <f t="shared" si="4"/>
        <v>20010</v>
      </c>
      <c r="B1546" s="119" t="s">
        <v>13</v>
      </c>
      <c r="C1546" s="58" t="s">
        <v>1018</v>
      </c>
      <c r="D1546" s="58" t="s">
        <v>1631</v>
      </c>
    </row>
    <row r="1547" spans="1:4" ht="12.75" x14ac:dyDescent="0.2">
      <c r="A1547" s="120" t="str">
        <f t="shared" si="4"/>
        <v>20020</v>
      </c>
      <c r="B1547" s="119" t="s">
        <v>13</v>
      </c>
      <c r="C1547" s="58" t="s">
        <v>1019</v>
      </c>
      <c r="D1547" s="58" t="s">
        <v>1641</v>
      </c>
    </row>
    <row r="1548" spans="1:4" ht="12.75" x14ac:dyDescent="0.2">
      <c r="A1548" s="120" t="str">
        <f t="shared" si="4"/>
        <v>20020</v>
      </c>
      <c r="B1548" s="119" t="s">
        <v>13</v>
      </c>
      <c r="C1548" s="58" t="s">
        <v>1020</v>
      </c>
      <c r="D1548" s="58" t="s">
        <v>1635</v>
      </c>
    </row>
    <row r="1549" spans="1:4" ht="12.75" x14ac:dyDescent="0.2">
      <c r="A1549" s="120" t="str">
        <f t="shared" si="4"/>
        <v>20040</v>
      </c>
      <c r="B1549" s="119" t="s">
        <v>13</v>
      </c>
      <c r="C1549" s="58" t="s">
        <v>1021</v>
      </c>
      <c r="D1549" s="58" t="s">
        <v>1635</v>
      </c>
    </row>
    <row r="1550" spans="1:4" ht="12.75" x14ac:dyDescent="0.2">
      <c r="A1550" s="120" t="str">
        <f t="shared" si="4"/>
        <v>20040</v>
      </c>
      <c r="B1550" s="119" t="s">
        <v>13</v>
      </c>
      <c r="C1550" s="58" t="s">
        <v>1022</v>
      </c>
      <c r="D1550" s="58" t="s">
        <v>1635</v>
      </c>
    </row>
    <row r="1551" spans="1:4" ht="12.75" x14ac:dyDescent="0.2">
      <c r="A1551" s="120" t="str">
        <f t="shared" si="4"/>
        <v>20060</v>
      </c>
      <c r="B1551" s="119" t="s">
        <v>13</v>
      </c>
      <c r="C1551" s="58" t="s">
        <v>1023</v>
      </c>
      <c r="D1551" s="58" t="s">
        <v>1635</v>
      </c>
    </row>
    <row r="1552" spans="1:4" ht="12.75" x14ac:dyDescent="0.2">
      <c r="A1552" s="120" t="str">
        <f t="shared" si="4"/>
        <v>20080</v>
      </c>
      <c r="B1552" s="119" t="s">
        <v>13</v>
      </c>
      <c r="C1552" s="58" t="s">
        <v>1024</v>
      </c>
      <c r="D1552" s="58" t="s">
        <v>1642</v>
      </c>
    </row>
    <row r="1553" spans="1:4" ht="12.75" x14ac:dyDescent="0.2">
      <c r="A1553" s="120" t="str">
        <f t="shared" si="4"/>
        <v>20080</v>
      </c>
      <c r="B1553" s="119" t="s">
        <v>13</v>
      </c>
      <c r="C1553" s="58" t="s">
        <v>1025</v>
      </c>
      <c r="D1553" s="58" t="s">
        <v>1643</v>
      </c>
    </row>
    <row r="1554" spans="1:4" ht="12.75" x14ac:dyDescent="0.2">
      <c r="A1554" s="120" t="str">
        <f t="shared" si="4"/>
        <v>20090</v>
      </c>
      <c r="B1554" s="119" t="s">
        <v>13</v>
      </c>
      <c r="C1554" s="58" t="s">
        <v>1161</v>
      </c>
      <c r="D1554" s="58" t="s">
        <v>1162</v>
      </c>
    </row>
    <row r="1555" spans="1:4" ht="12.75" x14ac:dyDescent="0.2">
      <c r="A1555" s="120" t="str">
        <f t="shared" si="4"/>
        <v>20110</v>
      </c>
      <c r="B1555" s="119" t="s">
        <v>13</v>
      </c>
      <c r="C1555" s="58" t="s">
        <v>1163</v>
      </c>
      <c r="D1555" s="58" t="s">
        <v>1164</v>
      </c>
    </row>
    <row r="1556" spans="1:4" ht="12.75" x14ac:dyDescent="0.2">
      <c r="A1556" s="120" t="str">
        <f t="shared" si="4"/>
        <v>20130</v>
      </c>
      <c r="B1556" s="119" t="s">
        <v>13</v>
      </c>
      <c r="C1556" s="58" t="s">
        <v>1165</v>
      </c>
      <c r="D1556" s="58" t="s">
        <v>1166</v>
      </c>
    </row>
    <row r="1557" spans="1:4" ht="12.75" x14ac:dyDescent="0.2">
      <c r="A1557" s="120" t="str">
        <f t="shared" si="4"/>
        <v>20140</v>
      </c>
      <c r="B1557" s="119" t="s">
        <v>13</v>
      </c>
      <c r="C1557" s="58" t="s">
        <v>1167</v>
      </c>
      <c r="D1557" s="58" t="s">
        <v>1168</v>
      </c>
    </row>
    <row r="1558" spans="1:4" ht="12.75" x14ac:dyDescent="0.2">
      <c r="A1558" s="120" t="str">
        <f t="shared" si="4"/>
        <v>20140</v>
      </c>
      <c r="B1558" s="119" t="s">
        <v>13</v>
      </c>
      <c r="C1558" s="58" t="s">
        <v>1536</v>
      </c>
      <c r="D1558" s="58" t="s">
        <v>1537</v>
      </c>
    </row>
    <row r="1559" spans="1:4" ht="12.75" x14ac:dyDescent="0.2">
      <c r="A1559" s="120" t="str">
        <f t="shared" si="4"/>
        <v>20150</v>
      </c>
      <c r="B1559" s="119" t="s">
        <v>13</v>
      </c>
      <c r="C1559" s="58" t="s">
        <v>1026</v>
      </c>
      <c r="D1559" s="58" t="s">
        <v>1644</v>
      </c>
    </row>
    <row r="1560" spans="1:4" ht="12.75" x14ac:dyDescent="0.2">
      <c r="A1560" s="120" t="str">
        <f t="shared" si="4"/>
        <v>20160</v>
      </c>
      <c r="B1560" s="119" t="s">
        <v>13</v>
      </c>
      <c r="C1560" s="58" t="s">
        <v>1027</v>
      </c>
      <c r="D1560" s="58" t="s">
        <v>1645</v>
      </c>
    </row>
    <row r="1561" spans="1:4" ht="12.75" x14ac:dyDescent="0.2">
      <c r="A1561" s="120" t="str">
        <f t="shared" ref="A1561:A1624" si="5">C1578&amp;B1561</f>
        <v>20170</v>
      </c>
      <c r="B1561" s="119" t="s">
        <v>13</v>
      </c>
      <c r="C1561" s="58" t="s">
        <v>1027</v>
      </c>
      <c r="D1561" s="58" t="s">
        <v>1645</v>
      </c>
    </row>
    <row r="1562" spans="1:4" ht="12.75" x14ac:dyDescent="0.2">
      <c r="A1562" s="120" t="str">
        <f t="shared" si="5"/>
        <v>20210</v>
      </c>
      <c r="B1562" s="119" t="s">
        <v>13</v>
      </c>
      <c r="C1562" s="58" t="s">
        <v>2548</v>
      </c>
      <c r="D1562" s="58" t="s">
        <v>1646</v>
      </c>
    </row>
    <row r="1563" spans="1:4" ht="12.75" x14ac:dyDescent="0.2">
      <c r="A1563" s="120" t="str">
        <f t="shared" si="5"/>
        <v>20220</v>
      </c>
      <c r="B1563" s="119" t="s">
        <v>13</v>
      </c>
      <c r="C1563" s="58" t="s">
        <v>2548</v>
      </c>
      <c r="D1563" s="58" t="s">
        <v>1646</v>
      </c>
    </row>
    <row r="1564" spans="1:4" ht="12.75" x14ac:dyDescent="0.2">
      <c r="A1564" s="120" t="str">
        <f t="shared" si="5"/>
        <v>20220</v>
      </c>
      <c r="B1564" s="119" t="s">
        <v>13</v>
      </c>
      <c r="C1564" s="58" t="s">
        <v>2550</v>
      </c>
      <c r="D1564" s="58" t="s">
        <v>1647</v>
      </c>
    </row>
    <row r="1565" spans="1:4" ht="12.75" x14ac:dyDescent="0.2">
      <c r="A1565" s="120" t="str">
        <f t="shared" si="5"/>
        <v>20230</v>
      </c>
      <c r="B1565" s="119" t="s">
        <v>13</v>
      </c>
      <c r="C1565" s="58" t="s">
        <v>2550</v>
      </c>
      <c r="D1565" s="58" t="s">
        <v>1647</v>
      </c>
    </row>
    <row r="1566" spans="1:4" ht="12.75" x14ac:dyDescent="0.2">
      <c r="A1566" s="120" t="str">
        <f t="shared" si="5"/>
        <v>20240</v>
      </c>
      <c r="B1566" s="119" t="s">
        <v>13</v>
      </c>
      <c r="C1566" s="58" t="s">
        <v>2553</v>
      </c>
      <c r="D1566" s="58" t="s">
        <v>1648</v>
      </c>
    </row>
    <row r="1567" spans="1:4" ht="12.75" x14ac:dyDescent="0.2">
      <c r="A1567" s="120" t="str">
        <f t="shared" si="5"/>
        <v>20260</v>
      </c>
      <c r="B1567" s="119" t="s">
        <v>13</v>
      </c>
      <c r="C1567" s="58" t="s">
        <v>2553</v>
      </c>
      <c r="D1567" s="58" t="s">
        <v>1648</v>
      </c>
    </row>
    <row r="1568" spans="1:4" ht="12.75" x14ac:dyDescent="0.2">
      <c r="A1568" s="120" t="str">
        <f t="shared" si="5"/>
        <v>20260</v>
      </c>
      <c r="B1568" s="119" t="s">
        <v>13</v>
      </c>
      <c r="C1568" s="58" t="s">
        <v>2557</v>
      </c>
      <c r="D1568" s="58" t="s">
        <v>1649</v>
      </c>
    </row>
    <row r="1569" spans="1:4" ht="12.75" x14ac:dyDescent="0.2">
      <c r="A1569" s="120" t="str">
        <f t="shared" si="5"/>
        <v>20270</v>
      </c>
      <c r="B1569" s="119" t="s">
        <v>13</v>
      </c>
      <c r="C1569" s="58" t="s">
        <v>2560</v>
      </c>
      <c r="D1569" s="58" t="s">
        <v>1650</v>
      </c>
    </row>
    <row r="1570" spans="1:4" ht="12.75" x14ac:dyDescent="0.2">
      <c r="A1570" s="120" t="str">
        <f t="shared" si="5"/>
        <v>20280</v>
      </c>
      <c r="B1570" s="119" t="s">
        <v>13</v>
      </c>
      <c r="C1570" s="58" t="s">
        <v>2560</v>
      </c>
      <c r="D1570" s="58" t="s">
        <v>1650</v>
      </c>
    </row>
    <row r="1571" spans="1:4" ht="12.75" x14ac:dyDescent="0.2">
      <c r="A1571" s="120" t="str">
        <f t="shared" si="5"/>
        <v>20320</v>
      </c>
      <c r="B1571" s="119" t="s">
        <v>13</v>
      </c>
      <c r="C1571" s="58" t="s">
        <v>2562</v>
      </c>
      <c r="D1571" s="58" t="s">
        <v>1651</v>
      </c>
    </row>
    <row r="1572" spans="1:4" ht="12.75" x14ac:dyDescent="0.2">
      <c r="A1572" s="120" t="str">
        <f t="shared" si="5"/>
        <v>20330</v>
      </c>
      <c r="B1572" s="119" t="s">
        <v>13</v>
      </c>
      <c r="C1572" s="58" t="s">
        <v>2566</v>
      </c>
      <c r="D1572" s="58" t="s">
        <v>426</v>
      </c>
    </row>
    <row r="1573" spans="1:4" ht="12.75" x14ac:dyDescent="0.2">
      <c r="A1573" s="120" t="str">
        <f t="shared" si="5"/>
        <v>20330</v>
      </c>
      <c r="B1573" s="119" t="s">
        <v>13</v>
      </c>
      <c r="C1573" s="58" t="s">
        <v>2570</v>
      </c>
      <c r="D1573" s="58" t="s">
        <v>2219</v>
      </c>
    </row>
    <row r="1574" spans="1:4" ht="12.75" x14ac:dyDescent="0.2">
      <c r="A1574" s="120" t="str">
        <f t="shared" si="5"/>
        <v>20340</v>
      </c>
      <c r="B1574" s="119" t="s">
        <v>13</v>
      </c>
      <c r="C1574" s="58" t="s">
        <v>2572</v>
      </c>
      <c r="D1574" s="58" t="s">
        <v>2220</v>
      </c>
    </row>
    <row r="1575" spans="1:4" ht="12.75" x14ac:dyDescent="0.2">
      <c r="A1575" s="120" t="str">
        <f t="shared" si="5"/>
        <v>20350</v>
      </c>
      <c r="B1575" s="119" t="s">
        <v>13</v>
      </c>
      <c r="C1575" s="58" t="s">
        <v>2572</v>
      </c>
      <c r="D1575" s="58" t="s">
        <v>2220</v>
      </c>
    </row>
    <row r="1576" spans="1:4" ht="12.75" x14ac:dyDescent="0.2">
      <c r="A1576" s="120" t="str">
        <f t="shared" si="5"/>
        <v>20360</v>
      </c>
      <c r="B1576" s="119" t="s">
        <v>13</v>
      </c>
      <c r="C1576" s="58" t="s">
        <v>2574</v>
      </c>
      <c r="D1576" s="58" t="s">
        <v>2221</v>
      </c>
    </row>
    <row r="1577" spans="1:4" ht="12.75" x14ac:dyDescent="0.2">
      <c r="A1577" s="120" t="str">
        <f t="shared" si="5"/>
        <v>20360</v>
      </c>
      <c r="B1577" s="119" t="s">
        <v>13</v>
      </c>
      <c r="C1577" s="58" t="s">
        <v>2576</v>
      </c>
      <c r="D1577" s="58" t="s">
        <v>2222</v>
      </c>
    </row>
    <row r="1578" spans="1:4" ht="12.75" x14ac:dyDescent="0.2">
      <c r="A1578" s="120" t="str">
        <f t="shared" si="5"/>
        <v>20370</v>
      </c>
      <c r="B1578" s="119" t="s">
        <v>13</v>
      </c>
      <c r="C1578" s="58" t="s">
        <v>2578</v>
      </c>
      <c r="D1578" s="58" t="s">
        <v>2223</v>
      </c>
    </row>
    <row r="1579" spans="1:4" ht="12.75" x14ac:dyDescent="0.2">
      <c r="A1579" s="120" t="str">
        <f t="shared" si="5"/>
        <v>20380</v>
      </c>
      <c r="B1579" s="119" t="s">
        <v>13</v>
      </c>
      <c r="C1579" s="58" t="s">
        <v>2585</v>
      </c>
      <c r="D1579" s="58" t="s">
        <v>2224</v>
      </c>
    </row>
    <row r="1580" spans="1:4" ht="12.75" x14ac:dyDescent="0.2">
      <c r="A1580" s="120" t="str">
        <f t="shared" si="5"/>
        <v>20390</v>
      </c>
      <c r="B1580" s="119" t="s">
        <v>13</v>
      </c>
      <c r="C1580" s="58" t="s">
        <v>2587</v>
      </c>
      <c r="D1580" s="58" t="s">
        <v>2225</v>
      </c>
    </row>
    <row r="1581" spans="1:4" ht="12.75" x14ac:dyDescent="0.2">
      <c r="A1581" s="120" t="str">
        <f t="shared" si="5"/>
        <v>20400</v>
      </c>
      <c r="B1581" s="119" t="s">
        <v>13</v>
      </c>
      <c r="C1581" s="58" t="s">
        <v>2587</v>
      </c>
      <c r="D1581" s="58" t="s">
        <v>2225</v>
      </c>
    </row>
    <row r="1582" spans="1:4" ht="12.75" x14ac:dyDescent="0.2">
      <c r="A1582" s="120" t="str">
        <f t="shared" si="5"/>
        <v>20410</v>
      </c>
      <c r="B1582" s="119" t="s">
        <v>13</v>
      </c>
      <c r="C1582" s="58" t="s">
        <v>2589</v>
      </c>
      <c r="D1582" s="58" t="s">
        <v>2226</v>
      </c>
    </row>
    <row r="1583" spans="1:4" ht="12.75" x14ac:dyDescent="0.2">
      <c r="A1583" s="120" t="str">
        <f t="shared" si="5"/>
        <v>20420</v>
      </c>
      <c r="B1583" s="119" t="s">
        <v>13</v>
      </c>
      <c r="C1583" s="58" t="s">
        <v>2591</v>
      </c>
      <c r="D1583" s="58" t="s">
        <v>2227</v>
      </c>
    </row>
    <row r="1584" spans="1:4" ht="12.75" x14ac:dyDescent="0.2">
      <c r="A1584" s="120" t="str">
        <f t="shared" si="5"/>
        <v>20430</v>
      </c>
      <c r="B1584" s="119" t="s">
        <v>13</v>
      </c>
      <c r="C1584" s="58" t="s">
        <v>2595</v>
      </c>
      <c r="D1584" s="58" t="s">
        <v>2228</v>
      </c>
    </row>
    <row r="1585" spans="1:4" ht="12.75" x14ac:dyDescent="0.2">
      <c r="A1585" s="120" t="str">
        <f t="shared" si="5"/>
        <v>20440</v>
      </c>
      <c r="B1585" s="119" t="s">
        <v>13</v>
      </c>
      <c r="C1585" s="58" t="s">
        <v>2595</v>
      </c>
      <c r="D1585" s="58" t="s">
        <v>2228</v>
      </c>
    </row>
    <row r="1586" spans="1:4" ht="12.75" x14ac:dyDescent="0.2">
      <c r="A1586" s="120" t="str">
        <f t="shared" si="5"/>
        <v>20480</v>
      </c>
      <c r="B1586" s="119" t="s">
        <v>13</v>
      </c>
      <c r="C1586" s="58" t="s">
        <v>2597</v>
      </c>
      <c r="D1586" s="58" t="s">
        <v>2228</v>
      </c>
    </row>
    <row r="1587" spans="1:4" ht="12.75" x14ac:dyDescent="0.2">
      <c r="A1587" s="120" t="str">
        <f t="shared" si="5"/>
        <v>20490</v>
      </c>
      <c r="B1587" s="119" t="s">
        <v>13</v>
      </c>
      <c r="C1587" s="58" t="s">
        <v>2599</v>
      </c>
      <c r="D1587" s="58" t="s">
        <v>2229</v>
      </c>
    </row>
    <row r="1588" spans="1:4" ht="12.75" x14ac:dyDescent="0.2">
      <c r="A1588" s="120" t="str">
        <f t="shared" si="5"/>
        <v>20490</v>
      </c>
      <c r="B1588" s="119" t="s">
        <v>13</v>
      </c>
      <c r="C1588" s="58" t="s">
        <v>2606</v>
      </c>
      <c r="D1588" s="58" t="s">
        <v>2230</v>
      </c>
    </row>
    <row r="1589" spans="1:4" ht="12.75" x14ac:dyDescent="0.2">
      <c r="A1589" s="120" t="str">
        <f t="shared" si="5"/>
        <v>20500</v>
      </c>
      <c r="B1589" s="119" t="s">
        <v>13</v>
      </c>
      <c r="C1589" s="58" t="s">
        <v>2608</v>
      </c>
      <c r="D1589" s="58" t="s">
        <v>2231</v>
      </c>
    </row>
    <row r="1590" spans="1:4" ht="12.75" x14ac:dyDescent="0.2">
      <c r="A1590" s="120" t="str">
        <f t="shared" si="5"/>
        <v>20510</v>
      </c>
      <c r="B1590" s="119" t="s">
        <v>13</v>
      </c>
      <c r="C1590" s="58" t="s">
        <v>2608</v>
      </c>
      <c r="D1590" s="58" t="s">
        <v>2231</v>
      </c>
    </row>
    <row r="1591" spans="1:4" ht="12.75" x14ac:dyDescent="0.2">
      <c r="A1591" s="120" t="str">
        <f t="shared" si="5"/>
        <v>20510</v>
      </c>
      <c r="B1591" s="119" t="s">
        <v>13</v>
      </c>
      <c r="C1591" s="58" t="s">
        <v>2610</v>
      </c>
      <c r="D1591" s="58" t="s">
        <v>2232</v>
      </c>
    </row>
    <row r="1592" spans="1:4" ht="12.75" x14ac:dyDescent="0.2">
      <c r="A1592" s="120" t="str">
        <f t="shared" si="5"/>
        <v>20520</v>
      </c>
      <c r="B1592" s="119" t="s">
        <v>13</v>
      </c>
      <c r="C1592" s="58" t="s">
        <v>2612</v>
      </c>
      <c r="D1592" s="58" t="s">
        <v>2233</v>
      </c>
    </row>
    <row r="1593" spans="1:4" ht="12.75" x14ac:dyDescent="0.2">
      <c r="A1593" s="120" t="str">
        <f t="shared" si="5"/>
        <v>20530</v>
      </c>
      <c r="B1593" s="119" t="s">
        <v>13</v>
      </c>
      <c r="C1593" s="58" t="s">
        <v>2614</v>
      </c>
      <c r="D1593" s="58" t="s">
        <v>2234</v>
      </c>
    </row>
    <row r="1594" spans="1:4" ht="12.75" x14ac:dyDescent="0.2">
      <c r="A1594" s="120" t="str">
        <f t="shared" si="5"/>
        <v>20540</v>
      </c>
      <c r="B1594" s="119" t="s">
        <v>13</v>
      </c>
      <c r="C1594" s="58" t="s">
        <v>2614</v>
      </c>
      <c r="D1594" s="58" t="s">
        <v>2234</v>
      </c>
    </row>
    <row r="1595" spans="1:4" ht="12.75" x14ac:dyDescent="0.2">
      <c r="A1595" s="120" t="str">
        <f t="shared" si="5"/>
        <v>20550</v>
      </c>
      <c r="B1595" s="119" t="s">
        <v>13</v>
      </c>
      <c r="C1595" s="58" t="s">
        <v>2615</v>
      </c>
      <c r="D1595" s="58" t="s">
        <v>2235</v>
      </c>
    </row>
    <row r="1596" spans="1:4" ht="12.75" x14ac:dyDescent="0.2">
      <c r="A1596" s="120" t="str">
        <f t="shared" si="5"/>
        <v>20550</v>
      </c>
      <c r="B1596" s="119" t="s">
        <v>13</v>
      </c>
      <c r="C1596" s="58" t="s">
        <v>2617</v>
      </c>
      <c r="D1596" s="58" t="s">
        <v>2236</v>
      </c>
    </row>
    <row r="1597" spans="1:4" ht="12.75" x14ac:dyDescent="0.2">
      <c r="A1597" s="120" t="str">
        <f t="shared" si="5"/>
        <v>20560</v>
      </c>
      <c r="B1597" s="119" t="s">
        <v>13</v>
      </c>
      <c r="C1597" s="58" t="s">
        <v>2619</v>
      </c>
      <c r="D1597" s="58" t="s">
        <v>2237</v>
      </c>
    </row>
    <row r="1598" spans="1:4" ht="12.75" x14ac:dyDescent="0.2">
      <c r="A1598" s="120" t="str">
        <f t="shared" si="5"/>
        <v>20560</v>
      </c>
      <c r="B1598" s="119" t="s">
        <v>13</v>
      </c>
      <c r="C1598" s="58" t="s">
        <v>2621</v>
      </c>
      <c r="D1598" s="58" t="s">
        <v>2238</v>
      </c>
    </row>
    <row r="1599" spans="1:4" ht="12.75" x14ac:dyDescent="0.2">
      <c r="A1599" s="120" t="str">
        <f t="shared" si="5"/>
        <v>20570</v>
      </c>
      <c r="B1599" s="119" t="s">
        <v>13</v>
      </c>
      <c r="C1599" s="58" t="s">
        <v>2622</v>
      </c>
      <c r="D1599" s="58" t="s">
        <v>2239</v>
      </c>
    </row>
    <row r="1600" spans="1:4" ht="12.75" x14ac:dyDescent="0.2">
      <c r="A1600" s="120" t="str">
        <f t="shared" si="5"/>
        <v>20580</v>
      </c>
      <c r="B1600" s="119" t="s">
        <v>13</v>
      </c>
      <c r="C1600" s="58" t="s">
        <v>2624</v>
      </c>
      <c r="D1600" s="58" t="s">
        <v>2240</v>
      </c>
    </row>
    <row r="1601" spans="1:4" ht="12.75" x14ac:dyDescent="0.2">
      <c r="A1601" s="120" t="str">
        <f t="shared" si="5"/>
        <v>20580</v>
      </c>
      <c r="B1601" s="119" t="s">
        <v>13</v>
      </c>
      <c r="C1601" s="58" t="s">
        <v>2626</v>
      </c>
      <c r="D1601" s="58" t="s">
        <v>2241</v>
      </c>
    </row>
    <row r="1602" spans="1:4" ht="12.75" x14ac:dyDescent="0.2">
      <c r="A1602" s="120" t="str">
        <f t="shared" si="5"/>
        <v>20600</v>
      </c>
      <c r="B1602" s="119" t="s">
        <v>13</v>
      </c>
      <c r="C1602" s="58" t="s">
        <v>2628</v>
      </c>
      <c r="D1602" s="58" t="s">
        <v>2242</v>
      </c>
    </row>
    <row r="1603" spans="1:4" ht="12.75" x14ac:dyDescent="0.2">
      <c r="A1603" s="120" t="str">
        <f t="shared" si="5"/>
        <v>20610</v>
      </c>
      <c r="B1603" s="119" t="s">
        <v>13</v>
      </c>
      <c r="C1603" s="58" t="s">
        <v>2636</v>
      </c>
      <c r="D1603" s="58" t="s">
        <v>2243</v>
      </c>
    </row>
    <row r="1604" spans="1:4" ht="12.75" x14ac:dyDescent="0.2">
      <c r="A1604" s="120" t="str">
        <f t="shared" si="5"/>
        <v>20610</v>
      </c>
      <c r="B1604" s="119" t="s">
        <v>13</v>
      </c>
      <c r="C1604" s="58" t="s">
        <v>2638</v>
      </c>
      <c r="D1604" s="58" t="s">
        <v>2244</v>
      </c>
    </row>
    <row r="1605" spans="1:4" ht="12.75" x14ac:dyDescent="0.2">
      <c r="A1605" s="120" t="str">
        <f t="shared" si="5"/>
        <v>20620</v>
      </c>
      <c r="B1605" s="119" t="s">
        <v>13</v>
      </c>
      <c r="C1605" s="58" t="s">
        <v>2638</v>
      </c>
      <c r="D1605" s="58" t="s">
        <v>2244</v>
      </c>
    </row>
    <row r="1606" spans="1:4" ht="12.75" x14ac:dyDescent="0.2">
      <c r="A1606" s="120" t="str">
        <f t="shared" si="5"/>
        <v>20630</v>
      </c>
      <c r="B1606" s="119" t="s">
        <v>13</v>
      </c>
      <c r="C1606" s="58" t="s">
        <v>2640</v>
      </c>
      <c r="D1606" s="58" t="s">
        <v>2245</v>
      </c>
    </row>
    <row r="1607" spans="1:4" ht="12.75" x14ac:dyDescent="0.2">
      <c r="A1607" s="120" t="str">
        <f t="shared" si="5"/>
        <v>20650</v>
      </c>
      <c r="B1607" s="119" t="s">
        <v>13</v>
      </c>
      <c r="C1607" s="58" t="s">
        <v>2642</v>
      </c>
      <c r="D1607" s="58" t="s">
        <v>2246</v>
      </c>
    </row>
    <row r="1608" spans="1:4" ht="12.75" x14ac:dyDescent="0.2">
      <c r="A1608" s="120" t="str">
        <f t="shared" si="5"/>
        <v>20660</v>
      </c>
      <c r="B1608" s="119" t="s">
        <v>13</v>
      </c>
      <c r="C1608" s="58" t="s">
        <v>2642</v>
      </c>
      <c r="D1608" s="58" t="s">
        <v>2246</v>
      </c>
    </row>
    <row r="1609" spans="1:4" ht="12.75" x14ac:dyDescent="0.2">
      <c r="A1609" s="120" t="str">
        <f t="shared" si="5"/>
        <v>20670</v>
      </c>
      <c r="B1609" s="119" t="s">
        <v>13</v>
      </c>
      <c r="C1609" s="58" t="s">
        <v>2644</v>
      </c>
      <c r="D1609" s="58" t="s">
        <v>477</v>
      </c>
    </row>
    <row r="1610" spans="1:4" ht="12.75" x14ac:dyDescent="0.2">
      <c r="A1610" s="120" t="str">
        <f t="shared" si="5"/>
        <v>20680</v>
      </c>
      <c r="B1610" s="119" t="s">
        <v>13</v>
      </c>
      <c r="C1610" s="58" t="s">
        <v>2646</v>
      </c>
      <c r="D1610" s="58" t="s">
        <v>2247</v>
      </c>
    </row>
    <row r="1611" spans="1:4" ht="12.75" x14ac:dyDescent="0.2">
      <c r="A1611" s="120" t="str">
        <f t="shared" si="5"/>
        <v>20690</v>
      </c>
      <c r="B1611" s="119" t="s">
        <v>13</v>
      </c>
      <c r="C1611" s="58" t="s">
        <v>2648</v>
      </c>
      <c r="D1611" s="58" t="s">
        <v>2248</v>
      </c>
    </row>
    <row r="1612" spans="1:4" ht="12.75" x14ac:dyDescent="0.2">
      <c r="A1612" s="120" t="str">
        <f t="shared" si="5"/>
        <v>20700</v>
      </c>
      <c r="B1612" s="119" t="s">
        <v>13</v>
      </c>
      <c r="C1612" s="58" t="s">
        <v>2650</v>
      </c>
      <c r="D1612" s="58" t="s">
        <v>2249</v>
      </c>
    </row>
    <row r="1613" spans="1:4" ht="12.75" x14ac:dyDescent="0.2">
      <c r="A1613" s="120" t="str">
        <f t="shared" si="5"/>
        <v>20710</v>
      </c>
      <c r="B1613" s="119" t="s">
        <v>13</v>
      </c>
      <c r="C1613" s="58" t="s">
        <v>2650</v>
      </c>
      <c r="D1613" s="58" t="s">
        <v>2249</v>
      </c>
    </row>
    <row r="1614" spans="1:4" ht="12.75" x14ac:dyDescent="0.2">
      <c r="A1614" s="120" t="str">
        <f t="shared" si="5"/>
        <v>20720</v>
      </c>
      <c r="B1614" s="119" t="s">
        <v>13</v>
      </c>
      <c r="C1614" s="58" t="s">
        <v>2652</v>
      </c>
      <c r="D1614" s="58" t="s">
        <v>2250</v>
      </c>
    </row>
    <row r="1615" spans="1:4" ht="12.75" x14ac:dyDescent="0.2">
      <c r="A1615" s="120" t="str">
        <f t="shared" si="5"/>
        <v>20740</v>
      </c>
      <c r="B1615" s="119" t="s">
        <v>13</v>
      </c>
      <c r="C1615" s="58" t="s">
        <v>2652</v>
      </c>
      <c r="D1615" s="58" t="s">
        <v>2250</v>
      </c>
    </row>
    <row r="1616" spans="1:4" ht="12.75" x14ac:dyDescent="0.2">
      <c r="A1616" s="120" t="str">
        <f t="shared" si="5"/>
        <v>20750</v>
      </c>
      <c r="B1616" s="119" t="s">
        <v>13</v>
      </c>
      <c r="C1616" s="58" t="s">
        <v>1409</v>
      </c>
      <c r="D1616" s="58" t="s">
        <v>2251</v>
      </c>
    </row>
    <row r="1617" spans="1:4" ht="12.75" x14ac:dyDescent="0.2">
      <c r="A1617" s="120" t="str">
        <f t="shared" si="5"/>
        <v>20760</v>
      </c>
      <c r="B1617" s="119" t="s">
        <v>13</v>
      </c>
      <c r="C1617" s="58" t="s">
        <v>1411</v>
      </c>
      <c r="D1617" s="58" t="s">
        <v>2252</v>
      </c>
    </row>
    <row r="1618" spans="1:4" ht="12.75" x14ac:dyDescent="0.2">
      <c r="A1618" s="120" t="str">
        <f t="shared" si="5"/>
        <v>20760</v>
      </c>
      <c r="B1618" s="119" t="s">
        <v>13</v>
      </c>
      <c r="C1618" s="58" t="s">
        <v>1411</v>
      </c>
      <c r="D1618" s="58" t="s">
        <v>2252</v>
      </c>
    </row>
    <row r="1619" spans="1:4" ht="12.75" x14ac:dyDescent="0.2">
      <c r="A1619" s="120" t="str">
        <f t="shared" si="5"/>
        <v>20770</v>
      </c>
      <c r="B1619" s="119" t="s">
        <v>13</v>
      </c>
      <c r="C1619" s="58" t="s">
        <v>1415</v>
      </c>
      <c r="D1619" s="58" t="s">
        <v>2253</v>
      </c>
    </row>
    <row r="1620" spans="1:4" ht="12.75" x14ac:dyDescent="0.2">
      <c r="A1620" s="120" t="str">
        <f t="shared" si="5"/>
        <v>20800</v>
      </c>
      <c r="B1620" s="119" t="s">
        <v>13</v>
      </c>
      <c r="C1620" s="58" t="s">
        <v>1417</v>
      </c>
      <c r="D1620" s="58" t="s">
        <v>2254</v>
      </c>
    </row>
    <row r="1621" spans="1:4" ht="12.75" x14ac:dyDescent="0.2">
      <c r="A1621" s="120" t="str">
        <f t="shared" si="5"/>
        <v>20800</v>
      </c>
      <c r="B1621" s="119" t="s">
        <v>13</v>
      </c>
      <c r="C1621" s="58" t="s">
        <v>1417</v>
      </c>
      <c r="D1621" s="58" t="s">
        <v>2254</v>
      </c>
    </row>
    <row r="1622" spans="1:4" ht="12.75" x14ac:dyDescent="0.2">
      <c r="A1622" s="120" t="str">
        <f t="shared" si="5"/>
        <v>20810</v>
      </c>
      <c r="B1622" s="119" t="s">
        <v>13</v>
      </c>
      <c r="C1622" s="58" t="s">
        <v>1419</v>
      </c>
      <c r="D1622" s="58" t="s">
        <v>2255</v>
      </c>
    </row>
    <row r="1623" spans="1:4" ht="12.75" x14ac:dyDescent="0.2">
      <c r="A1623" s="120" t="str">
        <f t="shared" si="5"/>
        <v>20820</v>
      </c>
      <c r="B1623" s="119" t="s">
        <v>13</v>
      </c>
      <c r="C1623" s="58" t="s">
        <v>1421</v>
      </c>
      <c r="D1623" s="58" t="s">
        <v>2256</v>
      </c>
    </row>
    <row r="1624" spans="1:4" ht="12.75" x14ac:dyDescent="0.2">
      <c r="A1624" s="120" t="str">
        <f t="shared" si="5"/>
        <v>20820</v>
      </c>
      <c r="B1624" s="119" t="s">
        <v>13</v>
      </c>
      <c r="C1624" s="58" t="s">
        <v>1425</v>
      </c>
      <c r="D1624" s="58" t="s">
        <v>2257</v>
      </c>
    </row>
    <row r="1625" spans="1:4" ht="12.75" x14ac:dyDescent="0.2">
      <c r="A1625" s="120" t="str">
        <f t="shared" ref="A1625:A1688" si="6">C1642&amp;B1625</f>
        <v>20830</v>
      </c>
      <c r="B1625" s="119" t="s">
        <v>13</v>
      </c>
      <c r="C1625" s="58" t="s">
        <v>1426</v>
      </c>
      <c r="D1625" s="58" t="s">
        <v>2258</v>
      </c>
    </row>
    <row r="1626" spans="1:4" ht="12.75" x14ac:dyDescent="0.2">
      <c r="A1626" s="120" t="str">
        <f t="shared" si="6"/>
        <v>20830</v>
      </c>
      <c r="B1626" s="119" t="s">
        <v>13</v>
      </c>
      <c r="C1626" s="58" t="s">
        <v>1428</v>
      </c>
      <c r="D1626" s="58" t="s">
        <v>2259</v>
      </c>
    </row>
    <row r="1627" spans="1:4" ht="12.75" x14ac:dyDescent="0.2">
      <c r="A1627" s="120" t="str">
        <f t="shared" si="6"/>
        <v>20840</v>
      </c>
      <c r="B1627" s="119" t="s">
        <v>13</v>
      </c>
      <c r="C1627" s="58" t="s">
        <v>1430</v>
      </c>
      <c r="D1627" s="58" t="s">
        <v>2260</v>
      </c>
    </row>
    <row r="1628" spans="1:4" ht="12.75" x14ac:dyDescent="0.2">
      <c r="A1628" s="120" t="str">
        <f t="shared" si="6"/>
        <v>20840</v>
      </c>
      <c r="B1628" s="119" t="s">
        <v>13</v>
      </c>
      <c r="C1628" s="58" t="s">
        <v>1431</v>
      </c>
      <c r="D1628" s="58" t="s">
        <v>2261</v>
      </c>
    </row>
    <row r="1629" spans="1:4" ht="12.75" x14ac:dyDescent="0.2">
      <c r="A1629" s="120" t="str">
        <f t="shared" si="6"/>
        <v>20850</v>
      </c>
      <c r="B1629" s="119" t="s">
        <v>13</v>
      </c>
      <c r="C1629" s="58" t="s">
        <v>1433</v>
      </c>
      <c r="D1629" s="58" t="s">
        <v>2262</v>
      </c>
    </row>
    <row r="1630" spans="1:4" ht="12.75" x14ac:dyDescent="0.2">
      <c r="A1630" s="120" t="str">
        <f t="shared" si="6"/>
        <v>20860</v>
      </c>
      <c r="B1630" s="119" t="s">
        <v>13</v>
      </c>
      <c r="C1630" s="58" t="s">
        <v>1435</v>
      </c>
      <c r="D1630" s="58" t="s">
        <v>2263</v>
      </c>
    </row>
    <row r="1631" spans="1:4" ht="12.75" x14ac:dyDescent="0.2">
      <c r="A1631" s="120" t="str">
        <f t="shared" si="6"/>
        <v>20870</v>
      </c>
      <c r="B1631" s="119" t="s">
        <v>13</v>
      </c>
      <c r="C1631" s="58" t="s">
        <v>1437</v>
      </c>
      <c r="D1631" s="58" t="s">
        <v>2264</v>
      </c>
    </row>
    <row r="1632" spans="1:4" ht="12.75" x14ac:dyDescent="0.2">
      <c r="A1632" s="120" t="str">
        <f t="shared" si="6"/>
        <v>20880</v>
      </c>
      <c r="B1632" s="119" t="s">
        <v>13</v>
      </c>
      <c r="C1632" s="58" t="s">
        <v>1441</v>
      </c>
      <c r="D1632" s="58" t="s">
        <v>2265</v>
      </c>
    </row>
    <row r="1633" spans="1:4" ht="12.75" x14ac:dyDescent="0.2">
      <c r="A1633" s="120" t="str">
        <f t="shared" si="6"/>
        <v>20890</v>
      </c>
      <c r="B1633" s="119" t="s">
        <v>13</v>
      </c>
      <c r="C1633" s="58" t="s">
        <v>1443</v>
      </c>
      <c r="D1633" s="58" t="s">
        <v>2266</v>
      </c>
    </row>
    <row r="1634" spans="1:4" ht="12.75" x14ac:dyDescent="0.2">
      <c r="A1634" s="120" t="str">
        <f t="shared" si="6"/>
        <v>20890</v>
      </c>
      <c r="B1634" s="119" t="s">
        <v>13</v>
      </c>
      <c r="C1634" s="58" t="s">
        <v>1444</v>
      </c>
      <c r="D1634" s="58" t="s">
        <v>2267</v>
      </c>
    </row>
    <row r="1635" spans="1:4" ht="12.75" x14ac:dyDescent="0.2">
      <c r="A1635" s="120" t="str">
        <f t="shared" si="6"/>
        <v>20900</v>
      </c>
      <c r="B1635" s="119" t="s">
        <v>13</v>
      </c>
      <c r="C1635" s="58" t="s">
        <v>1444</v>
      </c>
      <c r="D1635" s="58" t="s">
        <v>2267</v>
      </c>
    </row>
    <row r="1636" spans="1:4" ht="12.75" x14ac:dyDescent="0.2">
      <c r="A1636" s="120" t="str">
        <f t="shared" si="6"/>
        <v>20910</v>
      </c>
      <c r="B1636" s="119" t="s">
        <v>13</v>
      </c>
      <c r="C1636" s="58" t="s">
        <v>1446</v>
      </c>
      <c r="D1636" s="58" t="s">
        <v>2268</v>
      </c>
    </row>
    <row r="1637" spans="1:4" ht="12.75" x14ac:dyDescent="0.2">
      <c r="A1637" s="120" t="str">
        <f t="shared" si="6"/>
        <v>20930</v>
      </c>
      <c r="B1637" s="119" t="s">
        <v>13</v>
      </c>
      <c r="C1637" s="58" t="s">
        <v>1452</v>
      </c>
      <c r="D1637" s="58" t="s">
        <v>2269</v>
      </c>
    </row>
    <row r="1638" spans="1:4" ht="12.75" x14ac:dyDescent="0.2">
      <c r="A1638" s="120" t="str">
        <f t="shared" si="6"/>
        <v>20930</v>
      </c>
      <c r="B1638" s="119" t="s">
        <v>13</v>
      </c>
      <c r="C1638" s="58" t="s">
        <v>1452</v>
      </c>
      <c r="D1638" s="58" t="s">
        <v>2269</v>
      </c>
    </row>
    <row r="1639" spans="1:4" ht="12.75" x14ac:dyDescent="0.2">
      <c r="A1639" s="120" t="str">
        <f t="shared" si="6"/>
        <v>20940</v>
      </c>
      <c r="B1639" s="119" t="s">
        <v>13</v>
      </c>
      <c r="C1639" s="58" t="s">
        <v>1454</v>
      </c>
      <c r="D1639" s="58" t="s">
        <v>2270</v>
      </c>
    </row>
    <row r="1640" spans="1:4" ht="12.75" x14ac:dyDescent="0.2">
      <c r="A1640" s="120" t="str">
        <f t="shared" si="6"/>
        <v>20950</v>
      </c>
      <c r="B1640" s="119" t="s">
        <v>13</v>
      </c>
      <c r="C1640" s="58" t="s">
        <v>1456</v>
      </c>
      <c r="D1640" s="58" t="s">
        <v>2271</v>
      </c>
    </row>
    <row r="1641" spans="1:4" ht="12.75" x14ac:dyDescent="0.2">
      <c r="A1641" s="120" t="str">
        <f t="shared" si="6"/>
        <v>20960</v>
      </c>
      <c r="B1641" s="119" t="s">
        <v>13</v>
      </c>
      <c r="C1641" s="58" t="s">
        <v>1456</v>
      </c>
      <c r="D1641" s="58" t="s">
        <v>2271</v>
      </c>
    </row>
    <row r="1642" spans="1:4" ht="12.75" x14ac:dyDescent="0.2">
      <c r="A1642" s="120" t="str">
        <f t="shared" si="6"/>
        <v>20970</v>
      </c>
      <c r="B1642" s="119" t="s">
        <v>13</v>
      </c>
      <c r="C1642" s="58" t="s">
        <v>1458</v>
      </c>
      <c r="D1642" s="58" t="s">
        <v>2272</v>
      </c>
    </row>
    <row r="1643" spans="1:4" ht="12.75" x14ac:dyDescent="0.2">
      <c r="A1643" s="120" t="str">
        <f t="shared" si="6"/>
        <v>20980</v>
      </c>
      <c r="B1643" s="119" t="s">
        <v>13</v>
      </c>
      <c r="C1643" s="58" t="s">
        <v>1458</v>
      </c>
      <c r="D1643" s="58" t="s">
        <v>2272</v>
      </c>
    </row>
    <row r="1644" spans="1:4" ht="12.75" x14ac:dyDescent="0.2">
      <c r="A1644" s="120" t="str">
        <f t="shared" si="6"/>
        <v>20980</v>
      </c>
      <c r="B1644" s="119" t="s">
        <v>13</v>
      </c>
      <c r="C1644" s="58" t="s">
        <v>1459</v>
      </c>
      <c r="D1644" s="58" t="s">
        <v>2273</v>
      </c>
    </row>
    <row r="1645" spans="1:4" ht="12.75" x14ac:dyDescent="0.2">
      <c r="A1645" s="120" t="str">
        <f t="shared" si="6"/>
        <v>20990</v>
      </c>
      <c r="B1645" s="119" t="s">
        <v>13</v>
      </c>
      <c r="C1645" s="58" t="s">
        <v>1459</v>
      </c>
      <c r="D1645" s="58" t="s">
        <v>2273</v>
      </c>
    </row>
    <row r="1646" spans="1:4" ht="12.75" x14ac:dyDescent="0.2">
      <c r="A1646" s="120" t="str">
        <f t="shared" si="6"/>
        <v>21000</v>
      </c>
      <c r="B1646" s="119" t="s">
        <v>13</v>
      </c>
      <c r="C1646" s="58" t="s">
        <v>1461</v>
      </c>
      <c r="D1646" s="58" t="s">
        <v>2274</v>
      </c>
    </row>
    <row r="1647" spans="1:4" ht="12.75" x14ac:dyDescent="0.2">
      <c r="A1647" s="120" t="str">
        <f t="shared" si="6"/>
        <v>21010</v>
      </c>
      <c r="B1647" s="119" t="s">
        <v>13</v>
      </c>
      <c r="C1647" s="58" t="s">
        <v>1463</v>
      </c>
      <c r="D1647" s="58" t="s">
        <v>2275</v>
      </c>
    </row>
    <row r="1648" spans="1:4" ht="12.75" x14ac:dyDescent="0.2">
      <c r="A1648" s="120" t="str">
        <f t="shared" si="6"/>
        <v>21020</v>
      </c>
      <c r="B1648" s="119" t="s">
        <v>13</v>
      </c>
      <c r="C1648" s="58" t="s">
        <v>1465</v>
      </c>
      <c r="D1648" s="58" t="s">
        <v>2276</v>
      </c>
    </row>
    <row r="1649" spans="1:4" ht="12.75" x14ac:dyDescent="0.2">
      <c r="A1649" s="120" t="str">
        <f t="shared" si="6"/>
        <v>21030</v>
      </c>
      <c r="B1649" s="119" t="s">
        <v>13</v>
      </c>
      <c r="C1649" s="58" t="s">
        <v>1467</v>
      </c>
      <c r="D1649" s="58" t="s">
        <v>2277</v>
      </c>
    </row>
    <row r="1650" spans="1:4" ht="12.75" x14ac:dyDescent="0.2">
      <c r="A1650" s="120" t="str">
        <f t="shared" si="6"/>
        <v>21040</v>
      </c>
      <c r="B1650" s="119" t="s">
        <v>13</v>
      </c>
      <c r="C1650" s="58" t="s">
        <v>1469</v>
      </c>
      <c r="D1650" s="58" t="s">
        <v>2278</v>
      </c>
    </row>
    <row r="1651" spans="1:4" ht="12.75" x14ac:dyDescent="0.2">
      <c r="A1651" s="120" t="str">
        <f t="shared" si="6"/>
        <v>21050</v>
      </c>
      <c r="B1651" s="119" t="s">
        <v>13</v>
      </c>
      <c r="C1651" s="58" t="s">
        <v>1469</v>
      </c>
      <c r="D1651" s="58" t="s">
        <v>2278</v>
      </c>
    </row>
    <row r="1652" spans="1:4" ht="12.75" x14ac:dyDescent="0.2">
      <c r="A1652" s="120" t="str">
        <f t="shared" si="6"/>
        <v>21060</v>
      </c>
      <c r="B1652" s="119" t="s">
        <v>13</v>
      </c>
      <c r="C1652" s="58" t="s">
        <v>1471</v>
      </c>
      <c r="D1652" s="58" t="s">
        <v>2279</v>
      </c>
    </row>
    <row r="1653" spans="1:4" ht="12.75" x14ac:dyDescent="0.2">
      <c r="A1653" s="120" t="str">
        <f t="shared" si="6"/>
        <v>21070</v>
      </c>
      <c r="B1653" s="119" t="s">
        <v>13</v>
      </c>
      <c r="C1653" s="58" t="s">
        <v>1473</v>
      </c>
      <c r="D1653" s="58" t="s">
        <v>1650</v>
      </c>
    </row>
    <row r="1654" spans="1:4" ht="12.75" x14ac:dyDescent="0.2">
      <c r="A1654" s="120" t="str">
        <f t="shared" si="6"/>
        <v>21070</v>
      </c>
      <c r="B1654" s="119" t="s">
        <v>13</v>
      </c>
      <c r="C1654" s="58" t="s">
        <v>1477</v>
      </c>
      <c r="D1654" s="58" t="s">
        <v>2250</v>
      </c>
    </row>
    <row r="1655" spans="1:4" ht="12.75" x14ac:dyDescent="0.2">
      <c r="A1655" s="120" t="str">
        <f t="shared" si="6"/>
        <v>21080</v>
      </c>
      <c r="B1655" s="119" t="s">
        <v>13</v>
      </c>
      <c r="C1655" s="58" t="s">
        <v>1477</v>
      </c>
      <c r="D1655" s="58" t="s">
        <v>2250</v>
      </c>
    </row>
    <row r="1656" spans="1:4" ht="12.75" x14ac:dyDescent="0.2">
      <c r="A1656" s="120" t="str">
        <f t="shared" si="6"/>
        <v>21090</v>
      </c>
      <c r="B1656" s="119" t="s">
        <v>13</v>
      </c>
      <c r="C1656" s="58" t="s">
        <v>1479</v>
      </c>
      <c r="D1656" s="58" t="s">
        <v>2280</v>
      </c>
    </row>
    <row r="1657" spans="1:4" ht="12.75" x14ac:dyDescent="0.2">
      <c r="A1657" s="120" t="str">
        <f t="shared" si="6"/>
        <v>21100</v>
      </c>
      <c r="B1657" s="119" t="s">
        <v>13</v>
      </c>
      <c r="C1657" s="58" t="s">
        <v>1481</v>
      </c>
      <c r="D1657" s="58" t="s">
        <v>1616</v>
      </c>
    </row>
    <row r="1658" spans="1:4" ht="12.75" x14ac:dyDescent="0.2">
      <c r="A1658" s="120" t="str">
        <f t="shared" si="6"/>
        <v>21110</v>
      </c>
      <c r="B1658" s="119" t="s">
        <v>13</v>
      </c>
      <c r="C1658" s="58" t="s">
        <v>1483</v>
      </c>
      <c r="D1658" s="58" t="s">
        <v>2281</v>
      </c>
    </row>
    <row r="1659" spans="1:4" ht="12.75" x14ac:dyDescent="0.2">
      <c r="A1659" s="120" t="str">
        <f t="shared" si="6"/>
        <v>21120</v>
      </c>
      <c r="B1659" s="119" t="s">
        <v>13</v>
      </c>
      <c r="C1659" s="58" t="s">
        <v>1484</v>
      </c>
      <c r="D1659" s="58" t="s">
        <v>2291</v>
      </c>
    </row>
    <row r="1660" spans="1:4" ht="12.75" x14ac:dyDescent="0.2">
      <c r="A1660" s="120" t="str">
        <f t="shared" si="6"/>
        <v>21120</v>
      </c>
      <c r="B1660" s="119" t="s">
        <v>13</v>
      </c>
      <c r="C1660" s="58" t="s">
        <v>1486</v>
      </c>
      <c r="D1660" s="58" t="s">
        <v>2292</v>
      </c>
    </row>
    <row r="1661" spans="1:4" ht="12.75" x14ac:dyDescent="0.2">
      <c r="A1661" s="120" t="str">
        <f t="shared" si="6"/>
        <v>21130</v>
      </c>
      <c r="B1661" s="119" t="s">
        <v>13</v>
      </c>
      <c r="C1661" s="58" t="s">
        <v>1486</v>
      </c>
      <c r="D1661" s="58" t="s">
        <v>2292</v>
      </c>
    </row>
    <row r="1662" spans="1:4" ht="12.75" x14ac:dyDescent="0.2">
      <c r="A1662" s="120" t="str">
        <f t="shared" si="6"/>
        <v>21140</v>
      </c>
      <c r="B1662" s="119" t="s">
        <v>13</v>
      </c>
      <c r="C1662" s="58" t="s">
        <v>1488</v>
      </c>
      <c r="D1662" s="58" t="s">
        <v>2293</v>
      </c>
    </row>
    <row r="1663" spans="1:4" ht="12.75" x14ac:dyDescent="0.2">
      <c r="A1663" s="120" t="str">
        <f t="shared" si="6"/>
        <v>21150</v>
      </c>
      <c r="B1663" s="119" t="s">
        <v>13</v>
      </c>
      <c r="C1663" s="58" t="s">
        <v>1028</v>
      </c>
      <c r="D1663" s="58" t="s">
        <v>2293</v>
      </c>
    </row>
    <row r="1664" spans="1:4" ht="12.75" x14ac:dyDescent="0.2">
      <c r="A1664" s="120" t="str">
        <f t="shared" si="6"/>
        <v>21160</v>
      </c>
      <c r="B1664" s="119" t="s">
        <v>13</v>
      </c>
      <c r="C1664" s="58" t="s">
        <v>1490</v>
      </c>
      <c r="D1664" s="58" t="s">
        <v>1631</v>
      </c>
    </row>
    <row r="1665" spans="1:4" ht="12.75" x14ac:dyDescent="0.2">
      <c r="A1665" s="120" t="str">
        <f t="shared" si="6"/>
        <v>21170</v>
      </c>
      <c r="B1665" s="119" t="s">
        <v>13</v>
      </c>
      <c r="C1665" s="58" t="s">
        <v>1491</v>
      </c>
      <c r="D1665" s="58" t="s">
        <v>1635</v>
      </c>
    </row>
    <row r="1666" spans="1:4" ht="12.75" x14ac:dyDescent="0.2">
      <c r="A1666" s="120" t="str">
        <f t="shared" si="6"/>
        <v>21180</v>
      </c>
      <c r="B1666" s="119" t="s">
        <v>13</v>
      </c>
      <c r="C1666" s="58" t="s">
        <v>1493</v>
      </c>
      <c r="D1666" s="58" t="s">
        <v>1631</v>
      </c>
    </row>
    <row r="1667" spans="1:4" ht="12.75" x14ac:dyDescent="0.2">
      <c r="A1667" s="120" t="str">
        <f t="shared" si="6"/>
        <v>21190</v>
      </c>
      <c r="B1667" s="119" t="s">
        <v>13</v>
      </c>
      <c r="C1667" s="58" t="s">
        <v>1494</v>
      </c>
      <c r="D1667" s="58" t="s">
        <v>2294</v>
      </c>
    </row>
    <row r="1668" spans="1:4" ht="12.75" x14ac:dyDescent="0.2">
      <c r="A1668" s="120" t="str">
        <f t="shared" si="6"/>
        <v>21200</v>
      </c>
      <c r="B1668" s="119" t="s">
        <v>13</v>
      </c>
      <c r="C1668" s="58" t="s">
        <v>1495</v>
      </c>
      <c r="D1668" s="58" t="s">
        <v>1627</v>
      </c>
    </row>
    <row r="1669" spans="1:4" ht="12.75" x14ac:dyDescent="0.2">
      <c r="A1669" s="120" t="str">
        <f t="shared" si="6"/>
        <v>21210</v>
      </c>
      <c r="B1669" s="119" t="s">
        <v>13</v>
      </c>
      <c r="C1669" s="58" t="s">
        <v>1029</v>
      </c>
      <c r="D1669" s="58" t="s">
        <v>2295</v>
      </c>
    </row>
    <row r="1670" spans="1:4" ht="12.75" x14ac:dyDescent="0.2">
      <c r="A1670" s="120" t="str">
        <f t="shared" si="6"/>
        <v>21220</v>
      </c>
      <c r="B1670" s="119" t="s">
        <v>13</v>
      </c>
      <c r="C1670" s="58" t="s">
        <v>1030</v>
      </c>
      <c r="D1670" s="58" t="s">
        <v>2296</v>
      </c>
    </row>
    <row r="1671" spans="1:4" ht="12.75" x14ac:dyDescent="0.2">
      <c r="A1671" s="120" t="str">
        <f t="shared" si="6"/>
        <v>21230</v>
      </c>
      <c r="B1671" s="119" t="s">
        <v>13</v>
      </c>
      <c r="C1671" s="58" t="s">
        <v>1030</v>
      </c>
      <c r="D1671" s="58" t="s">
        <v>2296</v>
      </c>
    </row>
    <row r="1672" spans="1:4" ht="12.75" x14ac:dyDescent="0.2">
      <c r="A1672" s="120" t="str">
        <f t="shared" si="6"/>
        <v>21250</v>
      </c>
      <c r="B1672" s="119" t="s">
        <v>13</v>
      </c>
      <c r="C1672" s="58" t="s">
        <v>1031</v>
      </c>
      <c r="D1672" s="58" t="s">
        <v>2297</v>
      </c>
    </row>
    <row r="1673" spans="1:4" ht="12.75" x14ac:dyDescent="0.2">
      <c r="A1673" s="120" t="str">
        <f t="shared" si="6"/>
        <v>21260</v>
      </c>
      <c r="B1673" s="119" t="s">
        <v>13</v>
      </c>
      <c r="C1673" s="58" t="s">
        <v>1032</v>
      </c>
      <c r="D1673" s="58" t="s">
        <v>2298</v>
      </c>
    </row>
    <row r="1674" spans="1:4" ht="12.75" x14ac:dyDescent="0.2">
      <c r="A1674" s="120" t="str">
        <f t="shared" si="6"/>
        <v>21270</v>
      </c>
      <c r="B1674" s="119" t="s">
        <v>13</v>
      </c>
      <c r="C1674" s="58" t="s">
        <v>1033</v>
      </c>
      <c r="D1674" s="58" t="s">
        <v>2299</v>
      </c>
    </row>
    <row r="1675" spans="1:4" ht="12.75" x14ac:dyDescent="0.2">
      <c r="A1675" s="120" t="str">
        <f t="shared" si="6"/>
        <v>21280</v>
      </c>
      <c r="B1675" s="119" t="s">
        <v>13</v>
      </c>
      <c r="C1675" s="58" t="s">
        <v>1034</v>
      </c>
      <c r="D1675" s="58" t="s">
        <v>2300</v>
      </c>
    </row>
    <row r="1676" spans="1:4" ht="12.75" x14ac:dyDescent="0.2">
      <c r="A1676" s="120" t="str">
        <f t="shared" si="6"/>
        <v>21290</v>
      </c>
      <c r="B1676" s="119" t="s">
        <v>13</v>
      </c>
      <c r="C1676" s="58" t="s">
        <v>1035</v>
      </c>
      <c r="D1676" s="58" t="s">
        <v>2250</v>
      </c>
    </row>
    <row r="1677" spans="1:4" ht="12.75" x14ac:dyDescent="0.2">
      <c r="A1677" s="120" t="str">
        <f t="shared" si="6"/>
        <v>21300</v>
      </c>
      <c r="B1677" s="119" t="s">
        <v>13</v>
      </c>
      <c r="C1677" s="58" t="s">
        <v>1035</v>
      </c>
      <c r="D1677" s="58" t="s">
        <v>2250</v>
      </c>
    </row>
    <row r="1678" spans="1:4" ht="12.75" x14ac:dyDescent="0.2">
      <c r="A1678" s="120" t="str">
        <f t="shared" si="6"/>
        <v>21310</v>
      </c>
      <c r="B1678" s="119" t="s">
        <v>13</v>
      </c>
      <c r="C1678" s="58" t="s">
        <v>1036</v>
      </c>
      <c r="D1678" s="58" t="s">
        <v>2301</v>
      </c>
    </row>
    <row r="1679" spans="1:4" ht="12.75" x14ac:dyDescent="0.2">
      <c r="A1679" s="120" t="str">
        <f t="shared" si="6"/>
        <v>21320</v>
      </c>
      <c r="B1679" s="119" t="s">
        <v>13</v>
      </c>
      <c r="C1679" s="58" t="s">
        <v>1037</v>
      </c>
      <c r="D1679" s="58" t="s">
        <v>2302</v>
      </c>
    </row>
    <row r="1680" spans="1:4" ht="12.75" x14ac:dyDescent="0.2">
      <c r="A1680" s="120" t="str">
        <f t="shared" si="6"/>
        <v>21330</v>
      </c>
      <c r="B1680" s="119" t="s">
        <v>13</v>
      </c>
      <c r="C1680" s="58" t="s">
        <v>1038</v>
      </c>
      <c r="D1680" s="58" t="s">
        <v>2303</v>
      </c>
    </row>
    <row r="1681" spans="1:4" ht="12.75" x14ac:dyDescent="0.2">
      <c r="A1681" s="120" t="str">
        <f t="shared" si="6"/>
        <v>21340</v>
      </c>
      <c r="B1681" s="119" t="s">
        <v>13</v>
      </c>
      <c r="C1681" s="58" t="s">
        <v>1039</v>
      </c>
      <c r="D1681" s="58" t="s">
        <v>2304</v>
      </c>
    </row>
    <row r="1682" spans="1:4" ht="12.75" x14ac:dyDescent="0.2">
      <c r="A1682" s="120" t="str">
        <f t="shared" si="6"/>
        <v>21350</v>
      </c>
      <c r="B1682" s="119" t="s">
        <v>13</v>
      </c>
      <c r="C1682" s="58" t="s">
        <v>1040</v>
      </c>
      <c r="D1682" s="58" t="s">
        <v>2305</v>
      </c>
    </row>
    <row r="1683" spans="1:4" ht="12.75" x14ac:dyDescent="0.2">
      <c r="A1683" s="120" t="str">
        <f t="shared" si="6"/>
        <v>21360</v>
      </c>
      <c r="B1683" s="119" t="s">
        <v>13</v>
      </c>
      <c r="C1683" s="58" t="s">
        <v>1041</v>
      </c>
      <c r="D1683" s="58" t="s">
        <v>2306</v>
      </c>
    </row>
    <row r="1684" spans="1:4" ht="12.75" x14ac:dyDescent="0.2">
      <c r="A1684" s="120" t="str">
        <f t="shared" si="6"/>
        <v>21370</v>
      </c>
      <c r="B1684" s="119" t="s">
        <v>13</v>
      </c>
      <c r="C1684" s="58" t="s">
        <v>1042</v>
      </c>
      <c r="D1684" s="58" t="s">
        <v>2307</v>
      </c>
    </row>
    <row r="1685" spans="1:4" ht="12.75" x14ac:dyDescent="0.2">
      <c r="A1685" s="120" t="str">
        <f t="shared" si="6"/>
        <v>21380</v>
      </c>
      <c r="B1685" s="119" t="s">
        <v>13</v>
      </c>
      <c r="C1685" s="58" t="s">
        <v>1043</v>
      </c>
      <c r="D1685" s="58" t="s">
        <v>2308</v>
      </c>
    </row>
    <row r="1686" spans="1:4" ht="12.75" x14ac:dyDescent="0.2">
      <c r="A1686" s="120" t="str">
        <f t="shared" si="6"/>
        <v>21390</v>
      </c>
      <c r="B1686" s="119" t="s">
        <v>13</v>
      </c>
      <c r="C1686" s="58" t="s">
        <v>1044</v>
      </c>
      <c r="D1686" s="58" t="s">
        <v>2309</v>
      </c>
    </row>
    <row r="1687" spans="1:4" ht="12.75" x14ac:dyDescent="0.2">
      <c r="A1687" s="120" t="str">
        <f t="shared" si="6"/>
        <v>21400</v>
      </c>
      <c r="B1687" s="119" t="s">
        <v>13</v>
      </c>
      <c r="C1687" s="58" t="s">
        <v>1045</v>
      </c>
      <c r="D1687" s="58" t="s">
        <v>2310</v>
      </c>
    </row>
    <row r="1688" spans="1:4" ht="12.75" x14ac:dyDescent="0.2">
      <c r="A1688" s="120" t="str">
        <f t="shared" si="6"/>
        <v>21410</v>
      </c>
      <c r="B1688" s="119" t="s">
        <v>13</v>
      </c>
      <c r="C1688" s="58" t="s">
        <v>1046</v>
      </c>
      <c r="D1688" s="58" t="s">
        <v>2311</v>
      </c>
    </row>
    <row r="1689" spans="1:4" ht="12.75" x14ac:dyDescent="0.2">
      <c r="A1689" s="120" t="str">
        <f t="shared" ref="A1689:A1752" si="7">C1706&amp;B1689</f>
        <v>21420</v>
      </c>
      <c r="B1689" s="119" t="s">
        <v>13</v>
      </c>
      <c r="C1689" s="58" t="s">
        <v>1047</v>
      </c>
      <c r="D1689" s="58" t="s">
        <v>478</v>
      </c>
    </row>
    <row r="1690" spans="1:4" ht="12.75" x14ac:dyDescent="0.2">
      <c r="A1690" s="120" t="str">
        <f t="shared" si="7"/>
        <v>21430</v>
      </c>
      <c r="B1690" s="119" t="s">
        <v>13</v>
      </c>
      <c r="C1690" s="58" t="s">
        <v>1048</v>
      </c>
      <c r="D1690" s="58" t="s">
        <v>1849</v>
      </c>
    </row>
    <row r="1691" spans="1:4" ht="12.75" x14ac:dyDescent="0.2">
      <c r="A1691" s="120" t="str">
        <f t="shared" si="7"/>
        <v>21440</v>
      </c>
      <c r="B1691" s="119" t="s">
        <v>13</v>
      </c>
      <c r="C1691" s="58" t="s">
        <v>1049</v>
      </c>
      <c r="D1691" s="58" t="s">
        <v>1850</v>
      </c>
    </row>
    <row r="1692" spans="1:4" ht="12.75" x14ac:dyDescent="0.2">
      <c r="A1692" s="120" t="str">
        <f t="shared" si="7"/>
        <v>21450</v>
      </c>
      <c r="B1692" s="119" t="s">
        <v>13</v>
      </c>
      <c r="C1692" s="58" t="s">
        <v>1050</v>
      </c>
      <c r="D1692" s="58" t="s">
        <v>1851</v>
      </c>
    </row>
    <row r="1693" spans="1:4" ht="12.75" x14ac:dyDescent="0.2">
      <c r="A1693" s="120" t="str">
        <f t="shared" si="7"/>
        <v>21460</v>
      </c>
      <c r="B1693" s="119" t="s">
        <v>13</v>
      </c>
      <c r="C1693" s="58" t="s">
        <v>1051</v>
      </c>
      <c r="D1693" s="58" t="s">
        <v>1852</v>
      </c>
    </row>
    <row r="1694" spans="1:4" ht="12.75" x14ac:dyDescent="0.2">
      <c r="A1694" s="120" t="str">
        <f t="shared" si="7"/>
        <v>21470</v>
      </c>
      <c r="B1694" s="119" t="s">
        <v>13</v>
      </c>
      <c r="C1694" s="58" t="s">
        <v>1052</v>
      </c>
      <c r="D1694" s="58" t="s">
        <v>1853</v>
      </c>
    </row>
    <row r="1695" spans="1:4" ht="12.75" x14ac:dyDescent="0.2">
      <c r="A1695" s="120" t="str">
        <f t="shared" si="7"/>
        <v>21480</v>
      </c>
      <c r="B1695" s="119" t="s">
        <v>13</v>
      </c>
      <c r="C1695" s="58" t="s">
        <v>1053</v>
      </c>
      <c r="D1695" s="58" t="s">
        <v>1854</v>
      </c>
    </row>
    <row r="1696" spans="1:4" ht="12.75" x14ac:dyDescent="0.2">
      <c r="A1696" s="120" t="str">
        <f t="shared" si="7"/>
        <v>30000</v>
      </c>
      <c r="B1696" s="119" t="s">
        <v>13</v>
      </c>
      <c r="C1696" s="58" t="s">
        <v>1054</v>
      </c>
      <c r="D1696" s="58" t="s">
        <v>1855</v>
      </c>
    </row>
    <row r="1697" spans="1:4" ht="12.75" x14ac:dyDescent="0.2">
      <c r="A1697" s="120" t="str">
        <f t="shared" si="7"/>
        <v>30010</v>
      </c>
      <c r="B1697" s="119" t="s">
        <v>13</v>
      </c>
      <c r="C1697" s="58" t="s">
        <v>1055</v>
      </c>
      <c r="D1697" s="58" t="s">
        <v>1856</v>
      </c>
    </row>
    <row r="1698" spans="1:4" ht="12.75" x14ac:dyDescent="0.2">
      <c r="A1698" s="120" t="str">
        <f t="shared" si="7"/>
        <v>30020</v>
      </c>
      <c r="B1698" s="119" t="s">
        <v>13</v>
      </c>
      <c r="C1698" s="58" t="s">
        <v>1056</v>
      </c>
      <c r="D1698" s="58" t="s">
        <v>1857</v>
      </c>
    </row>
    <row r="1699" spans="1:4" ht="12.75" x14ac:dyDescent="0.2">
      <c r="A1699" s="120" t="str">
        <f t="shared" si="7"/>
        <v>30030</v>
      </c>
      <c r="B1699" s="119" t="s">
        <v>13</v>
      </c>
      <c r="C1699" s="58" t="s">
        <v>2768</v>
      </c>
      <c r="D1699" s="58" t="s">
        <v>1792</v>
      </c>
    </row>
    <row r="1700" spans="1:4" ht="12.75" x14ac:dyDescent="0.2">
      <c r="A1700" s="120" t="str">
        <f t="shared" si="7"/>
        <v>30040</v>
      </c>
      <c r="B1700" s="119" t="s">
        <v>13</v>
      </c>
      <c r="C1700" s="58" t="s">
        <v>1546</v>
      </c>
      <c r="D1700" s="58" t="s">
        <v>1547</v>
      </c>
    </row>
    <row r="1701" spans="1:4" ht="12.75" x14ac:dyDescent="0.2">
      <c r="A1701" s="120" t="str">
        <f t="shared" si="7"/>
        <v>30050</v>
      </c>
      <c r="B1701" s="119" t="s">
        <v>13</v>
      </c>
      <c r="C1701" s="58" t="s">
        <v>2286</v>
      </c>
      <c r="D1701" s="58" t="s">
        <v>1545</v>
      </c>
    </row>
    <row r="1702" spans="1:4" ht="12.75" x14ac:dyDescent="0.2">
      <c r="A1702" s="120" t="str">
        <f t="shared" si="7"/>
        <v>30060</v>
      </c>
      <c r="B1702" s="119" t="s">
        <v>13</v>
      </c>
      <c r="C1702" s="58" t="s">
        <v>2530</v>
      </c>
      <c r="D1702" s="58" t="s">
        <v>2531</v>
      </c>
    </row>
    <row r="1703" spans="1:4" ht="12.75" x14ac:dyDescent="0.2">
      <c r="A1703" s="120" t="str">
        <f t="shared" si="7"/>
        <v>30070</v>
      </c>
      <c r="B1703" s="119" t="s">
        <v>13</v>
      </c>
      <c r="C1703" s="58" t="s">
        <v>2676</v>
      </c>
      <c r="D1703" s="58" t="s">
        <v>2677</v>
      </c>
    </row>
    <row r="1704" spans="1:4" ht="12.75" x14ac:dyDescent="0.2">
      <c r="A1704" s="120" t="str">
        <f t="shared" si="7"/>
        <v>30080</v>
      </c>
      <c r="B1704" s="119" t="s">
        <v>13</v>
      </c>
      <c r="C1704" s="58" t="s">
        <v>3094</v>
      </c>
      <c r="D1704" s="58" t="s">
        <v>3095</v>
      </c>
    </row>
    <row r="1705" spans="1:4" ht="12.75" x14ac:dyDescent="0.2">
      <c r="A1705" s="120" t="str">
        <f t="shared" si="7"/>
        <v>30090</v>
      </c>
      <c r="B1705" s="119" t="s">
        <v>13</v>
      </c>
      <c r="C1705" s="58" t="s">
        <v>1793</v>
      </c>
      <c r="D1705" s="58" t="s">
        <v>1794</v>
      </c>
    </row>
    <row r="1706" spans="1:4" ht="12.75" x14ac:dyDescent="0.2">
      <c r="A1706" s="120" t="str">
        <f t="shared" si="7"/>
        <v>30100</v>
      </c>
      <c r="B1706" s="119" t="s">
        <v>13</v>
      </c>
      <c r="C1706" s="58" t="s">
        <v>1795</v>
      </c>
      <c r="D1706" s="58" t="s">
        <v>1796</v>
      </c>
    </row>
    <row r="1707" spans="1:4" ht="12.75" x14ac:dyDescent="0.2">
      <c r="A1707" s="120" t="str">
        <f t="shared" si="7"/>
        <v>30110</v>
      </c>
      <c r="B1707" s="119" t="s">
        <v>13</v>
      </c>
      <c r="C1707" s="58" t="s">
        <v>1797</v>
      </c>
      <c r="D1707" s="58" t="s">
        <v>1798</v>
      </c>
    </row>
    <row r="1708" spans="1:4" ht="12.75" x14ac:dyDescent="0.2">
      <c r="A1708" s="120" t="str">
        <f t="shared" si="7"/>
        <v>30120</v>
      </c>
      <c r="B1708" s="119" t="s">
        <v>13</v>
      </c>
      <c r="C1708" s="58" t="s">
        <v>1799</v>
      </c>
      <c r="D1708" s="58" t="s">
        <v>1800</v>
      </c>
    </row>
    <row r="1709" spans="1:4" ht="12.75" x14ac:dyDescent="0.2">
      <c r="A1709" s="120" t="str">
        <f t="shared" si="7"/>
        <v>30130</v>
      </c>
      <c r="B1709" s="119" t="s">
        <v>13</v>
      </c>
      <c r="C1709" s="58" t="s">
        <v>1801</v>
      </c>
      <c r="D1709" s="58" t="s">
        <v>1802</v>
      </c>
    </row>
    <row r="1710" spans="1:4" ht="12.75" x14ac:dyDescent="0.2">
      <c r="A1710" s="120" t="str">
        <f t="shared" si="7"/>
        <v>30140</v>
      </c>
      <c r="B1710" s="119" t="s">
        <v>13</v>
      </c>
      <c r="C1710" s="58" t="s">
        <v>479</v>
      </c>
      <c r="D1710" s="58" t="s">
        <v>480</v>
      </c>
    </row>
    <row r="1711" spans="1:4" ht="12.75" x14ac:dyDescent="0.2">
      <c r="A1711" s="120" t="str">
        <f t="shared" si="7"/>
        <v>30150</v>
      </c>
      <c r="B1711" s="119" t="s">
        <v>13</v>
      </c>
      <c r="C1711" s="58" t="s">
        <v>481</v>
      </c>
      <c r="D1711" s="58" t="s">
        <v>482</v>
      </c>
    </row>
    <row r="1712" spans="1:4" ht="12.75" x14ac:dyDescent="0.2">
      <c r="A1712" s="120" t="str">
        <f t="shared" si="7"/>
        <v>30160</v>
      </c>
      <c r="B1712" s="119" t="s">
        <v>13</v>
      </c>
      <c r="C1712" s="58" t="s">
        <v>483</v>
      </c>
      <c r="D1712" s="58" t="s">
        <v>484</v>
      </c>
    </row>
    <row r="1713" spans="1:4" ht="12.75" x14ac:dyDescent="0.2">
      <c r="A1713" s="120" t="str">
        <f t="shared" si="7"/>
        <v>30170</v>
      </c>
      <c r="B1713" s="119" t="s">
        <v>13</v>
      </c>
      <c r="C1713" s="58" t="s">
        <v>1057</v>
      </c>
      <c r="D1713" s="58" t="s">
        <v>1858</v>
      </c>
    </row>
    <row r="1714" spans="1:4" ht="12.75" x14ac:dyDescent="0.2">
      <c r="A1714" s="120" t="str">
        <f t="shared" si="7"/>
        <v>30180</v>
      </c>
      <c r="B1714" s="119" t="s">
        <v>13</v>
      </c>
      <c r="C1714" s="58" t="s">
        <v>1058</v>
      </c>
      <c r="D1714" s="58" t="s">
        <v>1859</v>
      </c>
    </row>
    <row r="1715" spans="1:4" ht="12.75" x14ac:dyDescent="0.2">
      <c r="A1715" s="120" t="str">
        <f t="shared" si="7"/>
        <v>30190</v>
      </c>
      <c r="B1715" s="119" t="s">
        <v>13</v>
      </c>
      <c r="C1715" s="58" t="s">
        <v>1059</v>
      </c>
      <c r="D1715" s="58" t="s">
        <v>1860</v>
      </c>
    </row>
    <row r="1716" spans="1:4" ht="12.75" x14ac:dyDescent="0.2">
      <c r="A1716" s="120" t="str">
        <f t="shared" si="7"/>
        <v>30200</v>
      </c>
      <c r="B1716" s="119" t="s">
        <v>13</v>
      </c>
      <c r="C1716" s="58" t="s">
        <v>1060</v>
      </c>
      <c r="D1716" s="58" t="s">
        <v>1861</v>
      </c>
    </row>
    <row r="1717" spans="1:4" ht="12.75" x14ac:dyDescent="0.2">
      <c r="A1717" s="120" t="str">
        <f t="shared" si="7"/>
        <v>30210</v>
      </c>
      <c r="B1717" s="119" t="s">
        <v>13</v>
      </c>
      <c r="C1717" s="58" t="s">
        <v>1061</v>
      </c>
      <c r="D1717" s="58" t="s">
        <v>1862</v>
      </c>
    </row>
    <row r="1718" spans="1:4" ht="12.75" x14ac:dyDescent="0.2">
      <c r="A1718" s="120" t="str">
        <f t="shared" si="7"/>
        <v>30220</v>
      </c>
      <c r="B1718" s="119" t="s">
        <v>13</v>
      </c>
      <c r="C1718" s="58" t="s">
        <v>1062</v>
      </c>
      <c r="D1718" s="58" t="s">
        <v>1863</v>
      </c>
    </row>
    <row r="1719" spans="1:4" ht="12.75" x14ac:dyDescent="0.2">
      <c r="A1719" s="120" t="str">
        <f t="shared" si="7"/>
        <v>30230</v>
      </c>
      <c r="B1719" s="119" t="s">
        <v>13</v>
      </c>
      <c r="C1719" s="58" t="s">
        <v>1063</v>
      </c>
      <c r="D1719" s="58" t="s">
        <v>1864</v>
      </c>
    </row>
    <row r="1720" spans="1:4" ht="12.75" x14ac:dyDescent="0.2">
      <c r="A1720" s="120" t="str">
        <f t="shared" si="7"/>
        <v>30240</v>
      </c>
      <c r="B1720" s="119" t="s">
        <v>13</v>
      </c>
      <c r="C1720" s="58" t="s">
        <v>1064</v>
      </c>
      <c r="D1720" s="58" t="s">
        <v>1865</v>
      </c>
    </row>
    <row r="1721" spans="1:4" ht="12.75" x14ac:dyDescent="0.2">
      <c r="A1721" s="120" t="str">
        <f t="shared" si="7"/>
        <v>30250</v>
      </c>
      <c r="B1721" s="119" t="s">
        <v>13</v>
      </c>
      <c r="C1721" s="58" t="s">
        <v>1065</v>
      </c>
      <c r="D1721" s="58" t="s">
        <v>1866</v>
      </c>
    </row>
    <row r="1722" spans="1:4" ht="12.75" x14ac:dyDescent="0.2">
      <c r="A1722" s="120" t="str">
        <f t="shared" si="7"/>
        <v>30260</v>
      </c>
      <c r="B1722" s="119" t="s">
        <v>13</v>
      </c>
      <c r="C1722" s="58" t="s">
        <v>1066</v>
      </c>
      <c r="D1722" s="58" t="s">
        <v>1867</v>
      </c>
    </row>
    <row r="1723" spans="1:4" ht="12.75" x14ac:dyDescent="0.2">
      <c r="A1723" s="120" t="str">
        <f t="shared" si="7"/>
        <v>30270</v>
      </c>
      <c r="B1723" s="119" t="s">
        <v>13</v>
      </c>
      <c r="C1723" s="58" t="s">
        <v>1067</v>
      </c>
      <c r="D1723" s="58" t="s">
        <v>1868</v>
      </c>
    </row>
    <row r="1724" spans="1:4" ht="12.75" x14ac:dyDescent="0.2">
      <c r="A1724" s="120" t="str">
        <f t="shared" si="7"/>
        <v>30280</v>
      </c>
      <c r="B1724" s="119" t="s">
        <v>13</v>
      </c>
      <c r="C1724" s="58" t="s">
        <v>1068</v>
      </c>
      <c r="D1724" s="58" t="s">
        <v>1869</v>
      </c>
    </row>
    <row r="1725" spans="1:4" ht="12.75" x14ac:dyDescent="0.2">
      <c r="A1725" s="120" t="str">
        <f t="shared" si="7"/>
        <v>30290</v>
      </c>
      <c r="B1725" s="119" t="s">
        <v>13</v>
      </c>
      <c r="C1725" s="58" t="s">
        <v>1069</v>
      </c>
      <c r="D1725" s="58" t="s">
        <v>1870</v>
      </c>
    </row>
    <row r="1726" spans="1:4" ht="12.75" x14ac:dyDescent="0.2">
      <c r="A1726" s="120" t="str">
        <f t="shared" si="7"/>
        <v>30300</v>
      </c>
      <c r="B1726" s="119" t="s">
        <v>13</v>
      </c>
      <c r="C1726" s="58" t="s">
        <v>1070</v>
      </c>
      <c r="D1726" s="58" t="s">
        <v>1871</v>
      </c>
    </row>
    <row r="1727" spans="1:4" ht="12.75" x14ac:dyDescent="0.2">
      <c r="A1727" s="120" t="str">
        <f t="shared" si="7"/>
        <v>30310</v>
      </c>
      <c r="B1727" s="119" t="s">
        <v>13</v>
      </c>
      <c r="C1727" s="58" t="s">
        <v>1071</v>
      </c>
      <c r="D1727" s="58" t="s">
        <v>1872</v>
      </c>
    </row>
    <row r="1728" spans="1:4" ht="12.75" x14ac:dyDescent="0.2">
      <c r="A1728" s="120" t="str">
        <f t="shared" si="7"/>
        <v>30320</v>
      </c>
      <c r="B1728" s="119" t="s">
        <v>13</v>
      </c>
      <c r="C1728" s="58" t="s">
        <v>1072</v>
      </c>
      <c r="D1728" s="58" t="s">
        <v>1873</v>
      </c>
    </row>
    <row r="1729" spans="1:4" ht="12.75" x14ac:dyDescent="0.2">
      <c r="A1729" s="120" t="str">
        <f t="shared" si="7"/>
        <v>30330</v>
      </c>
      <c r="B1729" s="119" t="s">
        <v>13</v>
      </c>
      <c r="C1729" s="58" t="s">
        <v>1073</v>
      </c>
      <c r="D1729" s="58" t="s">
        <v>1874</v>
      </c>
    </row>
    <row r="1730" spans="1:4" ht="12.75" x14ac:dyDescent="0.2">
      <c r="A1730" s="120" t="str">
        <f t="shared" si="7"/>
        <v>30340</v>
      </c>
      <c r="B1730" s="119" t="s">
        <v>13</v>
      </c>
      <c r="C1730" s="58" t="s">
        <v>1074</v>
      </c>
      <c r="D1730" s="58" t="s">
        <v>1875</v>
      </c>
    </row>
    <row r="1731" spans="1:4" ht="12.75" x14ac:dyDescent="0.2">
      <c r="A1731" s="120" t="str">
        <f t="shared" si="7"/>
        <v>30350</v>
      </c>
      <c r="B1731" s="119" t="s">
        <v>13</v>
      </c>
      <c r="C1731" s="58" t="s">
        <v>1075</v>
      </c>
      <c r="D1731" s="58" t="s">
        <v>1876</v>
      </c>
    </row>
    <row r="1732" spans="1:4" ht="12.75" x14ac:dyDescent="0.2">
      <c r="A1732" s="120" t="str">
        <f t="shared" si="7"/>
        <v>30360</v>
      </c>
      <c r="B1732" s="119" t="s">
        <v>13</v>
      </c>
      <c r="C1732" s="58" t="s">
        <v>1076</v>
      </c>
      <c r="D1732" s="58" t="s">
        <v>1877</v>
      </c>
    </row>
    <row r="1733" spans="1:4" ht="12.75" x14ac:dyDescent="0.2">
      <c r="A1733" s="120" t="str">
        <f t="shared" si="7"/>
        <v>30370</v>
      </c>
      <c r="B1733" s="119" t="s">
        <v>13</v>
      </c>
      <c r="C1733" s="58" t="s">
        <v>1077</v>
      </c>
      <c r="D1733" s="58" t="s">
        <v>1878</v>
      </c>
    </row>
    <row r="1734" spans="1:4" ht="12.75" x14ac:dyDescent="0.2">
      <c r="A1734" s="120" t="str">
        <f t="shared" si="7"/>
        <v>30380</v>
      </c>
      <c r="B1734" s="119" t="s">
        <v>13</v>
      </c>
      <c r="C1734" s="58" t="s">
        <v>1078</v>
      </c>
      <c r="D1734" s="58" t="s">
        <v>1879</v>
      </c>
    </row>
    <row r="1735" spans="1:4" ht="12.75" x14ac:dyDescent="0.2">
      <c r="A1735" s="120" t="str">
        <f t="shared" si="7"/>
        <v>30390</v>
      </c>
      <c r="B1735" s="119" t="s">
        <v>13</v>
      </c>
      <c r="C1735" s="58" t="s">
        <v>1079</v>
      </c>
      <c r="D1735" s="58" t="s">
        <v>1880</v>
      </c>
    </row>
    <row r="1736" spans="1:4" ht="12.75" x14ac:dyDescent="0.2">
      <c r="A1736" s="120" t="str">
        <f t="shared" si="7"/>
        <v>30400</v>
      </c>
      <c r="B1736" s="119" t="s">
        <v>13</v>
      </c>
      <c r="C1736" s="58" t="s">
        <v>1080</v>
      </c>
      <c r="D1736" s="58" t="s">
        <v>1881</v>
      </c>
    </row>
    <row r="1737" spans="1:4" ht="12.75" x14ac:dyDescent="0.2">
      <c r="A1737" s="120" t="str">
        <f t="shared" si="7"/>
        <v>30410</v>
      </c>
      <c r="B1737" s="119" t="s">
        <v>13</v>
      </c>
      <c r="C1737" s="58" t="s">
        <v>1081</v>
      </c>
      <c r="D1737" s="58" t="s">
        <v>1882</v>
      </c>
    </row>
    <row r="1738" spans="1:4" ht="12.75" x14ac:dyDescent="0.2">
      <c r="A1738" s="120" t="str">
        <f t="shared" si="7"/>
        <v>30420</v>
      </c>
      <c r="B1738" s="119" t="s">
        <v>13</v>
      </c>
      <c r="C1738" s="58" t="s">
        <v>1082</v>
      </c>
      <c r="D1738" s="58" t="s">
        <v>1883</v>
      </c>
    </row>
    <row r="1739" spans="1:4" ht="12.75" x14ac:dyDescent="0.2">
      <c r="A1739" s="120" t="str">
        <f t="shared" si="7"/>
        <v>30430</v>
      </c>
      <c r="B1739" s="119" t="s">
        <v>13</v>
      </c>
      <c r="C1739" s="58" t="s">
        <v>1083</v>
      </c>
      <c r="D1739" s="58" t="s">
        <v>1884</v>
      </c>
    </row>
    <row r="1740" spans="1:4" ht="12.75" x14ac:dyDescent="0.2">
      <c r="A1740" s="120" t="str">
        <f t="shared" si="7"/>
        <v>30440</v>
      </c>
      <c r="B1740" s="119" t="s">
        <v>13</v>
      </c>
      <c r="C1740" s="58" t="s">
        <v>1084</v>
      </c>
      <c r="D1740" s="58" t="s">
        <v>1885</v>
      </c>
    </row>
    <row r="1741" spans="1:4" ht="12.75" x14ac:dyDescent="0.2">
      <c r="A1741" s="120" t="str">
        <f t="shared" si="7"/>
        <v>30450</v>
      </c>
      <c r="B1741" s="119" t="s">
        <v>13</v>
      </c>
      <c r="C1741" s="58" t="s">
        <v>1085</v>
      </c>
      <c r="D1741" s="58" t="s">
        <v>1886</v>
      </c>
    </row>
    <row r="1742" spans="1:4" ht="12.75" x14ac:dyDescent="0.2">
      <c r="A1742" s="120" t="str">
        <f t="shared" si="7"/>
        <v>30460</v>
      </c>
      <c r="B1742" s="119" t="s">
        <v>13</v>
      </c>
      <c r="C1742" s="58" t="s">
        <v>1086</v>
      </c>
      <c r="D1742" s="58" t="s">
        <v>1887</v>
      </c>
    </row>
    <row r="1743" spans="1:4" ht="12.75" x14ac:dyDescent="0.2">
      <c r="A1743" s="120" t="str">
        <f t="shared" si="7"/>
        <v>30470</v>
      </c>
      <c r="B1743" s="119" t="s">
        <v>13</v>
      </c>
      <c r="C1743" s="58" t="s">
        <v>1087</v>
      </c>
      <c r="D1743" s="58" t="s">
        <v>1888</v>
      </c>
    </row>
    <row r="1744" spans="1:4" ht="12.75" x14ac:dyDescent="0.2">
      <c r="A1744" s="120" t="str">
        <f t="shared" si="7"/>
        <v>30480</v>
      </c>
      <c r="B1744" s="119" t="s">
        <v>13</v>
      </c>
      <c r="C1744" s="58" t="s">
        <v>1088</v>
      </c>
      <c r="D1744" s="58" t="s">
        <v>1889</v>
      </c>
    </row>
    <row r="1745" spans="1:4" ht="12.75" x14ac:dyDescent="0.2">
      <c r="A1745" s="120" t="str">
        <f t="shared" si="7"/>
        <v>30490</v>
      </c>
      <c r="B1745" s="119" t="s">
        <v>13</v>
      </c>
      <c r="C1745" s="58" t="s">
        <v>1089</v>
      </c>
      <c r="D1745" s="58" t="s">
        <v>1890</v>
      </c>
    </row>
    <row r="1746" spans="1:4" ht="12.75" x14ac:dyDescent="0.2">
      <c r="A1746" s="120" t="str">
        <f t="shared" si="7"/>
        <v>30500</v>
      </c>
      <c r="B1746" s="119" t="s">
        <v>13</v>
      </c>
      <c r="C1746" s="58" t="s">
        <v>1090</v>
      </c>
      <c r="D1746" s="58" t="s">
        <v>1891</v>
      </c>
    </row>
    <row r="1747" spans="1:4" ht="12.75" x14ac:dyDescent="0.2">
      <c r="A1747" s="120" t="str">
        <f t="shared" si="7"/>
        <v>30510</v>
      </c>
      <c r="B1747" s="119" t="s">
        <v>13</v>
      </c>
      <c r="C1747" s="58" t="s">
        <v>1091</v>
      </c>
      <c r="D1747" s="58" t="s">
        <v>192</v>
      </c>
    </row>
    <row r="1748" spans="1:4" ht="12.75" x14ac:dyDescent="0.2">
      <c r="A1748" s="120" t="str">
        <f t="shared" si="7"/>
        <v>30520</v>
      </c>
      <c r="B1748" s="119" t="s">
        <v>13</v>
      </c>
      <c r="C1748" s="58" t="s">
        <v>1092</v>
      </c>
      <c r="D1748" s="58" t="s">
        <v>1892</v>
      </c>
    </row>
    <row r="1749" spans="1:4" ht="12.75" x14ac:dyDescent="0.2">
      <c r="A1749" s="120" t="str">
        <f t="shared" si="7"/>
        <v>30530</v>
      </c>
      <c r="B1749" s="119" t="s">
        <v>13</v>
      </c>
      <c r="C1749" s="58" t="s">
        <v>1093</v>
      </c>
      <c r="D1749" s="58" t="s">
        <v>1893</v>
      </c>
    </row>
    <row r="1750" spans="1:4" ht="12.75" x14ac:dyDescent="0.2">
      <c r="A1750" s="120" t="str">
        <f t="shared" si="7"/>
        <v>30540</v>
      </c>
      <c r="B1750" s="119" t="s">
        <v>13</v>
      </c>
      <c r="C1750" s="58" t="s">
        <v>1094</v>
      </c>
      <c r="D1750" s="58" t="s">
        <v>1894</v>
      </c>
    </row>
    <row r="1751" spans="1:4" ht="12.75" x14ac:dyDescent="0.2">
      <c r="A1751" s="120" t="str">
        <f t="shared" si="7"/>
        <v>30550</v>
      </c>
      <c r="B1751" s="119" t="s">
        <v>13</v>
      </c>
      <c r="C1751" s="58" t="s">
        <v>1095</v>
      </c>
      <c r="D1751" s="58" t="s">
        <v>1895</v>
      </c>
    </row>
    <row r="1752" spans="1:4" ht="12.75" x14ac:dyDescent="0.2">
      <c r="A1752" s="120" t="str">
        <f t="shared" si="7"/>
        <v>30560</v>
      </c>
      <c r="B1752" s="119" t="s">
        <v>13</v>
      </c>
      <c r="C1752" s="58" t="s">
        <v>1096</v>
      </c>
      <c r="D1752" s="58" t="s">
        <v>1896</v>
      </c>
    </row>
    <row r="1753" spans="1:4" ht="12.75" x14ac:dyDescent="0.2">
      <c r="A1753" s="120" t="str">
        <f t="shared" ref="A1753:A1816" si="8">C1770&amp;B1753</f>
        <v>30570</v>
      </c>
      <c r="B1753" s="119" t="s">
        <v>13</v>
      </c>
      <c r="C1753" s="58" t="s">
        <v>1097</v>
      </c>
      <c r="D1753" s="58" t="s">
        <v>1897</v>
      </c>
    </row>
    <row r="1754" spans="1:4" ht="12.75" x14ac:dyDescent="0.2">
      <c r="A1754" s="120" t="str">
        <f t="shared" si="8"/>
        <v>30580</v>
      </c>
      <c r="B1754" s="119" t="s">
        <v>13</v>
      </c>
      <c r="C1754" s="58" t="s">
        <v>1098</v>
      </c>
      <c r="D1754" s="58" t="s">
        <v>1898</v>
      </c>
    </row>
    <row r="1755" spans="1:4" ht="12.75" x14ac:dyDescent="0.2">
      <c r="A1755" s="120" t="str">
        <f t="shared" si="8"/>
        <v>30590</v>
      </c>
      <c r="B1755" s="119" t="s">
        <v>13</v>
      </c>
      <c r="C1755" s="58" t="s">
        <v>1099</v>
      </c>
      <c r="D1755" s="58" t="s">
        <v>1899</v>
      </c>
    </row>
    <row r="1756" spans="1:4" ht="12.75" x14ac:dyDescent="0.2">
      <c r="A1756" s="120" t="str">
        <f t="shared" si="8"/>
        <v>30600</v>
      </c>
      <c r="B1756" s="119" t="s">
        <v>13</v>
      </c>
      <c r="C1756" s="58" t="s">
        <v>1100</v>
      </c>
      <c r="D1756" s="58" t="s">
        <v>1900</v>
      </c>
    </row>
    <row r="1757" spans="1:4" ht="12.75" x14ac:dyDescent="0.2">
      <c r="A1757" s="120" t="str">
        <f t="shared" si="8"/>
        <v>30610</v>
      </c>
      <c r="B1757" s="119" t="s">
        <v>13</v>
      </c>
      <c r="C1757" s="58" t="s">
        <v>1101</v>
      </c>
      <c r="D1757" s="58" t="s">
        <v>1901</v>
      </c>
    </row>
    <row r="1758" spans="1:4" ht="12.75" x14ac:dyDescent="0.2">
      <c r="A1758" s="120" t="str">
        <f t="shared" si="8"/>
        <v>30620</v>
      </c>
      <c r="B1758" s="119" t="s">
        <v>13</v>
      </c>
      <c r="C1758" s="58" t="s">
        <v>1102</v>
      </c>
      <c r="D1758" s="58" t="s">
        <v>1902</v>
      </c>
    </row>
    <row r="1759" spans="1:4" ht="12.75" x14ac:dyDescent="0.2">
      <c r="A1759" s="120" t="str">
        <f t="shared" si="8"/>
        <v>30630</v>
      </c>
      <c r="B1759" s="119" t="s">
        <v>13</v>
      </c>
      <c r="C1759" s="58" t="s">
        <v>1103</v>
      </c>
      <c r="D1759" s="58" t="s">
        <v>1903</v>
      </c>
    </row>
    <row r="1760" spans="1:4" ht="12.75" x14ac:dyDescent="0.2">
      <c r="A1760" s="120" t="str">
        <f t="shared" si="8"/>
        <v>30640</v>
      </c>
      <c r="B1760" s="119" t="s">
        <v>13</v>
      </c>
      <c r="C1760" s="58" t="s">
        <v>1104</v>
      </c>
      <c r="D1760" s="58" t="s">
        <v>1904</v>
      </c>
    </row>
    <row r="1761" spans="1:4" ht="12.75" x14ac:dyDescent="0.2">
      <c r="A1761" s="120" t="str">
        <f t="shared" si="8"/>
        <v>30650</v>
      </c>
      <c r="B1761" s="119" t="s">
        <v>13</v>
      </c>
      <c r="C1761" s="58" t="s">
        <v>1105</v>
      </c>
      <c r="D1761" s="58" t="s">
        <v>1905</v>
      </c>
    </row>
    <row r="1762" spans="1:4" ht="12.75" x14ac:dyDescent="0.2">
      <c r="A1762" s="120" t="str">
        <f t="shared" si="8"/>
        <v>30660</v>
      </c>
      <c r="B1762" s="119" t="s">
        <v>13</v>
      </c>
      <c r="C1762" s="58" t="s">
        <v>1106</v>
      </c>
      <c r="D1762" s="58" t="s">
        <v>1906</v>
      </c>
    </row>
    <row r="1763" spans="1:4" ht="12.75" x14ac:dyDescent="0.2">
      <c r="A1763" s="120" t="str">
        <f t="shared" si="8"/>
        <v>30670</v>
      </c>
      <c r="B1763" s="119" t="s">
        <v>13</v>
      </c>
      <c r="C1763" s="58" t="s">
        <v>1107</v>
      </c>
      <c r="D1763" s="58" t="s">
        <v>1907</v>
      </c>
    </row>
    <row r="1764" spans="1:4" ht="12.75" x14ac:dyDescent="0.2">
      <c r="A1764" s="120" t="str">
        <f t="shared" si="8"/>
        <v>30680</v>
      </c>
      <c r="B1764" s="119" t="s">
        <v>13</v>
      </c>
      <c r="C1764" s="58" t="s">
        <v>1108</v>
      </c>
      <c r="D1764" s="58" t="s">
        <v>1908</v>
      </c>
    </row>
    <row r="1765" spans="1:4" ht="12.75" x14ac:dyDescent="0.2">
      <c r="A1765" s="120" t="str">
        <f t="shared" si="8"/>
        <v>30690</v>
      </c>
      <c r="B1765" s="119" t="s">
        <v>13</v>
      </c>
      <c r="C1765" s="58" t="s">
        <v>1109</v>
      </c>
      <c r="D1765" s="58" t="s">
        <v>1909</v>
      </c>
    </row>
    <row r="1766" spans="1:4" ht="12.75" x14ac:dyDescent="0.2">
      <c r="A1766" s="120" t="str">
        <f t="shared" si="8"/>
        <v>30700</v>
      </c>
      <c r="B1766" s="119" t="s">
        <v>13</v>
      </c>
      <c r="C1766" s="58" t="s">
        <v>1110</v>
      </c>
      <c r="D1766" s="58" t="s">
        <v>1910</v>
      </c>
    </row>
    <row r="1767" spans="1:4" ht="12.75" x14ac:dyDescent="0.2">
      <c r="A1767" s="120" t="str">
        <f t="shared" si="8"/>
        <v>30710</v>
      </c>
      <c r="B1767" s="119" t="s">
        <v>13</v>
      </c>
      <c r="C1767" s="58" t="s">
        <v>1111</v>
      </c>
      <c r="D1767" s="58" t="s">
        <v>1911</v>
      </c>
    </row>
    <row r="1768" spans="1:4" ht="12.75" x14ac:dyDescent="0.2">
      <c r="A1768" s="120" t="str">
        <f t="shared" si="8"/>
        <v>30720</v>
      </c>
      <c r="B1768" s="119" t="s">
        <v>13</v>
      </c>
      <c r="C1768" s="58" t="s">
        <v>1112</v>
      </c>
      <c r="D1768" s="58" t="s">
        <v>1912</v>
      </c>
    </row>
    <row r="1769" spans="1:4" ht="12.75" x14ac:dyDescent="0.2">
      <c r="A1769" s="120" t="str">
        <f t="shared" si="8"/>
        <v>30730</v>
      </c>
      <c r="B1769" s="119" t="s">
        <v>13</v>
      </c>
      <c r="C1769" s="58" t="s">
        <v>1113</v>
      </c>
      <c r="D1769" s="58" t="s">
        <v>1913</v>
      </c>
    </row>
    <row r="1770" spans="1:4" ht="12.75" x14ac:dyDescent="0.2">
      <c r="A1770" s="120" t="str">
        <f t="shared" si="8"/>
        <v>30740</v>
      </c>
      <c r="B1770" s="119" t="s">
        <v>13</v>
      </c>
      <c r="C1770" s="58" t="s">
        <v>1114</v>
      </c>
      <c r="D1770" s="58" t="s">
        <v>1914</v>
      </c>
    </row>
    <row r="1771" spans="1:4" ht="12.75" x14ac:dyDescent="0.2">
      <c r="A1771" s="120" t="str">
        <f t="shared" si="8"/>
        <v>30750</v>
      </c>
      <c r="B1771" s="119" t="s">
        <v>13</v>
      </c>
      <c r="C1771" s="58" t="s">
        <v>1115</v>
      </c>
      <c r="D1771" s="58" t="s">
        <v>1915</v>
      </c>
    </row>
    <row r="1772" spans="1:4" ht="12.75" x14ac:dyDescent="0.2">
      <c r="A1772" s="120" t="str">
        <f t="shared" si="8"/>
        <v>30760</v>
      </c>
      <c r="B1772" s="119" t="s">
        <v>13</v>
      </c>
      <c r="C1772" s="58" t="s">
        <v>1116</v>
      </c>
      <c r="D1772" s="58" t="s">
        <v>1916</v>
      </c>
    </row>
    <row r="1773" spans="1:4" ht="12.75" x14ac:dyDescent="0.2">
      <c r="A1773" s="120" t="str">
        <f t="shared" si="8"/>
        <v>30770</v>
      </c>
      <c r="B1773" s="119" t="s">
        <v>13</v>
      </c>
      <c r="C1773" s="58" t="s">
        <v>1117</v>
      </c>
      <c r="D1773" s="58" t="s">
        <v>1917</v>
      </c>
    </row>
    <row r="1774" spans="1:4" ht="12.75" x14ac:dyDescent="0.2">
      <c r="A1774" s="120" t="str">
        <f t="shared" si="8"/>
        <v>30780</v>
      </c>
      <c r="B1774" s="119" t="s">
        <v>13</v>
      </c>
      <c r="C1774" s="58" t="s">
        <v>1118</v>
      </c>
      <c r="D1774" s="58" t="s">
        <v>1918</v>
      </c>
    </row>
    <row r="1775" spans="1:4" ht="12.75" x14ac:dyDescent="0.2">
      <c r="A1775" s="120" t="str">
        <f t="shared" si="8"/>
        <v>30790</v>
      </c>
      <c r="B1775" s="119" t="s">
        <v>13</v>
      </c>
      <c r="C1775" s="58" t="s">
        <v>1119</v>
      </c>
      <c r="D1775" s="58" t="s">
        <v>2769</v>
      </c>
    </row>
    <row r="1776" spans="1:4" ht="12.75" x14ac:dyDescent="0.2">
      <c r="A1776" s="120" t="str">
        <f t="shared" si="8"/>
        <v>30800</v>
      </c>
      <c r="B1776" s="119" t="s">
        <v>13</v>
      </c>
      <c r="C1776" s="58" t="s">
        <v>1120</v>
      </c>
      <c r="D1776" s="58" t="s">
        <v>1919</v>
      </c>
    </row>
    <row r="1777" spans="1:4" ht="12.75" x14ac:dyDescent="0.2">
      <c r="A1777" s="120" t="str">
        <f t="shared" si="8"/>
        <v>30810</v>
      </c>
      <c r="B1777" s="119" t="s">
        <v>13</v>
      </c>
      <c r="C1777" s="58" t="s">
        <v>1121</v>
      </c>
      <c r="D1777" s="58" t="s">
        <v>1920</v>
      </c>
    </row>
    <row r="1778" spans="1:4" ht="12.75" x14ac:dyDescent="0.2">
      <c r="A1778" s="120" t="str">
        <f t="shared" si="8"/>
        <v>30820</v>
      </c>
      <c r="B1778" s="119" t="s">
        <v>13</v>
      </c>
      <c r="C1778" s="58" t="s">
        <v>1122</v>
      </c>
      <c r="D1778" s="58" t="s">
        <v>1719</v>
      </c>
    </row>
    <row r="1779" spans="1:4" ht="12.75" x14ac:dyDescent="0.2">
      <c r="A1779" s="120" t="str">
        <f t="shared" si="8"/>
        <v>30830</v>
      </c>
      <c r="B1779" s="119" t="s">
        <v>13</v>
      </c>
      <c r="C1779" s="58" t="s">
        <v>1123</v>
      </c>
      <c r="D1779" s="58" t="s">
        <v>1921</v>
      </c>
    </row>
    <row r="1780" spans="1:4" ht="12.75" x14ac:dyDescent="0.2">
      <c r="A1780" s="120" t="str">
        <f t="shared" si="8"/>
        <v>30840</v>
      </c>
      <c r="B1780" s="119" t="s">
        <v>13</v>
      </c>
      <c r="C1780" s="58" t="s">
        <v>1124</v>
      </c>
      <c r="D1780" s="58" t="s">
        <v>1922</v>
      </c>
    </row>
    <row r="1781" spans="1:4" ht="12.75" x14ac:dyDescent="0.2">
      <c r="A1781" s="120" t="str">
        <f t="shared" si="8"/>
        <v>30850</v>
      </c>
      <c r="B1781" s="119" t="s">
        <v>13</v>
      </c>
      <c r="C1781" s="58" t="s">
        <v>1125</v>
      </c>
      <c r="D1781" s="58" t="s">
        <v>1918</v>
      </c>
    </row>
    <row r="1782" spans="1:4" ht="12.75" x14ac:dyDescent="0.2">
      <c r="A1782" s="120" t="str">
        <f t="shared" si="8"/>
        <v>30860</v>
      </c>
      <c r="B1782" s="119" t="s">
        <v>13</v>
      </c>
      <c r="C1782" s="58" t="s">
        <v>1126</v>
      </c>
      <c r="D1782" s="58" t="s">
        <v>1923</v>
      </c>
    </row>
    <row r="1783" spans="1:4" ht="12.75" x14ac:dyDescent="0.2">
      <c r="A1783" s="120" t="str">
        <f t="shared" si="8"/>
        <v>30870</v>
      </c>
      <c r="B1783" s="119" t="s">
        <v>13</v>
      </c>
      <c r="C1783" s="58" t="s">
        <v>1127</v>
      </c>
      <c r="D1783" s="58" t="s">
        <v>1924</v>
      </c>
    </row>
    <row r="1784" spans="1:4" ht="12.75" x14ac:dyDescent="0.2">
      <c r="A1784" s="120" t="str">
        <f t="shared" si="8"/>
        <v>30880</v>
      </c>
      <c r="B1784" s="119" t="s">
        <v>13</v>
      </c>
      <c r="C1784" s="58" t="s">
        <v>2336</v>
      </c>
      <c r="D1784" s="58" t="s">
        <v>1925</v>
      </c>
    </row>
    <row r="1785" spans="1:4" ht="12.75" x14ac:dyDescent="0.2">
      <c r="A1785" s="120" t="str">
        <f t="shared" si="8"/>
        <v>30890</v>
      </c>
      <c r="B1785" s="119" t="s">
        <v>13</v>
      </c>
      <c r="C1785" s="58" t="s">
        <v>2337</v>
      </c>
      <c r="D1785" s="58" t="s">
        <v>1926</v>
      </c>
    </row>
    <row r="1786" spans="1:4" ht="12.75" x14ac:dyDescent="0.2">
      <c r="A1786" s="120" t="str">
        <f t="shared" si="8"/>
        <v>30900</v>
      </c>
      <c r="B1786" s="119" t="s">
        <v>13</v>
      </c>
      <c r="C1786" s="58" t="s">
        <v>2338</v>
      </c>
      <c r="D1786" s="58" t="s">
        <v>1927</v>
      </c>
    </row>
    <row r="1787" spans="1:4" ht="12.75" x14ac:dyDescent="0.2">
      <c r="A1787" s="120" t="str">
        <f t="shared" si="8"/>
        <v>30910</v>
      </c>
      <c r="B1787" s="119" t="s">
        <v>13</v>
      </c>
      <c r="C1787" s="58" t="s">
        <v>2339</v>
      </c>
      <c r="D1787" s="58" t="s">
        <v>1928</v>
      </c>
    </row>
    <row r="1788" spans="1:4" ht="12.75" x14ac:dyDescent="0.2">
      <c r="A1788" s="120" t="str">
        <f t="shared" si="8"/>
        <v>30920</v>
      </c>
      <c r="B1788" s="119" t="s">
        <v>13</v>
      </c>
      <c r="C1788" s="58" t="s">
        <v>2340</v>
      </c>
      <c r="D1788" s="58" t="s">
        <v>1929</v>
      </c>
    </row>
    <row r="1789" spans="1:4" ht="12.75" x14ac:dyDescent="0.2">
      <c r="A1789" s="120" t="str">
        <f t="shared" si="8"/>
        <v>30930</v>
      </c>
      <c r="B1789" s="119" t="s">
        <v>13</v>
      </c>
      <c r="C1789" s="58" t="s">
        <v>2341</v>
      </c>
      <c r="D1789" s="58" t="s">
        <v>1930</v>
      </c>
    </row>
    <row r="1790" spans="1:4" ht="12.75" x14ac:dyDescent="0.2">
      <c r="A1790" s="120" t="str">
        <f t="shared" si="8"/>
        <v>30940</v>
      </c>
      <c r="B1790" s="119" t="s">
        <v>13</v>
      </c>
      <c r="C1790" s="58" t="s">
        <v>2342</v>
      </c>
      <c r="D1790" s="58" t="s">
        <v>1931</v>
      </c>
    </row>
    <row r="1791" spans="1:4" ht="12.75" x14ac:dyDescent="0.2">
      <c r="A1791" s="120" t="str">
        <f t="shared" si="8"/>
        <v>30950</v>
      </c>
      <c r="B1791" s="119" t="s">
        <v>13</v>
      </c>
      <c r="C1791" s="58" t="s">
        <v>2343</v>
      </c>
      <c r="D1791" s="58" t="s">
        <v>1932</v>
      </c>
    </row>
    <row r="1792" spans="1:4" ht="12.75" x14ac:dyDescent="0.2">
      <c r="A1792" s="120" t="str">
        <f t="shared" si="8"/>
        <v>30960</v>
      </c>
      <c r="B1792" s="119" t="s">
        <v>13</v>
      </c>
      <c r="C1792" s="58" t="s">
        <v>2344</v>
      </c>
      <c r="D1792" s="58" t="s">
        <v>1933</v>
      </c>
    </row>
    <row r="1793" spans="1:4" ht="12.75" x14ac:dyDescent="0.2">
      <c r="A1793" s="120" t="str">
        <f t="shared" si="8"/>
        <v>30970</v>
      </c>
      <c r="B1793" s="119" t="s">
        <v>13</v>
      </c>
      <c r="C1793" s="58" t="s">
        <v>2345</v>
      </c>
      <c r="D1793" s="58" t="s">
        <v>1934</v>
      </c>
    </row>
    <row r="1794" spans="1:4" ht="12.75" x14ac:dyDescent="0.2">
      <c r="A1794" s="120" t="str">
        <f t="shared" si="8"/>
        <v>30980</v>
      </c>
      <c r="B1794" s="119" t="s">
        <v>13</v>
      </c>
      <c r="C1794" s="58" t="s">
        <v>2346</v>
      </c>
      <c r="D1794" s="58" t="s">
        <v>1935</v>
      </c>
    </row>
    <row r="1795" spans="1:4" ht="12.75" x14ac:dyDescent="0.2">
      <c r="A1795" s="120" t="str">
        <f t="shared" si="8"/>
        <v>30990</v>
      </c>
      <c r="B1795" s="119" t="s">
        <v>13</v>
      </c>
      <c r="C1795" s="58" t="s">
        <v>2347</v>
      </c>
      <c r="D1795" s="58" t="s">
        <v>1936</v>
      </c>
    </row>
    <row r="1796" spans="1:4" ht="12.75" x14ac:dyDescent="0.2">
      <c r="A1796" s="120" t="str">
        <f t="shared" si="8"/>
        <v>31000</v>
      </c>
      <c r="B1796" s="119" t="s">
        <v>13</v>
      </c>
      <c r="C1796" s="58" t="s">
        <v>2348</v>
      </c>
      <c r="D1796" s="58" t="s">
        <v>1937</v>
      </c>
    </row>
    <row r="1797" spans="1:4" ht="12.75" x14ac:dyDescent="0.2">
      <c r="A1797" s="120" t="str">
        <f t="shared" si="8"/>
        <v>31010</v>
      </c>
      <c r="B1797" s="119" t="s">
        <v>13</v>
      </c>
      <c r="C1797" s="58" t="s">
        <v>2349</v>
      </c>
      <c r="D1797" s="58" t="s">
        <v>1938</v>
      </c>
    </row>
    <row r="1798" spans="1:4" ht="12.75" x14ac:dyDescent="0.2">
      <c r="A1798" s="120" t="str">
        <f t="shared" si="8"/>
        <v>31020</v>
      </c>
      <c r="B1798" s="119" t="s">
        <v>13</v>
      </c>
      <c r="C1798" s="58" t="s">
        <v>2350</v>
      </c>
      <c r="D1798" s="58" t="s">
        <v>1939</v>
      </c>
    </row>
    <row r="1799" spans="1:4" ht="12.75" x14ac:dyDescent="0.2">
      <c r="A1799" s="120" t="str">
        <f t="shared" si="8"/>
        <v>31030</v>
      </c>
      <c r="B1799" s="119" t="s">
        <v>13</v>
      </c>
      <c r="C1799" s="58" t="s">
        <v>2351</v>
      </c>
      <c r="D1799" s="58" t="s">
        <v>1940</v>
      </c>
    </row>
    <row r="1800" spans="1:4" ht="12.75" x14ac:dyDescent="0.2">
      <c r="A1800" s="120" t="str">
        <f t="shared" si="8"/>
        <v>31040</v>
      </c>
      <c r="B1800" s="119" t="s">
        <v>13</v>
      </c>
      <c r="C1800" s="58" t="s">
        <v>2352</v>
      </c>
      <c r="D1800" s="58" t="s">
        <v>1941</v>
      </c>
    </row>
    <row r="1801" spans="1:4" ht="12.75" x14ac:dyDescent="0.2">
      <c r="A1801" s="120" t="str">
        <f t="shared" si="8"/>
        <v>31050</v>
      </c>
      <c r="B1801" s="119" t="s">
        <v>13</v>
      </c>
      <c r="C1801" s="58" t="s">
        <v>2353</v>
      </c>
      <c r="D1801" s="58" t="s">
        <v>1942</v>
      </c>
    </row>
    <row r="1802" spans="1:4" ht="12.75" x14ac:dyDescent="0.2">
      <c r="A1802" s="120" t="str">
        <f t="shared" si="8"/>
        <v>31060</v>
      </c>
      <c r="B1802" s="119" t="s">
        <v>13</v>
      </c>
      <c r="C1802" s="58" t="s">
        <v>2354</v>
      </c>
      <c r="D1802" s="58" t="s">
        <v>804</v>
      </c>
    </row>
    <row r="1803" spans="1:4" ht="12.75" x14ac:dyDescent="0.2">
      <c r="A1803" s="120" t="str">
        <f t="shared" si="8"/>
        <v>31070</v>
      </c>
      <c r="B1803" s="119" t="s">
        <v>13</v>
      </c>
      <c r="C1803" s="58" t="s">
        <v>2355</v>
      </c>
      <c r="D1803" s="58" t="s">
        <v>805</v>
      </c>
    </row>
    <row r="1804" spans="1:4" ht="12.75" x14ac:dyDescent="0.2">
      <c r="A1804" s="120" t="str">
        <f t="shared" si="8"/>
        <v>31080</v>
      </c>
      <c r="B1804" s="119" t="s">
        <v>13</v>
      </c>
      <c r="C1804" s="58" t="s">
        <v>2356</v>
      </c>
      <c r="D1804" s="58" t="s">
        <v>806</v>
      </c>
    </row>
    <row r="1805" spans="1:4" ht="12.75" x14ac:dyDescent="0.2">
      <c r="A1805" s="120" t="str">
        <f t="shared" si="8"/>
        <v>31090</v>
      </c>
      <c r="B1805" s="119" t="s">
        <v>13</v>
      </c>
      <c r="C1805" s="58" t="s">
        <v>2357</v>
      </c>
      <c r="D1805" s="58" t="s">
        <v>807</v>
      </c>
    </row>
    <row r="1806" spans="1:4" ht="12.75" x14ac:dyDescent="0.2">
      <c r="A1806" s="120" t="str">
        <f t="shared" si="8"/>
        <v>31100</v>
      </c>
      <c r="B1806" s="119" t="s">
        <v>13</v>
      </c>
      <c r="C1806" s="58" t="s">
        <v>2358</v>
      </c>
      <c r="D1806" s="58" t="s">
        <v>808</v>
      </c>
    </row>
    <row r="1807" spans="1:4" ht="12.75" x14ac:dyDescent="0.2">
      <c r="A1807" s="120" t="str">
        <f t="shared" si="8"/>
        <v>31110</v>
      </c>
      <c r="B1807" s="119" t="s">
        <v>13</v>
      </c>
      <c r="C1807" s="58" t="s">
        <v>2359</v>
      </c>
      <c r="D1807" s="58" t="s">
        <v>809</v>
      </c>
    </row>
    <row r="1808" spans="1:4" ht="12.75" x14ac:dyDescent="0.2">
      <c r="A1808" s="120" t="str">
        <f t="shared" si="8"/>
        <v>31120</v>
      </c>
      <c r="B1808" s="119" t="s">
        <v>13</v>
      </c>
      <c r="C1808" s="58" t="s">
        <v>2360</v>
      </c>
      <c r="D1808" s="58" t="s">
        <v>810</v>
      </c>
    </row>
    <row r="1809" spans="1:4" ht="12.75" x14ac:dyDescent="0.2">
      <c r="A1809" s="120" t="str">
        <f t="shared" si="8"/>
        <v>31130</v>
      </c>
      <c r="B1809" s="119" t="s">
        <v>13</v>
      </c>
      <c r="C1809" s="58" t="s">
        <v>2361</v>
      </c>
      <c r="D1809" s="58" t="s">
        <v>811</v>
      </c>
    </row>
    <row r="1810" spans="1:4" ht="12.75" x14ac:dyDescent="0.2">
      <c r="A1810" s="120" t="str">
        <f t="shared" si="8"/>
        <v>31140</v>
      </c>
      <c r="B1810" s="119" t="s">
        <v>13</v>
      </c>
      <c r="C1810" s="58" t="s">
        <v>2362</v>
      </c>
      <c r="D1810" s="58" t="s">
        <v>812</v>
      </c>
    </row>
    <row r="1811" spans="1:4" ht="12.75" x14ac:dyDescent="0.2">
      <c r="A1811" s="120" t="str">
        <f t="shared" si="8"/>
        <v>31150</v>
      </c>
      <c r="B1811" s="119" t="s">
        <v>13</v>
      </c>
      <c r="C1811" s="58" t="s">
        <v>2363</v>
      </c>
      <c r="D1811" s="58" t="s">
        <v>813</v>
      </c>
    </row>
    <row r="1812" spans="1:4" ht="12.75" x14ac:dyDescent="0.2">
      <c r="A1812" s="120" t="str">
        <f t="shared" si="8"/>
        <v>31160</v>
      </c>
      <c r="B1812" s="119" t="s">
        <v>13</v>
      </c>
      <c r="C1812" s="58" t="s">
        <v>2364</v>
      </c>
      <c r="D1812" s="58" t="s">
        <v>814</v>
      </c>
    </row>
    <row r="1813" spans="1:4" ht="12.75" x14ac:dyDescent="0.2">
      <c r="A1813" s="120" t="str">
        <f t="shared" si="8"/>
        <v>31170</v>
      </c>
      <c r="B1813" s="119" t="s">
        <v>13</v>
      </c>
      <c r="C1813" s="58" t="s">
        <v>2365</v>
      </c>
      <c r="D1813" s="58" t="s">
        <v>815</v>
      </c>
    </row>
    <row r="1814" spans="1:4" ht="12.75" x14ac:dyDescent="0.2">
      <c r="A1814" s="120" t="str">
        <f t="shared" si="8"/>
        <v>31180</v>
      </c>
      <c r="B1814" s="119" t="s">
        <v>13</v>
      </c>
      <c r="C1814" s="58" t="s">
        <v>2366</v>
      </c>
      <c r="D1814" s="58" t="s">
        <v>816</v>
      </c>
    </row>
    <row r="1815" spans="1:4" ht="12.75" x14ac:dyDescent="0.2">
      <c r="A1815" s="120" t="str">
        <f t="shared" si="8"/>
        <v>31190</v>
      </c>
      <c r="B1815" s="119" t="s">
        <v>13</v>
      </c>
      <c r="C1815" s="58" t="s">
        <v>2367</v>
      </c>
      <c r="D1815" s="58" t="s">
        <v>817</v>
      </c>
    </row>
    <row r="1816" spans="1:4" ht="12.75" x14ac:dyDescent="0.2">
      <c r="A1816" s="120" t="str">
        <f t="shared" si="8"/>
        <v>31200</v>
      </c>
      <c r="B1816" s="119" t="s">
        <v>13</v>
      </c>
      <c r="C1816" s="58" t="s">
        <v>2368</v>
      </c>
      <c r="D1816" s="58" t="s">
        <v>818</v>
      </c>
    </row>
    <row r="1817" spans="1:4" ht="12.75" x14ac:dyDescent="0.2">
      <c r="A1817" s="120" t="str">
        <f t="shared" ref="A1817:A1880" si="9">C1834&amp;B1817</f>
        <v>31210</v>
      </c>
      <c r="B1817" s="119" t="s">
        <v>13</v>
      </c>
      <c r="C1817" s="58" t="s">
        <v>2369</v>
      </c>
      <c r="D1817" s="58" t="s">
        <v>819</v>
      </c>
    </row>
    <row r="1818" spans="1:4" ht="12.75" x14ac:dyDescent="0.2">
      <c r="A1818" s="120" t="str">
        <f t="shared" si="9"/>
        <v>31220</v>
      </c>
      <c r="B1818" s="119" t="s">
        <v>13</v>
      </c>
      <c r="C1818" s="58" t="s">
        <v>2370</v>
      </c>
      <c r="D1818" s="58" t="s">
        <v>820</v>
      </c>
    </row>
    <row r="1819" spans="1:4" ht="12.75" x14ac:dyDescent="0.2">
      <c r="A1819" s="120" t="str">
        <f t="shared" si="9"/>
        <v>31230</v>
      </c>
      <c r="B1819" s="119" t="s">
        <v>13</v>
      </c>
      <c r="C1819" s="58" t="s">
        <v>2371</v>
      </c>
      <c r="D1819" s="58" t="s">
        <v>821</v>
      </c>
    </row>
    <row r="1820" spans="1:4" ht="12.75" x14ac:dyDescent="0.2">
      <c r="A1820" s="120" t="str">
        <f t="shared" si="9"/>
        <v>31240</v>
      </c>
      <c r="B1820" s="119" t="s">
        <v>13</v>
      </c>
      <c r="C1820" s="58" t="s">
        <v>2372</v>
      </c>
      <c r="D1820" s="58" t="s">
        <v>822</v>
      </c>
    </row>
    <row r="1821" spans="1:4" ht="12.75" x14ac:dyDescent="0.2">
      <c r="A1821" s="120" t="str">
        <f t="shared" si="9"/>
        <v>31250</v>
      </c>
      <c r="B1821" s="119" t="s">
        <v>13</v>
      </c>
      <c r="C1821" s="58" t="s">
        <v>1720</v>
      </c>
      <c r="D1821" s="58" t="s">
        <v>1721</v>
      </c>
    </row>
    <row r="1822" spans="1:4" ht="12.75" x14ac:dyDescent="0.2">
      <c r="A1822" s="120" t="str">
        <f t="shared" si="9"/>
        <v>31260</v>
      </c>
      <c r="B1822" s="119" t="s">
        <v>13</v>
      </c>
      <c r="C1822" s="58" t="s">
        <v>1722</v>
      </c>
      <c r="D1822" s="58" t="s">
        <v>1923</v>
      </c>
    </row>
    <row r="1823" spans="1:4" ht="12.75" x14ac:dyDescent="0.2">
      <c r="A1823" s="120" t="str">
        <f t="shared" si="9"/>
        <v>31270</v>
      </c>
      <c r="B1823" s="119" t="s">
        <v>13</v>
      </c>
      <c r="C1823" s="58" t="s">
        <v>1723</v>
      </c>
      <c r="D1823" s="58" t="s">
        <v>1724</v>
      </c>
    </row>
    <row r="1824" spans="1:4" ht="12.75" x14ac:dyDescent="0.2">
      <c r="A1824" s="120" t="str">
        <f t="shared" si="9"/>
        <v>31280</v>
      </c>
      <c r="B1824" s="119" t="s">
        <v>13</v>
      </c>
      <c r="C1824" s="58" t="s">
        <v>1725</v>
      </c>
      <c r="D1824" s="58" t="s">
        <v>1726</v>
      </c>
    </row>
    <row r="1825" spans="1:4" ht="12.75" x14ac:dyDescent="0.2">
      <c r="A1825" s="120" t="str">
        <f t="shared" si="9"/>
        <v>31290</v>
      </c>
      <c r="B1825" s="119" t="s">
        <v>13</v>
      </c>
      <c r="C1825" s="58" t="s">
        <v>1727</v>
      </c>
      <c r="D1825" s="58" t="s">
        <v>1728</v>
      </c>
    </row>
    <row r="1826" spans="1:4" ht="12.75" x14ac:dyDescent="0.2">
      <c r="A1826" s="120" t="str">
        <f t="shared" si="9"/>
        <v>31300</v>
      </c>
      <c r="B1826" s="119" t="s">
        <v>13</v>
      </c>
      <c r="C1826" s="58" t="s">
        <v>1729</v>
      </c>
      <c r="D1826" s="58" t="s">
        <v>1730</v>
      </c>
    </row>
    <row r="1827" spans="1:4" ht="12.75" x14ac:dyDescent="0.2">
      <c r="A1827" s="120" t="str">
        <f t="shared" si="9"/>
        <v>31310</v>
      </c>
      <c r="B1827" s="119" t="s">
        <v>13</v>
      </c>
      <c r="C1827" s="58" t="s">
        <v>1731</v>
      </c>
      <c r="D1827" s="58" t="s">
        <v>807</v>
      </c>
    </row>
    <row r="1828" spans="1:4" ht="12.75" x14ac:dyDescent="0.2">
      <c r="A1828" s="120" t="str">
        <f t="shared" si="9"/>
        <v>31320</v>
      </c>
      <c r="B1828" s="119" t="s">
        <v>13</v>
      </c>
      <c r="C1828" s="58" t="s">
        <v>1732</v>
      </c>
      <c r="D1828" s="58" t="s">
        <v>1733</v>
      </c>
    </row>
    <row r="1829" spans="1:4" ht="12.75" x14ac:dyDescent="0.2">
      <c r="A1829" s="120" t="str">
        <f t="shared" si="9"/>
        <v>31330</v>
      </c>
      <c r="B1829" s="119" t="s">
        <v>13</v>
      </c>
      <c r="C1829" s="58" t="s">
        <v>1734</v>
      </c>
      <c r="D1829" s="58" t="s">
        <v>1735</v>
      </c>
    </row>
    <row r="1830" spans="1:4" ht="12.75" x14ac:dyDescent="0.2">
      <c r="A1830" s="120" t="str">
        <f t="shared" si="9"/>
        <v>31340</v>
      </c>
      <c r="B1830" s="119" t="s">
        <v>13</v>
      </c>
      <c r="C1830" s="58" t="s">
        <v>1736</v>
      </c>
      <c r="D1830" s="58" t="s">
        <v>818</v>
      </c>
    </row>
    <row r="1831" spans="1:4" ht="12.75" x14ac:dyDescent="0.2">
      <c r="A1831" s="120" t="str">
        <f t="shared" si="9"/>
        <v>31350</v>
      </c>
      <c r="B1831" s="119" t="s">
        <v>13</v>
      </c>
      <c r="C1831" s="58" t="s">
        <v>1737</v>
      </c>
      <c r="D1831" s="58" t="s">
        <v>819</v>
      </c>
    </row>
    <row r="1832" spans="1:4" ht="12.75" x14ac:dyDescent="0.2">
      <c r="A1832" s="120" t="str">
        <f t="shared" si="9"/>
        <v>31360</v>
      </c>
      <c r="B1832" s="119" t="s">
        <v>13</v>
      </c>
      <c r="C1832" s="58" t="s">
        <v>1738</v>
      </c>
      <c r="D1832" s="58" t="s">
        <v>1739</v>
      </c>
    </row>
    <row r="1833" spans="1:4" ht="12.75" x14ac:dyDescent="0.2">
      <c r="A1833" s="120" t="str">
        <f t="shared" si="9"/>
        <v>31370</v>
      </c>
      <c r="B1833" s="119" t="s">
        <v>13</v>
      </c>
      <c r="C1833" s="58" t="s">
        <v>1740</v>
      </c>
      <c r="D1833" s="58" t="s">
        <v>1741</v>
      </c>
    </row>
    <row r="1834" spans="1:4" ht="12.75" x14ac:dyDescent="0.2">
      <c r="A1834" s="120" t="str">
        <f t="shared" si="9"/>
        <v>31380</v>
      </c>
      <c r="B1834" s="119" t="s">
        <v>13</v>
      </c>
      <c r="C1834" s="58" t="s">
        <v>1742</v>
      </c>
      <c r="D1834" s="58" t="s">
        <v>809</v>
      </c>
    </row>
    <row r="1835" spans="1:4" ht="12.75" x14ac:dyDescent="0.2">
      <c r="A1835" s="120" t="str">
        <f t="shared" si="9"/>
        <v>31390</v>
      </c>
      <c r="B1835" s="119" t="s">
        <v>13</v>
      </c>
      <c r="C1835" s="58" t="s">
        <v>1743</v>
      </c>
      <c r="D1835" s="58" t="s">
        <v>1744</v>
      </c>
    </row>
    <row r="1836" spans="1:4" ht="12.75" x14ac:dyDescent="0.2">
      <c r="A1836" s="120" t="str">
        <f t="shared" si="9"/>
        <v>31400</v>
      </c>
      <c r="B1836" s="119" t="s">
        <v>13</v>
      </c>
      <c r="C1836" s="58" t="s">
        <v>1745</v>
      </c>
      <c r="D1836" s="58" t="s">
        <v>1746</v>
      </c>
    </row>
    <row r="1837" spans="1:4" ht="12.75" x14ac:dyDescent="0.2">
      <c r="A1837" s="120" t="str">
        <f t="shared" si="9"/>
        <v>31410</v>
      </c>
      <c r="B1837" s="119" t="s">
        <v>13</v>
      </c>
      <c r="C1837" s="58" t="s">
        <v>2770</v>
      </c>
      <c r="D1837" s="58" t="s">
        <v>2771</v>
      </c>
    </row>
    <row r="1838" spans="1:4" ht="12.75" x14ac:dyDescent="0.2">
      <c r="A1838" s="120" t="str">
        <f t="shared" si="9"/>
        <v>31420</v>
      </c>
      <c r="B1838" s="119" t="s">
        <v>13</v>
      </c>
      <c r="C1838" s="58" t="s">
        <v>2772</v>
      </c>
      <c r="D1838" s="58" t="s">
        <v>2773</v>
      </c>
    </row>
    <row r="1839" spans="1:4" ht="12.75" x14ac:dyDescent="0.2">
      <c r="A1839" s="120" t="str">
        <f t="shared" si="9"/>
        <v>31430</v>
      </c>
      <c r="B1839" s="119" t="s">
        <v>13</v>
      </c>
      <c r="C1839" s="58" t="s">
        <v>2774</v>
      </c>
      <c r="D1839" s="58" t="s">
        <v>2775</v>
      </c>
    </row>
    <row r="1840" spans="1:4" ht="12.75" x14ac:dyDescent="0.2">
      <c r="A1840" s="120" t="str">
        <f t="shared" si="9"/>
        <v>31440</v>
      </c>
      <c r="B1840" s="119" t="s">
        <v>13</v>
      </c>
      <c r="C1840" s="58" t="s">
        <v>2776</v>
      </c>
      <c r="D1840" s="58" t="s">
        <v>2777</v>
      </c>
    </row>
    <row r="1841" spans="1:4" ht="12.75" x14ac:dyDescent="0.2">
      <c r="A1841" s="120" t="str">
        <f t="shared" si="9"/>
        <v>31450</v>
      </c>
      <c r="B1841" s="119" t="s">
        <v>13</v>
      </c>
      <c r="C1841" s="58" t="s">
        <v>2778</v>
      </c>
      <c r="D1841" s="58" t="s">
        <v>2779</v>
      </c>
    </row>
    <row r="1842" spans="1:4" ht="12.75" x14ac:dyDescent="0.2">
      <c r="A1842" s="120" t="str">
        <f t="shared" si="9"/>
        <v>31460</v>
      </c>
      <c r="B1842" s="119" t="s">
        <v>13</v>
      </c>
      <c r="C1842" s="58" t="s">
        <v>2780</v>
      </c>
      <c r="D1842" s="58" t="s">
        <v>2781</v>
      </c>
    </row>
    <row r="1843" spans="1:4" ht="12.75" x14ac:dyDescent="0.2">
      <c r="A1843" s="120" t="str">
        <f t="shared" si="9"/>
        <v>31470</v>
      </c>
      <c r="B1843" s="119" t="s">
        <v>13</v>
      </c>
      <c r="C1843" s="58" t="s">
        <v>2782</v>
      </c>
      <c r="D1843" s="58" t="s">
        <v>2783</v>
      </c>
    </row>
    <row r="1844" spans="1:4" ht="12.75" x14ac:dyDescent="0.2">
      <c r="A1844" s="120" t="str">
        <f t="shared" si="9"/>
        <v>31480</v>
      </c>
      <c r="B1844" s="119" t="s">
        <v>13</v>
      </c>
      <c r="C1844" s="58" t="s">
        <v>2784</v>
      </c>
      <c r="D1844" s="58" t="s">
        <v>2785</v>
      </c>
    </row>
    <row r="1845" spans="1:4" ht="12.75" x14ac:dyDescent="0.2">
      <c r="A1845" s="120" t="str">
        <f t="shared" si="9"/>
        <v>31490</v>
      </c>
      <c r="B1845" s="119" t="s">
        <v>13</v>
      </c>
      <c r="C1845" s="58" t="s">
        <v>2786</v>
      </c>
      <c r="D1845" s="58" t="s">
        <v>2787</v>
      </c>
    </row>
    <row r="1846" spans="1:4" ht="12.75" x14ac:dyDescent="0.2">
      <c r="A1846" s="120" t="str">
        <f t="shared" si="9"/>
        <v>31500</v>
      </c>
      <c r="B1846" s="119" t="s">
        <v>13</v>
      </c>
      <c r="C1846" s="58" t="s">
        <v>2788</v>
      </c>
      <c r="D1846" s="58" t="s">
        <v>2789</v>
      </c>
    </row>
    <row r="1847" spans="1:4" ht="12.75" x14ac:dyDescent="0.2">
      <c r="A1847" s="120" t="str">
        <f t="shared" si="9"/>
        <v>31510</v>
      </c>
      <c r="B1847" s="119" t="s">
        <v>13</v>
      </c>
      <c r="C1847" s="58" t="s">
        <v>2790</v>
      </c>
      <c r="D1847" s="58" t="s">
        <v>2791</v>
      </c>
    </row>
    <row r="1848" spans="1:4" ht="12.75" x14ac:dyDescent="0.2">
      <c r="A1848" s="120" t="str">
        <f t="shared" si="9"/>
        <v>31520</v>
      </c>
      <c r="B1848" s="119" t="s">
        <v>13</v>
      </c>
      <c r="C1848" s="58" t="s">
        <v>2792</v>
      </c>
      <c r="D1848" s="58" t="s">
        <v>2793</v>
      </c>
    </row>
    <row r="1849" spans="1:4" ht="12.75" x14ac:dyDescent="0.2">
      <c r="A1849" s="120" t="str">
        <f t="shared" si="9"/>
        <v>31530</v>
      </c>
      <c r="B1849" s="119" t="s">
        <v>13</v>
      </c>
      <c r="C1849" s="58" t="s">
        <v>2794</v>
      </c>
      <c r="D1849" s="58" t="s">
        <v>1659</v>
      </c>
    </row>
    <row r="1850" spans="1:4" ht="12.75" x14ac:dyDescent="0.2">
      <c r="A1850" s="120" t="str">
        <f t="shared" si="9"/>
        <v>31540</v>
      </c>
      <c r="B1850" s="119" t="s">
        <v>13</v>
      </c>
      <c r="C1850" s="58" t="s">
        <v>1660</v>
      </c>
      <c r="D1850" s="58" t="s">
        <v>1661</v>
      </c>
    </row>
    <row r="1851" spans="1:4" ht="12.75" x14ac:dyDescent="0.2">
      <c r="A1851" s="120" t="str">
        <f t="shared" si="9"/>
        <v>31550</v>
      </c>
      <c r="B1851" s="119" t="s">
        <v>13</v>
      </c>
      <c r="C1851" s="58" t="s">
        <v>1662</v>
      </c>
      <c r="D1851" s="58" t="s">
        <v>1663</v>
      </c>
    </row>
    <row r="1852" spans="1:4" ht="12.75" x14ac:dyDescent="0.2">
      <c r="A1852" s="120" t="str">
        <f t="shared" si="9"/>
        <v>31560</v>
      </c>
      <c r="B1852" s="119" t="s">
        <v>13</v>
      </c>
      <c r="C1852" s="58" t="s">
        <v>1664</v>
      </c>
      <c r="D1852" s="58" t="s">
        <v>1665</v>
      </c>
    </row>
    <row r="1853" spans="1:4" ht="12.75" x14ac:dyDescent="0.2">
      <c r="A1853" s="120" t="str">
        <f t="shared" si="9"/>
        <v>31570</v>
      </c>
      <c r="B1853" s="119" t="s">
        <v>13</v>
      </c>
      <c r="C1853" s="58" t="s">
        <v>1666</v>
      </c>
      <c r="D1853" s="58" t="s">
        <v>1667</v>
      </c>
    </row>
    <row r="1854" spans="1:4" ht="12.75" x14ac:dyDescent="0.2">
      <c r="A1854" s="120" t="str">
        <f t="shared" si="9"/>
        <v>31580</v>
      </c>
      <c r="B1854" s="119" t="s">
        <v>13</v>
      </c>
      <c r="C1854" s="58" t="s">
        <v>1668</v>
      </c>
      <c r="D1854" s="58" t="s">
        <v>1669</v>
      </c>
    </row>
    <row r="1855" spans="1:4" ht="12.75" x14ac:dyDescent="0.2">
      <c r="A1855" s="120" t="str">
        <f t="shared" si="9"/>
        <v>31590</v>
      </c>
      <c r="B1855" s="119" t="s">
        <v>13</v>
      </c>
      <c r="C1855" s="58" t="s">
        <v>1670</v>
      </c>
      <c r="D1855" s="58" t="s">
        <v>1671</v>
      </c>
    </row>
    <row r="1856" spans="1:4" ht="12.75" x14ac:dyDescent="0.2">
      <c r="A1856" s="120" t="str">
        <f t="shared" si="9"/>
        <v>31600</v>
      </c>
      <c r="B1856" s="119" t="s">
        <v>13</v>
      </c>
      <c r="C1856" s="58" t="s">
        <v>1672</v>
      </c>
      <c r="D1856" s="58" t="s">
        <v>1673</v>
      </c>
    </row>
    <row r="1857" spans="1:4" ht="12.75" x14ac:dyDescent="0.2">
      <c r="A1857" s="120" t="str">
        <f t="shared" si="9"/>
        <v>31610</v>
      </c>
      <c r="B1857" s="119" t="s">
        <v>13</v>
      </c>
      <c r="C1857" s="58" t="s">
        <v>1674</v>
      </c>
      <c r="D1857" s="58" t="s">
        <v>1675</v>
      </c>
    </row>
    <row r="1858" spans="1:4" ht="12.75" x14ac:dyDescent="0.2">
      <c r="A1858" s="120" t="str">
        <f t="shared" si="9"/>
        <v>31620</v>
      </c>
      <c r="B1858" s="119" t="s">
        <v>13</v>
      </c>
      <c r="C1858" s="58" t="s">
        <v>1676</v>
      </c>
      <c r="D1858" s="58" t="s">
        <v>1677</v>
      </c>
    </row>
    <row r="1859" spans="1:4" ht="12.75" x14ac:dyDescent="0.2">
      <c r="A1859" s="120" t="str">
        <f t="shared" si="9"/>
        <v>31630</v>
      </c>
      <c r="B1859" s="119" t="s">
        <v>13</v>
      </c>
      <c r="C1859" s="58" t="s">
        <v>1678</v>
      </c>
      <c r="D1859" s="58" t="s">
        <v>1679</v>
      </c>
    </row>
    <row r="1860" spans="1:4" ht="12.75" x14ac:dyDescent="0.2">
      <c r="A1860" s="120" t="str">
        <f t="shared" si="9"/>
        <v>31640</v>
      </c>
      <c r="B1860" s="119" t="s">
        <v>13</v>
      </c>
      <c r="C1860" s="58" t="s">
        <v>1680</v>
      </c>
      <c r="D1860" s="58" t="s">
        <v>1681</v>
      </c>
    </row>
    <row r="1861" spans="1:4" ht="12.75" x14ac:dyDescent="0.2">
      <c r="A1861" s="120" t="str">
        <f t="shared" si="9"/>
        <v>31650</v>
      </c>
      <c r="B1861" s="119" t="s">
        <v>13</v>
      </c>
      <c r="C1861" s="58" t="s">
        <v>1682</v>
      </c>
      <c r="D1861" s="58" t="s">
        <v>1683</v>
      </c>
    </row>
    <row r="1862" spans="1:4" ht="12.75" x14ac:dyDescent="0.2">
      <c r="A1862" s="120" t="str">
        <f t="shared" si="9"/>
        <v>31660</v>
      </c>
      <c r="B1862" s="119" t="s">
        <v>13</v>
      </c>
      <c r="C1862" s="58" t="s">
        <v>1684</v>
      </c>
      <c r="D1862" s="58" t="s">
        <v>1685</v>
      </c>
    </row>
    <row r="1863" spans="1:4" ht="12.75" x14ac:dyDescent="0.2">
      <c r="A1863" s="120" t="str">
        <f t="shared" si="9"/>
        <v>31670</v>
      </c>
      <c r="B1863" s="119" t="s">
        <v>13</v>
      </c>
      <c r="C1863" s="58" t="s">
        <v>0</v>
      </c>
      <c r="D1863" s="58" t="s">
        <v>1</v>
      </c>
    </row>
    <row r="1864" spans="1:4" ht="12.75" x14ac:dyDescent="0.2">
      <c r="A1864" s="120" t="str">
        <f t="shared" si="9"/>
        <v>31680</v>
      </c>
      <c r="B1864" s="119" t="s">
        <v>13</v>
      </c>
      <c r="C1864" s="58" t="s">
        <v>2</v>
      </c>
      <c r="D1864" s="58" t="s">
        <v>3</v>
      </c>
    </row>
    <row r="1865" spans="1:4" ht="12.75" x14ac:dyDescent="0.2">
      <c r="A1865" s="120" t="str">
        <f t="shared" si="9"/>
        <v>31690</v>
      </c>
      <c r="B1865" s="119" t="s">
        <v>13</v>
      </c>
      <c r="C1865" s="58" t="s">
        <v>4</v>
      </c>
      <c r="D1865" s="58" t="s">
        <v>5</v>
      </c>
    </row>
    <row r="1866" spans="1:4" ht="12.75" x14ac:dyDescent="0.2">
      <c r="A1866" s="120" t="str">
        <f t="shared" si="9"/>
        <v>31700</v>
      </c>
      <c r="B1866" s="119" t="s">
        <v>13</v>
      </c>
      <c r="C1866" s="58" t="s">
        <v>14</v>
      </c>
      <c r="D1866" s="58" t="s">
        <v>15</v>
      </c>
    </row>
    <row r="1867" spans="1:4" ht="12.75" x14ac:dyDescent="0.2">
      <c r="A1867" s="120" t="str">
        <f t="shared" si="9"/>
        <v>31710</v>
      </c>
      <c r="B1867" s="119" t="s">
        <v>13</v>
      </c>
      <c r="C1867" s="58" t="s">
        <v>16</v>
      </c>
      <c r="D1867" s="58" t="s">
        <v>1803</v>
      </c>
    </row>
    <row r="1868" spans="1:4" ht="12.75" x14ac:dyDescent="0.2">
      <c r="A1868" s="120" t="str">
        <f t="shared" si="9"/>
        <v>31720</v>
      </c>
      <c r="B1868" s="119" t="s">
        <v>13</v>
      </c>
      <c r="C1868" s="58" t="s">
        <v>1548</v>
      </c>
      <c r="D1868" s="58" t="s">
        <v>1549</v>
      </c>
    </row>
    <row r="1869" spans="1:4" ht="12.75" x14ac:dyDescent="0.2">
      <c r="A1869" s="120" t="str">
        <f t="shared" si="9"/>
        <v>31730</v>
      </c>
      <c r="B1869" s="119" t="s">
        <v>13</v>
      </c>
      <c r="C1869" s="58" t="s">
        <v>1550</v>
      </c>
      <c r="D1869" s="58" t="s">
        <v>1551</v>
      </c>
    </row>
    <row r="1870" spans="1:4" ht="12.75" x14ac:dyDescent="0.2">
      <c r="A1870" s="120" t="str">
        <f t="shared" si="9"/>
        <v>31740</v>
      </c>
      <c r="B1870" s="119" t="s">
        <v>13</v>
      </c>
      <c r="C1870" s="58" t="s">
        <v>1552</v>
      </c>
      <c r="D1870" s="58" t="s">
        <v>1553</v>
      </c>
    </row>
    <row r="1871" spans="1:4" ht="12.75" x14ac:dyDescent="0.2">
      <c r="A1871" s="120" t="str">
        <f t="shared" si="9"/>
        <v>31750</v>
      </c>
      <c r="B1871" s="119" t="s">
        <v>13</v>
      </c>
      <c r="C1871" s="58" t="s">
        <v>1554</v>
      </c>
      <c r="D1871" s="58" t="s">
        <v>1555</v>
      </c>
    </row>
    <row r="1872" spans="1:4" ht="12.75" x14ac:dyDescent="0.2">
      <c r="A1872" s="120" t="str">
        <f t="shared" si="9"/>
        <v>31760</v>
      </c>
      <c r="B1872" s="119" t="s">
        <v>13</v>
      </c>
      <c r="C1872" s="58" t="s">
        <v>1556</v>
      </c>
      <c r="D1872" s="58" t="s">
        <v>1557</v>
      </c>
    </row>
    <row r="1873" spans="1:4" ht="12.75" x14ac:dyDescent="0.2">
      <c r="A1873" s="120" t="str">
        <f t="shared" si="9"/>
        <v>31770</v>
      </c>
      <c r="B1873" s="119" t="s">
        <v>13</v>
      </c>
      <c r="C1873" s="58" t="s">
        <v>1558</v>
      </c>
      <c r="D1873" s="58" t="s">
        <v>1559</v>
      </c>
    </row>
    <row r="1874" spans="1:4" ht="12.75" x14ac:dyDescent="0.2">
      <c r="A1874" s="120" t="str">
        <f t="shared" si="9"/>
        <v>31780</v>
      </c>
      <c r="B1874" s="119" t="s">
        <v>13</v>
      </c>
      <c r="C1874" s="58" t="s">
        <v>1560</v>
      </c>
      <c r="D1874" s="58" t="s">
        <v>1561</v>
      </c>
    </row>
    <row r="1875" spans="1:4" ht="12.75" x14ac:dyDescent="0.2">
      <c r="A1875" s="120" t="str">
        <f t="shared" si="9"/>
        <v>31790</v>
      </c>
      <c r="B1875" s="119" t="s">
        <v>13</v>
      </c>
      <c r="C1875" s="58" t="s">
        <v>1562</v>
      </c>
      <c r="D1875" s="58" t="s">
        <v>1563</v>
      </c>
    </row>
    <row r="1876" spans="1:4" ht="12.75" x14ac:dyDescent="0.2">
      <c r="A1876" s="120" t="str">
        <f t="shared" si="9"/>
        <v>31800</v>
      </c>
      <c r="B1876" s="119" t="s">
        <v>13</v>
      </c>
      <c r="C1876" s="58" t="s">
        <v>1564</v>
      </c>
      <c r="D1876" s="58" t="s">
        <v>1565</v>
      </c>
    </row>
    <row r="1877" spans="1:4" ht="12.75" x14ac:dyDescent="0.2">
      <c r="A1877" s="120" t="str">
        <f t="shared" si="9"/>
        <v>31810</v>
      </c>
      <c r="B1877" s="119" t="s">
        <v>13</v>
      </c>
      <c r="C1877" s="58" t="s">
        <v>1566</v>
      </c>
      <c r="D1877" s="58" t="s">
        <v>24</v>
      </c>
    </row>
    <row r="1878" spans="1:4" ht="12.75" x14ac:dyDescent="0.2">
      <c r="A1878" s="120" t="str">
        <f t="shared" si="9"/>
        <v>31820</v>
      </c>
      <c r="B1878" s="119" t="s">
        <v>13</v>
      </c>
      <c r="C1878" s="58" t="s">
        <v>25</v>
      </c>
      <c r="D1878" s="58" t="s">
        <v>26</v>
      </c>
    </row>
    <row r="1879" spans="1:4" ht="12.75" x14ac:dyDescent="0.2">
      <c r="A1879" s="120" t="str">
        <f t="shared" si="9"/>
        <v>31830</v>
      </c>
      <c r="B1879" s="119" t="s">
        <v>13</v>
      </c>
      <c r="C1879" s="58" t="s">
        <v>27</v>
      </c>
      <c r="D1879" s="58" t="s">
        <v>28</v>
      </c>
    </row>
    <row r="1880" spans="1:4" ht="12.75" x14ac:dyDescent="0.2">
      <c r="A1880" s="120" t="str">
        <f t="shared" si="9"/>
        <v>31840</v>
      </c>
      <c r="B1880" s="119" t="s">
        <v>13</v>
      </c>
      <c r="C1880" s="58" t="s">
        <v>29</v>
      </c>
      <c r="D1880" s="58" t="s">
        <v>30</v>
      </c>
    </row>
    <row r="1881" spans="1:4" ht="12.75" x14ac:dyDescent="0.2">
      <c r="A1881" s="120" t="str">
        <f t="shared" ref="A1881:A1944" si="10">C1898&amp;B1881</f>
        <v>31850</v>
      </c>
      <c r="B1881" s="119" t="s">
        <v>13</v>
      </c>
      <c r="C1881" s="58" t="s">
        <v>31</v>
      </c>
      <c r="D1881" s="58" t="s">
        <v>32</v>
      </c>
    </row>
    <row r="1882" spans="1:4" ht="12.75" x14ac:dyDescent="0.2">
      <c r="A1882" s="120" t="str">
        <f t="shared" si="10"/>
        <v>31860</v>
      </c>
      <c r="B1882" s="119" t="s">
        <v>13</v>
      </c>
      <c r="C1882" s="58" t="s">
        <v>33</v>
      </c>
      <c r="D1882" s="58" t="s">
        <v>34</v>
      </c>
    </row>
    <row r="1883" spans="1:4" ht="12.75" x14ac:dyDescent="0.2">
      <c r="A1883" s="120" t="str">
        <f t="shared" si="10"/>
        <v>31870</v>
      </c>
      <c r="B1883" s="119" t="s">
        <v>13</v>
      </c>
      <c r="C1883" s="58" t="s">
        <v>35</v>
      </c>
      <c r="D1883" s="58" t="s">
        <v>36</v>
      </c>
    </row>
    <row r="1884" spans="1:4" ht="12.75" x14ac:dyDescent="0.2">
      <c r="A1884" s="120" t="str">
        <f t="shared" si="10"/>
        <v>31880</v>
      </c>
      <c r="B1884" s="119" t="s">
        <v>13</v>
      </c>
      <c r="C1884" s="58" t="s">
        <v>37</v>
      </c>
      <c r="D1884" s="58" t="s">
        <v>38</v>
      </c>
    </row>
    <row r="1885" spans="1:4" ht="12.75" x14ac:dyDescent="0.2">
      <c r="A1885" s="120" t="str">
        <f t="shared" si="10"/>
        <v>31890</v>
      </c>
      <c r="B1885" s="119" t="s">
        <v>13</v>
      </c>
      <c r="C1885" s="58" t="s">
        <v>39</v>
      </c>
      <c r="D1885" s="58" t="s">
        <v>40</v>
      </c>
    </row>
    <row r="1886" spans="1:4" ht="12.75" x14ac:dyDescent="0.2">
      <c r="A1886" s="120" t="str">
        <f t="shared" si="10"/>
        <v>31900</v>
      </c>
      <c r="B1886" s="119" t="s">
        <v>13</v>
      </c>
      <c r="C1886" s="58" t="s">
        <v>41</v>
      </c>
      <c r="D1886" s="58" t="s">
        <v>42</v>
      </c>
    </row>
    <row r="1887" spans="1:4" ht="12.75" x14ac:dyDescent="0.2">
      <c r="A1887" s="120" t="str">
        <f t="shared" si="10"/>
        <v>31910</v>
      </c>
      <c r="B1887" s="119" t="s">
        <v>13</v>
      </c>
      <c r="C1887" s="58" t="s">
        <v>43</v>
      </c>
      <c r="D1887" s="58" t="s">
        <v>44</v>
      </c>
    </row>
    <row r="1888" spans="1:4" ht="12.75" x14ac:dyDescent="0.2">
      <c r="A1888" s="120" t="str">
        <f t="shared" si="10"/>
        <v>31920</v>
      </c>
      <c r="B1888" s="119" t="s">
        <v>13</v>
      </c>
      <c r="C1888" s="58" t="s">
        <v>45</v>
      </c>
      <c r="D1888" s="58" t="s">
        <v>46</v>
      </c>
    </row>
    <row r="1889" spans="1:4" ht="12.75" x14ac:dyDescent="0.2">
      <c r="A1889" s="120" t="str">
        <f t="shared" si="10"/>
        <v>31930</v>
      </c>
      <c r="B1889" s="119" t="s">
        <v>13</v>
      </c>
      <c r="C1889" s="58" t="s">
        <v>47</v>
      </c>
      <c r="D1889" s="58" t="s">
        <v>48</v>
      </c>
    </row>
    <row r="1890" spans="1:4" ht="12.75" x14ac:dyDescent="0.2">
      <c r="A1890" s="120" t="str">
        <f t="shared" si="10"/>
        <v>31940</v>
      </c>
      <c r="B1890" s="119" t="s">
        <v>13</v>
      </c>
      <c r="C1890" s="58" t="s">
        <v>49</v>
      </c>
      <c r="D1890" s="58" t="s">
        <v>50</v>
      </c>
    </row>
    <row r="1891" spans="1:4" ht="12.75" x14ac:dyDescent="0.2">
      <c r="A1891" s="120" t="str">
        <f t="shared" si="10"/>
        <v>31950</v>
      </c>
      <c r="B1891" s="119" t="s">
        <v>13</v>
      </c>
      <c r="C1891" s="58" t="s">
        <v>51</v>
      </c>
      <c r="D1891" s="58" t="s">
        <v>52</v>
      </c>
    </row>
    <row r="1892" spans="1:4" ht="12.75" x14ac:dyDescent="0.2">
      <c r="A1892" s="120" t="str">
        <f t="shared" si="10"/>
        <v>31960</v>
      </c>
      <c r="B1892" s="119" t="s">
        <v>13</v>
      </c>
      <c r="C1892" s="58" t="s">
        <v>53</v>
      </c>
      <c r="D1892" s="58" t="s">
        <v>54</v>
      </c>
    </row>
    <row r="1893" spans="1:4" ht="12.75" x14ac:dyDescent="0.2">
      <c r="A1893" s="120" t="str">
        <f t="shared" si="10"/>
        <v>31970</v>
      </c>
      <c r="B1893" s="119" t="s">
        <v>13</v>
      </c>
      <c r="C1893" s="58" t="s">
        <v>55</v>
      </c>
      <c r="D1893" s="58" t="s">
        <v>56</v>
      </c>
    </row>
    <row r="1894" spans="1:4" ht="12.75" x14ac:dyDescent="0.2">
      <c r="A1894" s="120" t="str">
        <f t="shared" si="10"/>
        <v>31980</v>
      </c>
      <c r="B1894" s="119" t="s">
        <v>13</v>
      </c>
      <c r="C1894" s="58" t="s">
        <v>57</v>
      </c>
      <c r="D1894" s="58" t="s">
        <v>58</v>
      </c>
    </row>
    <row r="1895" spans="1:4" ht="12.75" x14ac:dyDescent="0.2">
      <c r="A1895" s="120" t="str">
        <f t="shared" si="10"/>
        <v>31990</v>
      </c>
      <c r="B1895" s="119" t="s">
        <v>13</v>
      </c>
      <c r="C1895" s="58" t="s">
        <v>59</v>
      </c>
      <c r="D1895" s="58" t="s">
        <v>60</v>
      </c>
    </row>
    <row r="1896" spans="1:4" ht="12.75" x14ac:dyDescent="0.2">
      <c r="A1896" s="120" t="str">
        <f t="shared" si="10"/>
        <v>32000</v>
      </c>
      <c r="B1896" s="119" t="s">
        <v>13</v>
      </c>
      <c r="C1896" s="58" t="s">
        <v>61</v>
      </c>
      <c r="D1896" s="58" t="s">
        <v>62</v>
      </c>
    </row>
    <row r="1897" spans="1:4" ht="12.75" x14ac:dyDescent="0.2">
      <c r="A1897" s="120" t="str">
        <f t="shared" si="10"/>
        <v>32010</v>
      </c>
      <c r="B1897" s="119" t="s">
        <v>13</v>
      </c>
      <c r="C1897" s="58" t="s">
        <v>63</v>
      </c>
      <c r="D1897" s="58" t="s">
        <v>64</v>
      </c>
    </row>
    <row r="1898" spans="1:4" ht="12.75" x14ac:dyDescent="0.2">
      <c r="A1898" s="120" t="str">
        <f t="shared" si="10"/>
        <v>32020</v>
      </c>
      <c r="B1898" s="119" t="s">
        <v>13</v>
      </c>
      <c r="C1898" s="58" t="s">
        <v>65</v>
      </c>
      <c r="D1898" s="58" t="s">
        <v>66</v>
      </c>
    </row>
    <row r="1899" spans="1:4" ht="12.75" x14ac:dyDescent="0.2">
      <c r="A1899" s="120" t="str">
        <f t="shared" si="10"/>
        <v>32030</v>
      </c>
      <c r="B1899" s="119" t="s">
        <v>13</v>
      </c>
      <c r="C1899" s="58" t="s">
        <v>67</v>
      </c>
      <c r="D1899" s="58" t="s">
        <v>68</v>
      </c>
    </row>
    <row r="1900" spans="1:4" ht="12.75" x14ac:dyDescent="0.2">
      <c r="A1900" s="120" t="str">
        <f t="shared" si="10"/>
        <v>32040</v>
      </c>
      <c r="B1900" s="119" t="s">
        <v>13</v>
      </c>
      <c r="C1900" s="58" t="s">
        <v>69</v>
      </c>
      <c r="D1900" s="58" t="s">
        <v>70</v>
      </c>
    </row>
    <row r="1901" spans="1:4" ht="12.75" x14ac:dyDescent="0.2">
      <c r="A1901" s="120" t="str">
        <f t="shared" si="10"/>
        <v>32050</v>
      </c>
      <c r="B1901" s="119" t="s">
        <v>13</v>
      </c>
      <c r="C1901" s="58" t="s">
        <v>71</v>
      </c>
      <c r="D1901" s="58" t="s">
        <v>72</v>
      </c>
    </row>
    <row r="1902" spans="1:4" ht="12.75" x14ac:dyDescent="0.2">
      <c r="A1902" s="120" t="str">
        <f t="shared" si="10"/>
        <v>32060</v>
      </c>
      <c r="B1902" s="119" t="s">
        <v>13</v>
      </c>
      <c r="C1902" s="58" t="s">
        <v>73</v>
      </c>
      <c r="D1902" s="58" t="s">
        <v>74</v>
      </c>
    </row>
    <row r="1903" spans="1:4" ht="12.75" x14ac:dyDescent="0.2">
      <c r="A1903" s="120" t="str">
        <f t="shared" si="10"/>
        <v>32070</v>
      </c>
      <c r="B1903" s="119" t="s">
        <v>13</v>
      </c>
      <c r="C1903" s="58" t="s">
        <v>75</v>
      </c>
      <c r="D1903" s="58" t="s">
        <v>76</v>
      </c>
    </row>
    <row r="1904" spans="1:4" ht="12.75" x14ac:dyDescent="0.2">
      <c r="A1904" s="120" t="str">
        <f t="shared" si="10"/>
        <v>32080</v>
      </c>
      <c r="B1904" s="119" t="s">
        <v>13</v>
      </c>
      <c r="C1904" s="58" t="s">
        <v>77</v>
      </c>
      <c r="D1904" s="58" t="s">
        <v>78</v>
      </c>
    </row>
    <row r="1905" spans="1:4" ht="12.75" x14ac:dyDescent="0.2">
      <c r="A1905" s="120" t="str">
        <f t="shared" si="10"/>
        <v>32090</v>
      </c>
      <c r="B1905" s="119" t="s">
        <v>13</v>
      </c>
      <c r="C1905" s="58" t="s">
        <v>79</v>
      </c>
      <c r="D1905" s="58" t="s">
        <v>80</v>
      </c>
    </row>
    <row r="1906" spans="1:4" ht="12.75" x14ac:dyDescent="0.2">
      <c r="A1906" s="120" t="str">
        <f t="shared" si="10"/>
        <v>32100</v>
      </c>
      <c r="B1906" s="119" t="s">
        <v>13</v>
      </c>
      <c r="C1906" s="58" t="s">
        <v>81</v>
      </c>
      <c r="D1906" s="58" t="s">
        <v>82</v>
      </c>
    </row>
    <row r="1907" spans="1:4" ht="12.75" x14ac:dyDescent="0.2">
      <c r="A1907" s="120" t="str">
        <f t="shared" si="10"/>
        <v>32110</v>
      </c>
      <c r="B1907" s="119" t="s">
        <v>13</v>
      </c>
      <c r="C1907" s="58" t="s">
        <v>83</v>
      </c>
      <c r="D1907" s="58" t="s">
        <v>84</v>
      </c>
    </row>
    <row r="1908" spans="1:4" ht="12.75" x14ac:dyDescent="0.2">
      <c r="A1908" s="120" t="str">
        <f t="shared" si="10"/>
        <v>32120</v>
      </c>
      <c r="B1908" s="119" t="s">
        <v>13</v>
      </c>
      <c r="C1908" s="58" t="s">
        <v>85</v>
      </c>
      <c r="D1908" s="58" t="s">
        <v>86</v>
      </c>
    </row>
    <row r="1909" spans="1:4" ht="12.75" x14ac:dyDescent="0.2">
      <c r="A1909" s="120" t="str">
        <f t="shared" si="10"/>
        <v>32130</v>
      </c>
      <c r="B1909" s="119" t="s">
        <v>13</v>
      </c>
      <c r="C1909" s="58" t="s">
        <v>87</v>
      </c>
      <c r="D1909" s="58" t="s">
        <v>88</v>
      </c>
    </row>
    <row r="1910" spans="1:4" ht="12.75" x14ac:dyDescent="0.2">
      <c r="A1910" s="120" t="str">
        <f t="shared" si="10"/>
        <v>32140</v>
      </c>
      <c r="B1910" s="119" t="s">
        <v>13</v>
      </c>
      <c r="C1910" s="58" t="s">
        <v>89</v>
      </c>
      <c r="D1910" s="58" t="s">
        <v>90</v>
      </c>
    </row>
    <row r="1911" spans="1:4" ht="12.75" x14ac:dyDescent="0.2">
      <c r="A1911" s="120" t="str">
        <f t="shared" si="10"/>
        <v>32150</v>
      </c>
      <c r="B1911" s="119" t="s">
        <v>13</v>
      </c>
      <c r="C1911" s="58" t="s">
        <v>91</v>
      </c>
      <c r="D1911" s="58" t="s">
        <v>92</v>
      </c>
    </row>
    <row r="1912" spans="1:4" ht="12.75" x14ac:dyDescent="0.2">
      <c r="A1912" s="120" t="str">
        <f t="shared" si="10"/>
        <v>32160</v>
      </c>
      <c r="B1912" s="119" t="s">
        <v>13</v>
      </c>
      <c r="C1912" s="58" t="s">
        <v>93</v>
      </c>
      <c r="D1912" s="58" t="s">
        <v>94</v>
      </c>
    </row>
    <row r="1913" spans="1:4" ht="12.75" x14ac:dyDescent="0.2">
      <c r="A1913" s="120" t="str">
        <f t="shared" si="10"/>
        <v>32170</v>
      </c>
      <c r="B1913" s="119" t="s">
        <v>13</v>
      </c>
      <c r="C1913" s="58" t="s">
        <v>95</v>
      </c>
      <c r="D1913" s="58" t="s">
        <v>96</v>
      </c>
    </row>
    <row r="1914" spans="1:4" ht="12.75" x14ac:dyDescent="0.2">
      <c r="A1914" s="120" t="str">
        <f t="shared" si="10"/>
        <v>32180</v>
      </c>
      <c r="B1914" s="119" t="s">
        <v>13</v>
      </c>
      <c r="C1914" s="58" t="s">
        <v>97</v>
      </c>
      <c r="D1914" s="58" t="s">
        <v>98</v>
      </c>
    </row>
    <row r="1915" spans="1:4" ht="12.75" x14ac:dyDescent="0.2">
      <c r="A1915" s="120" t="str">
        <f t="shared" si="10"/>
        <v>32190</v>
      </c>
      <c r="B1915" s="119" t="s">
        <v>13</v>
      </c>
      <c r="C1915" s="58" t="s">
        <v>99</v>
      </c>
      <c r="D1915" s="58" t="s">
        <v>100</v>
      </c>
    </row>
    <row r="1916" spans="1:4" ht="12.75" x14ac:dyDescent="0.2">
      <c r="A1916" s="120" t="str">
        <f t="shared" si="10"/>
        <v>32200</v>
      </c>
      <c r="B1916" s="119" t="s">
        <v>13</v>
      </c>
      <c r="C1916" s="58" t="s">
        <v>101</v>
      </c>
      <c r="D1916" s="58" t="s">
        <v>102</v>
      </c>
    </row>
    <row r="1917" spans="1:4" ht="12.75" x14ac:dyDescent="0.2">
      <c r="A1917" s="120" t="str">
        <f t="shared" si="10"/>
        <v>32210</v>
      </c>
      <c r="B1917" s="119" t="s">
        <v>13</v>
      </c>
      <c r="C1917" s="58" t="s">
        <v>103</v>
      </c>
      <c r="D1917" s="58" t="s">
        <v>104</v>
      </c>
    </row>
    <row r="1918" spans="1:4" ht="12.75" x14ac:dyDescent="0.2">
      <c r="A1918" s="120" t="str">
        <f t="shared" si="10"/>
        <v>32220</v>
      </c>
      <c r="B1918" s="119" t="s">
        <v>13</v>
      </c>
      <c r="C1918" s="58" t="s">
        <v>105</v>
      </c>
      <c r="D1918" s="58" t="s">
        <v>106</v>
      </c>
    </row>
    <row r="1919" spans="1:4" ht="12.75" x14ac:dyDescent="0.2">
      <c r="A1919" s="120" t="str">
        <f t="shared" si="10"/>
        <v>32230</v>
      </c>
      <c r="B1919" s="119" t="s">
        <v>13</v>
      </c>
      <c r="C1919" s="58" t="s">
        <v>107</v>
      </c>
      <c r="D1919" s="58" t="s">
        <v>108</v>
      </c>
    </row>
    <row r="1920" spans="1:4" ht="12.75" x14ac:dyDescent="0.2">
      <c r="A1920" s="120" t="str">
        <f t="shared" si="10"/>
        <v>32240</v>
      </c>
      <c r="B1920" s="119" t="s">
        <v>13</v>
      </c>
      <c r="C1920" s="58" t="s">
        <v>109</v>
      </c>
      <c r="D1920" s="58" t="s">
        <v>110</v>
      </c>
    </row>
    <row r="1921" spans="1:4" ht="12.75" x14ac:dyDescent="0.2">
      <c r="A1921" s="120" t="str">
        <f t="shared" si="10"/>
        <v>32250</v>
      </c>
      <c r="B1921" s="119" t="s">
        <v>13</v>
      </c>
      <c r="C1921" s="58" t="s">
        <v>1169</v>
      </c>
      <c r="D1921" s="58" t="s">
        <v>1170</v>
      </c>
    </row>
    <row r="1922" spans="1:4" ht="12.75" x14ac:dyDescent="0.2">
      <c r="A1922" s="120" t="str">
        <f t="shared" si="10"/>
        <v>32260</v>
      </c>
      <c r="B1922" s="119" t="s">
        <v>13</v>
      </c>
      <c r="C1922" s="58" t="s">
        <v>1171</v>
      </c>
      <c r="D1922" s="58" t="s">
        <v>1172</v>
      </c>
    </row>
    <row r="1923" spans="1:4" ht="12.75" x14ac:dyDescent="0.2">
      <c r="A1923" s="120" t="str">
        <f t="shared" si="10"/>
        <v>32270</v>
      </c>
      <c r="B1923" s="119" t="s">
        <v>13</v>
      </c>
      <c r="C1923" s="58" t="s">
        <v>1173</v>
      </c>
      <c r="D1923" s="58" t="s">
        <v>1174</v>
      </c>
    </row>
    <row r="1924" spans="1:4" ht="12.75" x14ac:dyDescent="0.2">
      <c r="A1924" s="120" t="str">
        <f t="shared" si="10"/>
        <v>32280</v>
      </c>
      <c r="B1924" s="119" t="s">
        <v>13</v>
      </c>
      <c r="C1924" s="58" t="s">
        <v>1175</v>
      </c>
      <c r="D1924" s="58" t="s">
        <v>1176</v>
      </c>
    </row>
    <row r="1925" spans="1:4" ht="12.75" x14ac:dyDescent="0.2">
      <c r="A1925" s="120" t="str">
        <f t="shared" si="10"/>
        <v>32290</v>
      </c>
      <c r="B1925" s="119" t="s">
        <v>13</v>
      </c>
      <c r="C1925" s="58" t="s">
        <v>1177</v>
      </c>
      <c r="D1925" s="58" t="s">
        <v>1178</v>
      </c>
    </row>
    <row r="1926" spans="1:4" ht="12.75" x14ac:dyDescent="0.2">
      <c r="A1926" s="120" t="str">
        <f t="shared" si="10"/>
        <v>32300</v>
      </c>
      <c r="B1926" s="119" t="s">
        <v>13</v>
      </c>
      <c r="C1926" s="58" t="s">
        <v>1179</v>
      </c>
      <c r="D1926" s="58" t="s">
        <v>1180</v>
      </c>
    </row>
    <row r="1927" spans="1:4" ht="12.75" x14ac:dyDescent="0.2">
      <c r="A1927" s="120" t="str">
        <f t="shared" si="10"/>
        <v>32310</v>
      </c>
      <c r="B1927" s="119" t="s">
        <v>13</v>
      </c>
      <c r="C1927" s="58" t="s">
        <v>1181</v>
      </c>
      <c r="D1927" s="58" t="s">
        <v>1182</v>
      </c>
    </row>
    <row r="1928" spans="1:4" ht="12.75" x14ac:dyDescent="0.2">
      <c r="A1928" s="120" t="str">
        <f t="shared" si="10"/>
        <v>32320</v>
      </c>
      <c r="B1928" s="119" t="s">
        <v>13</v>
      </c>
      <c r="C1928" s="58" t="s">
        <v>1183</v>
      </c>
      <c r="D1928" s="58" t="s">
        <v>1184</v>
      </c>
    </row>
    <row r="1929" spans="1:4" ht="12.75" x14ac:dyDescent="0.2">
      <c r="A1929" s="120" t="str">
        <f t="shared" si="10"/>
        <v>32330</v>
      </c>
      <c r="B1929" s="119" t="s">
        <v>13</v>
      </c>
      <c r="C1929" s="58" t="s">
        <v>2532</v>
      </c>
      <c r="D1929" s="58" t="s">
        <v>898</v>
      </c>
    </row>
    <row r="1930" spans="1:4" ht="12.75" x14ac:dyDescent="0.2">
      <c r="A1930" s="120" t="str">
        <f t="shared" si="10"/>
        <v>32340</v>
      </c>
      <c r="B1930" s="119" t="s">
        <v>13</v>
      </c>
      <c r="C1930" s="58" t="s">
        <v>899</v>
      </c>
      <c r="D1930" s="58" t="s">
        <v>1920</v>
      </c>
    </row>
    <row r="1931" spans="1:4" ht="12.75" x14ac:dyDescent="0.2">
      <c r="A1931" s="120" t="str">
        <f t="shared" si="10"/>
        <v>32350</v>
      </c>
      <c r="B1931" s="119" t="s">
        <v>13</v>
      </c>
      <c r="C1931" s="58" t="s">
        <v>900</v>
      </c>
      <c r="D1931" s="58" t="s">
        <v>901</v>
      </c>
    </row>
    <row r="1932" spans="1:4" ht="12.75" x14ac:dyDescent="0.2">
      <c r="A1932" s="120" t="str">
        <f t="shared" si="10"/>
        <v>32360</v>
      </c>
      <c r="B1932" s="119" t="s">
        <v>13</v>
      </c>
      <c r="C1932" s="58" t="s">
        <v>902</v>
      </c>
      <c r="D1932" s="58" t="s">
        <v>903</v>
      </c>
    </row>
    <row r="1933" spans="1:4" ht="12.75" x14ac:dyDescent="0.2">
      <c r="A1933" s="120" t="str">
        <f t="shared" si="10"/>
        <v>32370</v>
      </c>
      <c r="B1933" s="119" t="s">
        <v>13</v>
      </c>
      <c r="C1933" s="58" t="s">
        <v>904</v>
      </c>
      <c r="D1933" s="58" t="s">
        <v>905</v>
      </c>
    </row>
    <row r="1934" spans="1:4" ht="12.75" x14ac:dyDescent="0.2">
      <c r="A1934" s="120" t="str">
        <f t="shared" si="10"/>
        <v>32380</v>
      </c>
      <c r="B1934" s="119" t="s">
        <v>13</v>
      </c>
      <c r="C1934" s="58" t="s">
        <v>906</v>
      </c>
      <c r="D1934" s="58" t="s">
        <v>907</v>
      </c>
    </row>
    <row r="1935" spans="1:4" ht="12.75" x14ac:dyDescent="0.2">
      <c r="A1935" s="120" t="str">
        <f t="shared" si="10"/>
        <v>32390</v>
      </c>
      <c r="B1935" s="119" t="s">
        <v>13</v>
      </c>
      <c r="C1935" s="58" t="s">
        <v>908</v>
      </c>
      <c r="D1935" s="58" t="s">
        <v>909</v>
      </c>
    </row>
    <row r="1936" spans="1:4" ht="12.75" x14ac:dyDescent="0.2">
      <c r="A1936" s="120" t="str">
        <f t="shared" si="10"/>
        <v>32400</v>
      </c>
      <c r="B1936" s="119" t="s">
        <v>13</v>
      </c>
      <c r="C1936" s="58" t="s">
        <v>910</v>
      </c>
      <c r="D1936" s="58" t="s">
        <v>911</v>
      </c>
    </row>
    <row r="1937" spans="1:4" ht="12.75" x14ac:dyDescent="0.2">
      <c r="A1937" s="120" t="str">
        <f t="shared" si="10"/>
        <v>32410</v>
      </c>
      <c r="B1937" s="119" t="s">
        <v>13</v>
      </c>
      <c r="C1937" s="58" t="s">
        <v>912</v>
      </c>
      <c r="D1937" s="58" t="s">
        <v>913</v>
      </c>
    </row>
    <row r="1938" spans="1:4" ht="12.75" x14ac:dyDescent="0.2">
      <c r="A1938" s="120" t="str">
        <f t="shared" si="10"/>
        <v>32420</v>
      </c>
      <c r="B1938" s="119" t="s">
        <v>13</v>
      </c>
      <c r="C1938" s="58" t="s">
        <v>914</v>
      </c>
      <c r="D1938" s="58" t="s">
        <v>915</v>
      </c>
    </row>
    <row r="1939" spans="1:4" ht="12.75" x14ac:dyDescent="0.2">
      <c r="A1939" s="120" t="str">
        <f t="shared" si="10"/>
        <v>32430</v>
      </c>
      <c r="B1939" s="119" t="s">
        <v>13</v>
      </c>
      <c r="C1939" s="58" t="s">
        <v>916</v>
      </c>
      <c r="D1939" s="58" t="s">
        <v>1804</v>
      </c>
    </row>
    <row r="1940" spans="1:4" ht="12.75" x14ac:dyDescent="0.2">
      <c r="A1940" s="120" t="str">
        <f t="shared" si="10"/>
        <v>32440</v>
      </c>
      <c r="B1940" s="119" t="s">
        <v>13</v>
      </c>
      <c r="C1940" s="58" t="s">
        <v>917</v>
      </c>
      <c r="D1940" s="58" t="s">
        <v>918</v>
      </c>
    </row>
    <row r="1941" spans="1:4" ht="12.75" x14ac:dyDescent="0.2">
      <c r="A1941" s="120" t="str">
        <f t="shared" si="10"/>
        <v>32450</v>
      </c>
      <c r="B1941" s="119" t="s">
        <v>13</v>
      </c>
      <c r="C1941" s="58" t="s">
        <v>919</v>
      </c>
      <c r="D1941" s="58" t="s">
        <v>920</v>
      </c>
    </row>
    <row r="1942" spans="1:4" ht="12.75" x14ac:dyDescent="0.2">
      <c r="A1942" s="120" t="str">
        <f t="shared" si="10"/>
        <v>32460</v>
      </c>
      <c r="B1942" s="119" t="s">
        <v>13</v>
      </c>
      <c r="C1942" s="58" t="s">
        <v>921</v>
      </c>
      <c r="D1942" s="58" t="s">
        <v>922</v>
      </c>
    </row>
    <row r="1943" spans="1:4" ht="12.75" x14ac:dyDescent="0.2">
      <c r="A1943" s="120" t="str">
        <f t="shared" si="10"/>
        <v>32470</v>
      </c>
      <c r="B1943" s="119" t="s">
        <v>13</v>
      </c>
      <c r="C1943" s="58" t="s">
        <v>923</v>
      </c>
      <c r="D1943" s="58" t="s">
        <v>924</v>
      </c>
    </row>
    <row r="1944" spans="1:4" ht="12.75" x14ac:dyDescent="0.2">
      <c r="A1944" s="120" t="str">
        <f t="shared" si="10"/>
        <v>32480</v>
      </c>
      <c r="B1944" s="119" t="s">
        <v>13</v>
      </c>
      <c r="C1944" s="58" t="s">
        <v>925</v>
      </c>
      <c r="D1944" s="58" t="s">
        <v>926</v>
      </c>
    </row>
    <row r="1945" spans="1:4" ht="12.75" x14ac:dyDescent="0.2">
      <c r="A1945" s="120" t="str">
        <f t="shared" ref="A1945:A2008" si="11">C1962&amp;B1945</f>
        <v>32490</v>
      </c>
      <c r="B1945" s="119" t="s">
        <v>13</v>
      </c>
      <c r="C1945" s="58" t="s">
        <v>2678</v>
      </c>
      <c r="D1945" s="58" t="s">
        <v>2679</v>
      </c>
    </row>
    <row r="1946" spans="1:4" ht="12.75" x14ac:dyDescent="0.2">
      <c r="A1946" s="120" t="str">
        <f t="shared" si="11"/>
        <v>32500</v>
      </c>
      <c r="B1946" s="119" t="s">
        <v>13</v>
      </c>
      <c r="C1946" s="58" t="s">
        <v>2680</v>
      </c>
      <c r="D1946" s="58" t="s">
        <v>2681</v>
      </c>
    </row>
    <row r="1947" spans="1:4" ht="12.75" x14ac:dyDescent="0.2">
      <c r="A1947" s="120" t="str">
        <f t="shared" si="11"/>
        <v>32510</v>
      </c>
      <c r="B1947" s="119" t="s">
        <v>13</v>
      </c>
      <c r="C1947" s="58" t="s">
        <v>2682</v>
      </c>
      <c r="D1947" s="58" t="s">
        <v>2683</v>
      </c>
    </row>
    <row r="1948" spans="1:4" ht="12.75" x14ac:dyDescent="0.2">
      <c r="A1948" s="120" t="str">
        <f t="shared" si="11"/>
        <v>32520</v>
      </c>
      <c r="B1948" s="119" t="s">
        <v>13</v>
      </c>
      <c r="C1948" s="58" t="s">
        <v>2684</v>
      </c>
      <c r="D1948" s="58" t="s">
        <v>2685</v>
      </c>
    </row>
    <row r="1949" spans="1:4" ht="12.75" x14ac:dyDescent="0.2">
      <c r="A1949" s="120" t="str">
        <f t="shared" si="11"/>
        <v>32530</v>
      </c>
      <c r="B1949" s="119" t="s">
        <v>13</v>
      </c>
      <c r="C1949" s="58" t="s">
        <v>1805</v>
      </c>
      <c r="D1949" s="58" t="s">
        <v>1806</v>
      </c>
    </row>
    <row r="1950" spans="1:4" ht="12.75" x14ac:dyDescent="0.2">
      <c r="A1950" s="120" t="str">
        <f t="shared" si="11"/>
        <v>32540</v>
      </c>
      <c r="B1950" s="119" t="s">
        <v>13</v>
      </c>
      <c r="C1950" s="58" t="s">
        <v>1807</v>
      </c>
      <c r="D1950" s="58" t="s">
        <v>1808</v>
      </c>
    </row>
    <row r="1951" spans="1:4" ht="12.75" x14ac:dyDescent="0.2">
      <c r="A1951" s="120" t="str">
        <f t="shared" si="11"/>
        <v>32550</v>
      </c>
      <c r="B1951" s="119" t="s">
        <v>13</v>
      </c>
      <c r="C1951" s="58" t="s">
        <v>1809</v>
      </c>
      <c r="D1951" s="58" t="s">
        <v>1810</v>
      </c>
    </row>
    <row r="1952" spans="1:4" ht="12.75" x14ac:dyDescent="0.2">
      <c r="A1952" s="120" t="str">
        <f t="shared" si="11"/>
        <v>32560</v>
      </c>
      <c r="B1952" s="119" t="s">
        <v>13</v>
      </c>
      <c r="C1952" s="58" t="s">
        <v>1811</v>
      </c>
      <c r="D1952" s="58" t="s">
        <v>485</v>
      </c>
    </row>
    <row r="1953" spans="1:4" ht="12.75" x14ac:dyDescent="0.2">
      <c r="A1953" s="120" t="str">
        <f t="shared" si="11"/>
        <v>32570</v>
      </c>
      <c r="B1953" s="119" t="s">
        <v>13</v>
      </c>
      <c r="C1953" s="58" t="s">
        <v>1812</v>
      </c>
      <c r="D1953" s="58" t="s">
        <v>1813</v>
      </c>
    </row>
    <row r="1954" spans="1:4" ht="12.75" x14ac:dyDescent="0.2">
      <c r="A1954" s="120" t="str">
        <f t="shared" si="11"/>
        <v>32580</v>
      </c>
      <c r="B1954" s="119" t="s">
        <v>13</v>
      </c>
      <c r="C1954" s="58" t="s">
        <v>1814</v>
      </c>
      <c r="D1954" s="58" t="s">
        <v>1815</v>
      </c>
    </row>
    <row r="1955" spans="1:4" ht="12.75" x14ac:dyDescent="0.2">
      <c r="A1955" s="120" t="str">
        <f t="shared" si="11"/>
        <v>32590</v>
      </c>
      <c r="B1955" s="119" t="s">
        <v>13</v>
      </c>
      <c r="C1955" s="58" t="s">
        <v>1816</v>
      </c>
      <c r="D1955" s="58" t="s">
        <v>1817</v>
      </c>
    </row>
    <row r="1956" spans="1:4" ht="12.75" x14ac:dyDescent="0.2">
      <c r="A1956" s="120" t="str">
        <f t="shared" si="11"/>
        <v>32600</v>
      </c>
      <c r="B1956" s="119" t="s">
        <v>13</v>
      </c>
      <c r="C1956" s="58" t="s">
        <v>1818</v>
      </c>
      <c r="D1956" s="58" t="s">
        <v>1819</v>
      </c>
    </row>
    <row r="1957" spans="1:4" ht="12.75" x14ac:dyDescent="0.2">
      <c r="A1957" s="120" t="str">
        <f t="shared" si="11"/>
        <v>32610</v>
      </c>
      <c r="B1957" s="119" t="s">
        <v>13</v>
      </c>
      <c r="C1957" s="58" t="s">
        <v>1820</v>
      </c>
      <c r="D1957" s="58" t="s">
        <v>1821</v>
      </c>
    </row>
    <row r="1958" spans="1:4" ht="12.75" x14ac:dyDescent="0.2">
      <c r="A1958" s="120" t="str">
        <f t="shared" si="11"/>
        <v>32620</v>
      </c>
      <c r="B1958" s="119" t="s">
        <v>13</v>
      </c>
      <c r="C1958" s="58" t="s">
        <v>1822</v>
      </c>
      <c r="D1958" s="58" t="s">
        <v>1823</v>
      </c>
    </row>
    <row r="1959" spans="1:4" ht="12.75" x14ac:dyDescent="0.2">
      <c r="A1959" s="120" t="str">
        <f t="shared" si="11"/>
        <v>32630</v>
      </c>
      <c r="B1959" s="119" t="s">
        <v>13</v>
      </c>
      <c r="C1959" s="58" t="s">
        <v>1824</v>
      </c>
      <c r="D1959" s="58" t="s">
        <v>1825</v>
      </c>
    </row>
    <row r="1960" spans="1:4" ht="12.75" x14ac:dyDescent="0.2">
      <c r="A1960" s="120" t="str">
        <f t="shared" si="11"/>
        <v>32640</v>
      </c>
      <c r="B1960" s="119" t="s">
        <v>13</v>
      </c>
      <c r="C1960" s="58" t="s">
        <v>1826</v>
      </c>
      <c r="D1960" s="58" t="s">
        <v>1827</v>
      </c>
    </row>
    <row r="1961" spans="1:4" ht="12.75" x14ac:dyDescent="0.2">
      <c r="A1961" s="120" t="str">
        <f t="shared" si="11"/>
        <v>32650</v>
      </c>
      <c r="B1961" s="119" t="s">
        <v>13</v>
      </c>
      <c r="C1961" s="58" t="s">
        <v>1828</v>
      </c>
      <c r="D1961" s="58" t="s">
        <v>1829</v>
      </c>
    </row>
    <row r="1962" spans="1:4" ht="12.75" x14ac:dyDescent="0.2">
      <c r="A1962" s="120" t="str">
        <f t="shared" si="11"/>
        <v>32660</v>
      </c>
      <c r="B1962" s="119" t="s">
        <v>13</v>
      </c>
      <c r="C1962" s="58" t="s">
        <v>1830</v>
      </c>
      <c r="D1962" s="58" t="s">
        <v>1831</v>
      </c>
    </row>
    <row r="1963" spans="1:4" ht="12.75" x14ac:dyDescent="0.2">
      <c r="A1963" s="120" t="str">
        <f t="shared" si="11"/>
        <v>32670</v>
      </c>
      <c r="B1963" s="119" t="s">
        <v>13</v>
      </c>
      <c r="C1963" s="58" t="s">
        <v>1832</v>
      </c>
      <c r="D1963" s="58" t="s">
        <v>1833</v>
      </c>
    </row>
    <row r="1964" spans="1:4" ht="12.75" x14ac:dyDescent="0.2">
      <c r="A1964" s="120" t="str">
        <f t="shared" si="11"/>
        <v>32680</v>
      </c>
      <c r="B1964" s="119" t="s">
        <v>13</v>
      </c>
      <c r="C1964" s="58" t="s">
        <v>1834</v>
      </c>
      <c r="D1964" s="58" t="s">
        <v>1835</v>
      </c>
    </row>
    <row r="1965" spans="1:4" ht="12.75" x14ac:dyDescent="0.2">
      <c r="A1965" s="120" t="str">
        <f t="shared" si="11"/>
        <v>32690</v>
      </c>
      <c r="B1965" s="119" t="s">
        <v>13</v>
      </c>
      <c r="C1965" s="58" t="s">
        <v>1836</v>
      </c>
      <c r="D1965" s="58" t="s">
        <v>1837</v>
      </c>
    </row>
    <row r="1966" spans="1:4" ht="12.75" x14ac:dyDescent="0.2">
      <c r="A1966" s="120" t="str">
        <f t="shared" si="11"/>
        <v>32700</v>
      </c>
      <c r="B1966" s="119" t="s">
        <v>13</v>
      </c>
      <c r="C1966" s="58" t="s">
        <v>1838</v>
      </c>
      <c r="D1966" s="58" t="s">
        <v>1839</v>
      </c>
    </row>
    <row r="1967" spans="1:4" ht="12.75" x14ac:dyDescent="0.2">
      <c r="A1967" s="120" t="str">
        <f t="shared" si="11"/>
        <v>32710</v>
      </c>
      <c r="B1967" s="119" t="s">
        <v>13</v>
      </c>
      <c r="C1967" s="58" t="s">
        <v>1840</v>
      </c>
      <c r="D1967" s="58" t="s">
        <v>1841</v>
      </c>
    </row>
    <row r="1968" spans="1:4" ht="12.75" x14ac:dyDescent="0.2">
      <c r="A1968" s="120" t="str">
        <f t="shared" si="11"/>
        <v>32720</v>
      </c>
      <c r="B1968" s="119" t="s">
        <v>13</v>
      </c>
      <c r="C1968" s="58" t="s">
        <v>1842</v>
      </c>
      <c r="D1968" s="58" t="s">
        <v>1843</v>
      </c>
    </row>
    <row r="1969" spans="1:4" ht="12.75" x14ac:dyDescent="0.2">
      <c r="A1969" s="120" t="str">
        <f t="shared" si="11"/>
        <v>32730</v>
      </c>
      <c r="B1969" s="119" t="s">
        <v>13</v>
      </c>
      <c r="C1969" s="58" t="s">
        <v>1844</v>
      </c>
      <c r="D1969" s="58" t="s">
        <v>1845</v>
      </c>
    </row>
    <row r="1970" spans="1:4" ht="12.75" x14ac:dyDescent="0.2">
      <c r="A1970" s="120" t="str">
        <f t="shared" si="11"/>
        <v>32740</v>
      </c>
      <c r="B1970" s="119" t="s">
        <v>13</v>
      </c>
      <c r="C1970" s="58" t="s">
        <v>1846</v>
      </c>
      <c r="D1970" s="58" t="s">
        <v>242</v>
      </c>
    </row>
    <row r="1971" spans="1:4" ht="12.75" x14ac:dyDescent="0.2">
      <c r="A1971" s="120" t="str">
        <f t="shared" si="11"/>
        <v>32750</v>
      </c>
      <c r="B1971" s="119" t="s">
        <v>13</v>
      </c>
      <c r="C1971" s="58" t="s">
        <v>243</v>
      </c>
      <c r="D1971" s="58" t="s">
        <v>244</v>
      </c>
    </row>
    <row r="1972" spans="1:4" ht="12.75" x14ac:dyDescent="0.2">
      <c r="A1972" s="120" t="str">
        <f t="shared" si="11"/>
        <v>32760</v>
      </c>
      <c r="B1972" s="119" t="s">
        <v>13</v>
      </c>
      <c r="C1972" s="58" t="s">
        <v>245</v>
      </c>
      <c r="D1972" s="58" t="s">
        <v>246</v>
      </c>
    </row>
    <row r="1973" spans="1:4" ht="12.75" x14ac:dyDescent="0.2">
      <c r="A1973" s="120" t="str">
        <f t="shared" si="11"/>
        <v>32770</v>
      </c>
      <c r="B1973" s="119" t="s">
        <v>13</v>
      </c>
      <c r="C1973" s="58" t="s">
        <v>247</v>
      </c>
      <c r="D1973" s="58" t="s">
        <v>248</v>
      </c>
    </row>
    <row r="1974" spans="1:4" ht="12.75" x14ac:dyDescent="0.2">
      <c r="A1974" s="120" t="str">
        <f t="shared" si="11"/>
        <v>32780</v>
      </c>
      <c r="B1974" s="119" t="s">
        <v>13</v>
      </c>
      <c r="C1974" s="58" t="s">
        <v>249</v>
      </c>
      <c r="D1974" s="58" t="s">
        <v>250</v>
      </c>
    </row>
    <row r="1975" spans="1:4" ht="12.75" x14ac:dyDescent="0.2">
      <c r="A1975" s="120" t="str">
        <f t="shared" si="11"/>
        <v>32790</v>
      </c>
      <c r="B1975" s="119" t="s">
        <v>13</v>
      </c>
      <c r="C1975" s="58" t="s">
        <v>251</v>
      </c>
      <c r="D1975" s="58" t="s">
        <v>252</v>
      </c>
    </row>
    <row r="1976" spans="1:4" ht="12.75" x14ac:dyDescent="0.2">
      <c r="A1976" s="120" t="str">
        <f t="shared" si="11"/>
        <v>32800</v>
      </c>
      <c r="B1976" s="119" t="s">
        <v>13</v>
      </c>
      <c r="C1976" s="58" t="s">
        <v>253</v>
      </c>
      <c r="D1976" s="58" t="s">
        <v>254</v>
      </c>
    </row>
    <row r="1977" spans="1:4" ht="12.75" x14ac:dyDescent="0.2">
      <c r="A1977" s="120" t="str">
        <f t="shared" si="11"/>
        <v>32810</v>
      </c>
      <c r="B1977" s="119" t="s">
        <v>13</v>
      </c>
      <c r="C1977" s="58" t="s">
        <v>255</v>
      </c>
      <c r="D1977" s="58" t="s">
        <v>256</v>
      </c>
    </row>
    <row r="1978" spans="1:4" ht="12.75" x14ac:dyDescent="0.2">
      <c r="A1978" s="120" t="str">
        <f t="shared" si="11"/>
        <v>32820</v>
      </c>
      <c r="B1978" s="119" t="s">
        <v>13</v>
      </c>
      <c r="C1978" s="58" t="s">
        <v>257</v>
      </c>
      <c r="D1978" s="58" t="s">
        <v>282</v>
      </c>
    </row>
    <row r="1979" spans="1:4" ht="12.75" x14ac:dyDescent="0.2">
      <c r="A1979" s="120" t="str">
        <f t="shared" si="11"/>
        <v>32830</v>
      </c>
      <c r="B1979" s="119" t="s">
        <v>13</v>
      </c>
      <c r="C1979" s="58" t="s">
        <v>283</v>
      </c>
      <c r="D1979" s="58" t="s">
        <v>284</v>
      </c>
    </row>
    <row r="1980" spans="1:4" ht="12.75" x14ac:dyDescent="0.2">
      <c r="A1980" s="120" t="str">
        <f t="shared" si="11"/>
        <v>32840</v>
      </c>
      <c r="B1980" s="119" t="s">
        <v>13</v>
      </c>
      <c r="C1980" s="58" t="s">
        <v>285</v>
      </c>
      <c r="D1980" s="58" t="s">
        <v>286</v>
      </c>
    </row>
    <row r="1981" spans="1:4" ht="12.75" x14ac:dyDescent="0.2">
      <c r="A1981" s="120" t="str">
        <f t="shared" si="11"/>
        <v>32850</v>
      </c>
      <c r="B1981" s="119" t="s">
        <v>13</v>
      </c>
      <c r="C1981" s="58" t="s">
        <v>287</v>
      </c>
      <c r="D1981" s="58" t="s">
        <v>288</v>
      </c>
    </row>
    <row r="1982" spans="1:4" ht="12.75" x14ac:dyDescent="0.2">
      <c r="A1982" s="120" t="str">
        <f t="shared" si="11"/>
        <v>32860</v>
      </c>
      <c r="B1982" s="119" t="s">
        <v>13</v>
      </c>
      <c r="C1982" s="58" t="s">
        <v>289</v>
      </c>
      <c r="D1982" s="58" t="s">
        <v>290</v>
      </c>
    </row>
    <row r="1983" spans="1:4" ht="12.75" x14ac:dyDescent="0.2">
      <c r="A1983" s="120" t="str">
        <f t="shared" si="11"/>
        <v>32870</v>
      </c>
      <c r="B1983" s="119" t="s">
        <v>13</v>
      </c>
      <c r="C1983" s="58" t="s">
        <v>291</v>
      </c>
      <c r="D1983" s="58" t="s">
        <v>292</v>
      </c>
    </row>
    <row r="1984" spans="1:4" ht="12.75" x14ac:dyDescent="0.2">
      <c r="A1984" s="120" t="str">
        <f t="shared" si="11"/>
        <v>32880</v>
      </c>
      <c r="B1984" s="119" t="s">
        <v>13</v>
      </c>
      <c r="C1984" s="58" t="s">
        <v>293</v>
      </c>
      <c r="D1984" s="58" t="s">
        <v>294</v>
      </c>
    </row>
    <row r="1985" spans="1:4" ht="12.75" x14ac:dyDescent="0.2">
      <c r="A1985" s="120" t="str">
        <f t="shared" si="11"/>
        <v>32890</v>
      </c>
      <c r="B1985" s="119" t="s">
        <v>13</v>
      </c>
      <c r="C1985" s="58" t="s">
        <v>295</v>
      </c>
      <c r="D1985" s="58" t="s">
        <v>2052</v>
      </c>
    </row>
    <row r="1986" spans="1:4" ht="12.75" x14ac:dyDescent="0.2">
      <c r="A1986" s="120" t="str">
        <f t="shared" si="11"/>
        <v>32900</v>
      </c>
      <c r="B1986" s="119" t="s">
        <v>13</v>
      </c>
      <c r="C1986" s="58" t="s">
        <v>2053</v>
      </c>
      <c r="D1986" s="58" t="s">
        <v>2054</v>
      </c>
    </row>
    <row r="1987" spans="1:4" ht="12.75" x14ac:dyDescent="0.2">
      <c r="A1987" s="120" t="str">
        <f t="shared" si="11"/>
        <v>32910</v>
      </c>
      <c r="B1987" s="119" t="s">
        <v>13</v>
      </c>
      <c r="C1987" s="58" t="s">
        <v>2055</v>
      </c>
      <c r="D1987" s="58" t="s">
        <v>300</v>
      </c>
    </row>
    <row r="1988" spans="1:4" ht="12.75" x14ac:dyDescent="0.2">
      <c r="A1988" s="120" t="str">
        <f t="shared" si="11"/>
        <v>32920</v>
      </c>
      <c r="B1988" s="119" t="s">
        <v>13</v>
      </c>
      <c r="C1988" s="58" t="s">
        <v>301</v>
      </c>
      <c r="D1988" s="58" t="s">
        <v>302</v>
      </c>
    </row>
    <row r="1989" spans="1:4" ht="12.75" x14ac:dyDescent="0.2">
      <c r="A1989" s="120" t="str">
        <f t="shared" si="11"/>
        <v>32930</v>
      </c>
      <c r="B1989" s="119" t="s">
        <v>13</v>
      </c>
      <c r="C1989" s="58" t="s">
        <v>303</v>
      </c>
      <c r="D1989" s="58" t="s">
        <v>304</v>
      </c>
    </row>
    <row r="1990" spans="1:4" ht="12.75" x14ac:dyDescent="0.2">
      <c r="A1990" s="120" t="str">
        <f t="shared" si="11"/>
        <v>32940</v>
      </c>
      <c r="B1990" s="119" t="s">
        <v>13</v>
      </c>
      <c r="C1990" s="58" t="s">
        <v>305</v>
      </c>
      <c r="D1990" s="58" t="s">
        <v>306</v>
      </c>
    </row>
    <row r="1991" spans="1:4" ht="12.75" x14ac:dyDescent="0.2">
      <c r="A1991" s="120" t="str">
        <f t="shared" si="11"/>
        <v>32950</v>
      </c>
      <c r="B1991" s="119" t="s">
        <v>13</v>
      </c>
      <c r="C1991" s="58" t="s">
        <v>307</v>
      </c>
      <c r="D1991" s="58" t="s">
        <v>308</v>
      </c>
    </row>
    <row r="1992" spans="1:4" ht="12.75" x14ac:dyDescent="0.2">
      <c r="A1992" s="120" t="str">
        <f t="shared" si="11"/>
        <v>32960</v>
      </c>
      <c r="B1992" s="119" t="s">
        <v>13</v>
      </c>
      <c r="C1992" s="58" t="s">
        <v>309</v>
      </c>
      <c r="D1992" s="58" t="s">
        <v>310</v>
      </c>
    </row>
    <row r="1993" spans="1:4" ht="12.75" x14ac:dyDescent="0.2">
      <c r="A1993" s="120" t="str">
        <f t="shared" si="11"/>
        <v>32970</v>
      </c>
      <c r="B1993" s="119" t="s">
        <v>13</v>
      </c>
      <c r="C1993" s="58" t="s">
        <v>311</v>
      </c>
      <c r="D1993" s="58" t="s">
        <v>312</v>
      </c>
    </row>
    <row r="1994" spans="1:4" ht="12.75" x14ac:dyDescent="0.2">
      <c r="A1994" s="120" t="str">
        <f t="shared" si="11"/>
        <v>32980</v>
      </c>
      <c r="B1994" s="119" t="s">
        <v>13</v>
      </c>
      <c r="C1994" s="58" t="s">
        <v>313</v>
      </c>
      <c r="D1994" s="58" t="s">
        <v>314</v>
      </c>
    </row>
    <row r="1995" spans="1:4" ht="12.75" x14ac:dyDescent="0.2">
      <c r="A1995" s="120" t="str">
        <f t="shared" si="11"/>
        <v>32990</v>
      </c>
      <c r="B1995" s="119" t="s">
        <v>13</v>
      </c>
      <c r="C1995" s="58" t="s">
        <v>315</v>
      </c>
      <c r="D1995" s="58" t="s">
        <v>316</v>
      </c>
    </row>
    <row r="1996" spans="1:4" ht="12.75" x14ac:dyDescent="0.2">
      <c r="A1996" s="120" t="str">
        <f t="shared" si="11"/>
        <v>33000</v>
      </c>
      <c r="B1996" s="119" t="s">
        <v>13</v>
      </c>
      <c r="C1996" s="58" t="s">
        <v>317</v>
      </c>
      <c r="D1996" s="58" t="s">
        <v>318</v>
      </c>
    </row>
    <row r="1997" spans="1:4" ht="12.75" x14ac:dyDescent="0.2">
      <c r="A1997" s="120" t="str">
        <f t="shared" si="11"/>
        <v>33100</v>
      </c>
      <c r="B1997" s="119" t="s">
        <v>13</v>
      </c>
      <c r="C1997" s="58" t="s">
        <v>319</v>
      </c>
      <c r="D1997" s="58" t="s">
        <v>320</v>
      </c>
    </row>
    <row r="1998" spans="1:4" ht="12.75" x14ac:dyDescent="0.2">
      <c r="A1998" s="120" t="str">
        <f t="shared" si="11"/>
        <v>40000</v>
      </c>
      <c r="B1998" s="119" t="s">
        <v>13</v>
      </c>
      <c r="C1998" s="58" t="s">
        <v>321</v>
      </c>
      <c r="D1998" s="58" t="s">
        <v>322</v>
      </c>
    </row>
    <row r="1999" spans="1:4" ht="12.75" x14ac:dyDescent="0.2">
      <c r="A1999" s="120" t="str">
        <f t="shared" si="11"/>
        <v>44000</v>
      </c>
      <c r="B1999" s="119" t="s">
        <v>13</v>
      </c>
      <c r="C1999" s="58" t="s">
        <v>323</v>
      </c>
      <c r="D1999" s="58" t="s">
        <v>324</v>
      </c>
    </row>
    <row r="2000" spans="1:4" ht="12.75" x14ac:dyDescent="0.2">
      <c r="A2000" s="120" t="str">
        <f t="shared" si="11"/>
        <v>45110</v>
      </c>
      <c r="B2000" s="119" t="s">
        <v>13</v>
      </c>
      <c r="C2000" s="58" t="s">
        <v>325</v>
      </c>
      <c r="D2000" s="58" t="s">
        <v>326</v>
      </c>
    </row>
    <row r="2001" spans="1:4" ht="12.75" x14ac:dyDescent="0.2">
      <c r="A2001" s="120" t="str">
        <f t="shared" si="11"/>
        <v>45110</v>
      </c>
      <c r="B2001" s="119" t="s">
        <v>13</v>
      </c>
      <c r="C2001" s="58" t="s">
        <v>486</v>
      </c>
      <c r="D2001" s="58" t="s">
        <v>487</v>
      </c>
    </row>
    <row r="2002" spans="1:4" ht="12.75" x14ac:dyDescent="0.2">
      <c r="A2002" s="120" t="str">
        <f t="shared" si="11"/>
        <v>45210</v>
      </c>
      <c r="B2002" s="119" t="s">
        <v>13</v>
      </c>
      <c r="C2002" s="58" t="s">
        <v>488</v>
      </c>
      <c r="D2002" s="58" t="s">
        <v>489</v>
      </c>
    </row>
    <row r="2003" spans="1:4" ht="12.75" x14ac:dyDescent="0.2">
      <c r="A2003" s="120" t="str">
        <f t="shared" si="11"/>
        <v>45220</v>
      </c>
      <c r="B2003" s="119" t="s">
        <v>13</v>
      </c>
      <c r="C2003" s="58" t="s">
        <v>490</v>
      </c>
      <c r="D2003" s="58" t="s">
        <v>491</v>
      </c>
    </row>
    <row r="2004" spans="1:4" ht="12.75" x14ac:dyDescent="0.2">
      <c r="A2004" s="120" t="str">
        <f t="shared" si="11"/>
        <v>45510</v>
      </c>
      <c r="B2004" s="119" t="s">
        <v>13</v>
      </c>
      <c r="C2004" s="58" t="s">
        <v>492</v>
      </c>
      <c r="D2004" s="58" t="s">
        <v>493</v>
      </c>
    </row>
    <row r="2005" spans="1:4" ht="12.75" x14ac:dyDescent="0.2">
      <c r="A2005" s="120" t="str">
        <f t="shared" si="11"/>
        <v>45510</v>
      </c>
      <c r="B2005" s="119" t="s">
        <v>13</v>
      </c>
      <c r="C2005" s="58" t="s">
        <v>494</v>
      </c>
      <c r="D2005" s="58" t="s">
        <v>495</v>
      </c>
    </row>
    <row r="2006" spans="1:4" ht="12.75" x14ac:dyDescent="0.2">
      <c r="A2006" s="120" t="str">
        <f t="shared" si="11"/>
        <v>45610</v>
      </c>
      <c r="B2006" s="119" t="s">
        <v>13</v>
      </c>
      <c r="C2006" s="58" t="s">
        <v>496</v>
      </c>
      <c r="D2006" s="58" t="s">
        <v>497</v>
      </c>
    </row>
    <row r="2007" spans="1:4" ht="12.75" x14ac:dyDescent="0.2">
      <c r="A2007" s="120" t="str">
        <f t="shared" si="11"/>
        <v>45700</v>
      </c>
      <c r="B2007" s="119" t="s">
        <v>13</v>
      </c>
      <c r="C2007" s="58" t="s">
        <v>498</v>
      </c>
      <c r="D2007" s="58" t="s">
        <v>499</v>
      </c>
    </row>
    <row r="2008" spans="1:4" ht="12.75" x14ac:dyDescent="0.2">
      <c r="A2008" s="120" t="str">
        <f t="shared" si="11"/>
        <v>45710</v>
      </c>
      <c r="B2008" s="119" t="s">
        <v>13</v>
      </c>
      <c r="C2008" s="58" t="s">
        <v>500</v>
      </c>
      <c r="D2008" s="58" t="s">
        <v>501</v>
      </c>
    </row>
    <row r="2009" spans="1:4" ht="12.75" x14ac:dyDescent="0.2">
      <c r="A2009" s="120" t="str">
        <f t="shared" ref="A2009:A2072" si="12">C2026&amp;B2009</f>
        <v>45800</v>
      </c>
      <c r="B2009" s="119" t="s">
        <v>13</v>
      </c>
      <c r="C2009" s="58" t="s">
        <v>502</v>
      </c>
      <c r="D2009" s="58" t="s">
        <v>503</v>
      </c>
    </row>
    <row r="2010" spans="1:4" ht="12.75" x14ac:dyDescent="0.2">
      <c r="A2010" s="120" t="str">
        <f t="shared" si="12"/>
        <v>45810</v>
      </c>
      <c r="B2010" s="119" t="s">
        <v>13</v>
      </c>
      <c r="C2010" s="58" t="s">
        <v>504</v>
      </c>
      <c r="D2010" s="58" t="s">
        <v>505</v>
      </c>
    </row>
    <row r="2011" spans="1:4" ht="12.75" x14ac:dyDescent="0.2">
      <c r="A2011" s="120" t="str">
        <f t="shared" si="12"/>
        <v>45820</v>
      </c>
      <c r="B2011" s="119" t="s">
        <v>13</v>
      </c>
      <c r="C2011" s="58" t="s">
        <v>506</v>
      </c>
      <c r="D2011" s="58" t="s">
        <v>507</v>
      </c>
    </row>
    <row r="2012" spans="1:4" ht="12.75" x14ac:dyDescent="0.2">
      <c r="A2012" s="120" t="str">
        <f t="shared" si="12"/>
        <v>50170</v>
      </c>
      <c r="B2012" s="119" t="s">
        <v>13</v>
      </c>
      <c r="C2012" s="58" t="s">
        <v>508</v>
      </c>
      <c r="D2012" s="58" t="s">
        <v>509</v>
      </c>
    </row>
    <row r="2013" spans="1:4" ht="12.75" x14ac:dyDescent="0.2">
      <c r="A2013" s="120" t="str">
        <f t="shared" si="12"/>
        <v>50210</v>
      </c>
      <c r="B2013" s="119" t="s">
        <v>13</v>
      </c>
      <c r="C2013" s="58" t="s">
        <v>510</v>
      </c>
      <c r="D2013" s="58" t="s">
        <v>511</v>
      </c>
    </row>
    <row r="2014" spans="1:4" ht="12.75" x14ac:dyDescent="0.2">
      <c r="A2014" s="120" t="str">
        <f t="shared" si="12"/>
        <v>50210</v>
      </c>
      <c r="B2014" s="119" t="s">
        <v>13</v>
      </c>
      <c r="C2014" s="58" t="s">
        <v>3145</v>
      </c>
      <c r="D2014" s="58" t="s">
        <v>3146</v>
      </c>
    </row>
    <row r="2015" spans="1:4" ht="12.75" x14ac:dyDescent="0.2">
      <c r="A2015" s="120" t="str">
        <f t="shared" si="12"/>
        <v>50220</v>
      </c>
      <c r="B2015" s="119" t="s">
        <v>13</v>
      </c>
      <c r="C2015" s="58" t="s">
        <v>2373</v>
      </c>
      <c r="D2015" s="58" t="s">
        <v>823</v>
      </c>
    </row>
    <row r="2016" spans="1:4" ht="12.75" x14ac:dyDescent="0.2">
      <c r="A2016" s="120" t="str">
        <f t="shared" si="12"/>
        <v>50230</v>
      </c>
      <c r="B2016" s="119" t="s">
        <v>13</v>
      </c>
      <c r="C2016" s="58" t="s">
        <v>2374</v>
      </c>
      <c r="D2016" s="58" t="s">
        <v>824</v>
      </c>
    </row>
    <row r="2017" spans="1:4" ht="12.75" x14ac:dyDescent="0.2">
      <c r="A2017" s="120" t="str">
        <f t="shared" si="12"/>
        <v>50240</v>
      </c>
      <c r="B2017" s="119" t="s">
        <v>13</v>
      </c>
      <c r="C2017" s="58" t="s">
        <v>2375</v>
      </c>
      <c r="D2017" s="58" t="s">
        <v>825</v>
      </c>
    </row>
    <row r="2018" spans="1:4" ht="12.75" x14ac:dyDescent="0.2">
      <c r="A2018" s="120" t="str">
        <f t="shared" si="12"/>
        <v>50250</v>
      </c>
      <c r="B2018" s="119" t="s">
        <v>13</v>
      </c>
      <c r="C2018" s="58" t="s">
        <v>2375</v>
      </c>
      <c r="D2018" s="58" t="s">
        <v>825</v>
      </c>
    </row>
    <row r="2019" spans="1:4" ht="12.75" x14ac:dyDescent="0.2">
      <c r="A2019" s="120" t="str">
        <f t="shared" si="12"/>
        <v>50260</v>
      </c>
      <c r="B2019" s="119" t="s">
        <v>13</v>
      </c>
      <c r="C2019" s="58" t="s">
        <v>2376</v>
      </c>
      <c r="D2019" s="58" t="s">
        <v>826</v>
      </c>
    </row>
    <row r="2020" spans="1:4" ht="12.75" x14ac:dyDescent="0.2">
      <c r="A2020" s="120" t="str">
        <f t="shared" si="12"/>
        <v>50330</v>
      </c>
      <c r="B2020" s="119" t="s">
        <v>13</v>
      </c>
      <c r="C2020" s="58" t="s">
        <v>2377</v>
      </c>
      <c r="D2020" s="58" t="s">
        <v>827</v>
      </c>
    </row>
    <row r="2021" spans="1:4" ht="12.75" x14ac:dyDescent="0.2">
      <c r="A2021" s="120" t="str">
        <f t="shared" si="12"/>
        <v>51000</v>
      </c>
      <c r="B2021" s="119" t="s">
        <v>13</v>
      </c>
      <c r="C2021" s="58" t="s">
        <v>2378</v>
      </c>
      <c r="D2021" s="58" t="s">
        <v>17</v>
      </c>
    </row>
    <row r="2022" spans="1:4" ht="12.75" x14ac:dyDescent="0.2">
      <c r="A2022" s="120" t="str">
        <f t="shared" si="12"/>
        <v>51010</v>
      </c>
      <c r="B2022" s="119" t="s">
        <v>13</v>
      </c>
      <c r="C2022" s="58" t="s">
        <v>2378</v>
      </c>
      <c r="D2022" s="58" t="s">
        <v>17</v>
      </c>
    </row>
    <row r="2023" spans="1:4" ht="12.75" x14ac:dyDescent="0.2">
      <c r="A2023" s="120" t="str">
        <f t="shared" si="12"/>
        <v>51010</v>
      </c>
      <c r="B2023" s="119" t="s">
        <v>13</v>
      </c>
      <c r="C2023" s="58" t="s">
        <v>2379</v>
      </c>
      <c r="D2023" s="58" t="s">
        <v>828</v>
      </c>
    </row>
    <row r="2024" spans="1:4" ht="12.75" x14ac:dyDescent="0.2">
      <c r="A2024" s="120" t="str">
        <f t="shared" si="12"/>
        <v>51020</v>
      </c>
      <c r="B2024" s="119" t="s">
        <v>13</v>
      </c>
      <c r="C2024" s="58" t="s">
        <v>512</v>
      </c>
      <c r="D2024" s="58" t="s">
        <v>513</v>
      </c>
    </row>
    <row r="2025" spans="1:4" ht="12.75" x14ac:dyDescent="0.2">
      <c r="A2025" s="120" t="str">
        <f t="shared" si="12"/>
        <v>51030</v>
      </c>
      <c r="B2025" s="119" t="s">
        <v>13</v>
      </c>
      <c r="C2025" s="58" t="s">
        <v>514</v>
      </c>
      <c r="D2025" s="58" t="s">
        <v>515</v>
      </c>
    </row>
    <row r="2026" spans="1:4" ht="12.75" x14ac:dyDescent="0.2">
      <c r="A2026" s="120" t="str">
        <f t="shared" si="12"/>
        <v>51100</v>
      </c>
      <c r="B2026" s="119" t="s">
        <v>13</v>
      </c>
      <c r="C2026" s="58" t="s">
        <v>2380</v>
      </c>
      <c r="D2026" s="58" t="s">
        <v>829</v>
      </c>
    </row>
    <row r="2027" spans="1:4" ht="12.75" x14ac:dyDescent="0.2">
      <c r="A2027" s="120" t="str">
        <f t="shared" si="12"/>
        <v>51150</v>
      </c>
      <c r="B2027" s="119" t="s">
        <v>13</v>
      </c>
      <c r="C2027" s="58" t="s">
        <v>2381</v>
      </c>
      <c r="D2027" s="58" t="s">
        <v>830</v>
      </c>
    </row>
    <row r="2028" spans="1:4" ht="12.75" x14ac:dyDescent="0.2">
      <c r="A2028" s="120" t="str">
        <f t="shared" si="12"/>
        <v>51200</v>
      </c>
      <c r="B2028" s="119" t="s">
        <v>13</v>
      </c>
      <c r="C2028" s="58" t="s">
        <v>2382</v>
      </c>
      <c r="D2028" s="58" t="s">
        <v>831</v>
      </c>
    </row>
    <row r="2029" spans="1:4" ht="12.75" x14ac:dyDescent="0.2">
      <c r="A2029" s="120" t="str">
        <f t="shared" si="12"/>
        <v>52010</v>
      </c>
      <c r="B2029" s="119" t="s">
        <v>13</v>
      </c>
      <c r="C2029" s="58" t="s">
        <v>2147</v>
      </c>
      <c r="D2029" s="58" t="s">
        <v>832</v>
      </c>
    </row>
    <row r="2030" spans="1:4" ht="12.75" x14ac:dyDescent="0.2">
      <c r="A2030" s="120" t="str">
        <f t="shared" si="12"/>
        <v>52020</v>
      </c>
      <c r="B2030" s="119" t="s">
        <v>13</v>
      </c>
      <c r="C2030" s="58" t="s">
        <v>2383</v>
      </c>
      <c r="D2030" s="58" t="s">
        <v>18</v>
      </c>
    </row>
    <row r="2031" spans="1:4" ht="12.75" x14ac:dyDescent="0.2">
      <c r="A2031" s="120" t="str">
        <f t="shared" si="12"/>
        <v>52030</v>
      </c>
      <c r="B2031" s="119" t="s">
        <v>13</v>
      </c>
      <c r="C2031" s="58" t="s">
        <v>2383</v>
      </c>
      <c r="D2031" s="58" t="s">
        <v>18</v>
      </c>
    </row>
    <row r="2032" spans="1:4" ht="12.75" x14ac:dyDescent="0.2">
      <c r="A2032" s="120" t="str">
        <f t="shared" si="12"/>
        <v>52040</v>
      </c>
      <c r="B2032" s="119" t="s">
        <v>13</v>
      </c>
      <c r="C2032" s="58" t="s">
        <v>2384</v>
      </c>
      <c r="D2032" s="58" t="s">
        <v>19</v>
      </c>
    </row>
    <row r="2033" spans="1:4" ht="12.75" x14ac:dyDescent="0.2">
      <c r="A2033" s="120" t="str">
        <f t="shared" si="12"/>
        <v>52070</v>
      </c>
      <c r="B2033" s="119" t="s">
        <v>13</v>
      </c>
      <c r="C2033" s="58" t="s">
        <v>2385</v>
      </c>
      <c r="D2033" s="58" t="s">
        <v>833</v>
      </c>
    </row>
    <row r="2034" spans="1:4" ht="12.75" x14ac:dyDescent="0.2">
      <c r="A2034" s="120" t="str">
        <f t="shared" si="12"/>
        <v>52310</v>
      </c>
      <c r="B2034" s="119" t="s">
        <v>13</v>
      </c>
      <c r="C2034" s="58" t="s">
        <v>2386</v>
      </c>
      <c r="D2034" s="58" t="s">
        <v>834</v>
      </c>
    </row>
    <row r="2035" spans="1:4" ht="12.75" x14ac:dyDescent="0.2">
      <c r="A2035" s="120" t="str">
        <f t="shared" si="12"/>
        <v>52320</v>
      </c>
      <c r="B2035" s="119" t="s">
        <v>13</v>
      </c>
      <c r="C2035" s="58" t="s">
        <v>20</v>
      </c>
      <c r="D2035" s="58" t="s">
        <v>21</v>
      </c>
    </row>
    <row r="2036" spans="1:4" ht="12.75" x14ac:dyDescent="0.2">
      <c r="A2036" s="120" t="str">
        <f t="shared" si="12"/>
        <v>52330</v>
      </c>
      <c r="B2036" s="119" t="s">
        <v>13</v>
      </c>
      <c r="C2036" s="58" t="s">
        <v>22</v>
      </c>
      <c r="D2036" s="58" t="s">
        <v>23</v>
      </c>
    </row>
    <row r="2037" spans="1:4" ht="12.75" x14ac:dyDescent="0.2">
      <c r="A2037" s="120" t="str">
        <f t="shared" si="12"/>
        <v>52330</v>
      </c>
      <c r="B2037" s="119" t="s">
        <v>13</v>
      </c>
      <c r="C2037" s="58" t="s">
        <v>2387</v>
      </c>
      <c r="D2037" s="58" t="s">
        <v>835</v>
      </c>
    </row>
    <row r="2038" spans="1:4" ht="12.75" x14ac:dyDescent="0.2">
      <c r="A2038" s="120" t="str">
        <f t="shared" si="12"/>
        <v>52340</v>
      </c>
      <c r="B2038" s="119" t="s">
        <v>13</v>
      </c>
      <c r="C2038" s="58" t="s">
        <v>2746</v>
      </c>
      <c r="D2038" s="58" t="s">
        <v>836</v>
      </c>
    </row>
    <row r="2039" spans="1:4" ht="12.75" x14ac:dyDescent="0.2">
      <c r="A2039" s="120" t="str">
        <f t="shared" si="12"/>
        <v>52360</v>
      </c>
      <c r="B2039" s="119" t="s">
        <v>13</v>
      </c>
      <c r="C2039" s="58" t="s">
        <v>2388</v>
      </c>
      <c r="D2039" s="58" t="s">
        <v>837</v>
      </c>
    </row>
    <row r="2040" spans="1:4" ht="12.75" x14ac:dyDescent="0.2">
      <c r="A2040" s="120" t="str">
        <f t="shared" si="12"/>
        <v>52370</v>
      </c>
      <c r="B2040" s="119" t="s">
        <v>13</v>
      </c>
      <c r="C2040" s="58" t="s">
        <v>2388</v>
      </c>
      <c r="D2040" s="58" t="s">
        <v>837</v>
      </c>
    </row>
    <row r="2041" spans="1:4" ht="12.75" x14ac:dyDescent="0.2">
      <c r="A2041" s="120" t="str">
        <f t="shared" si="12"/>
        <v>52370</v>
      </c>
      <c r="B2041" s="119" t="s">
        <v>13</v>
      </c>
      <c r="C2041" s="58" t="s">
        <v>927</v>
      </c>
      <c r="D2041" s="58" t="s">
        <v>928</v>
      </c>
    </row>
    <row r="2042" spans="1:4" ht="12.75" x14ac:dyDescent="0.2">
      <c r="A2042" s="120" t="str">
        <f t="shared" si="12"/>
        <v>52380</v>
      </c>
      <c r="B2042" s="119" t="s">
        <v>13</v>
      </c>
      <c r="C2042" s="58" t="s">
        <v>516</v>
      </c>
      <c r="D2042" s="58" t="s">
        <v>517</v>
      </c>
    </row>
    <row r="2043" spans="1:4" ht="12.75" x14ac:dyDescent="0.2">
      <c r="A2043" s="120" t="str">
        <f t="shared" si="12"/>
        <v>52390</v>
      </c>
      <c r="B2043" s="119" t="s">
        <v>13</v>
      </c>
      <c r="C2043" s="58" t="s">
        <v>929</v>
      </c>
      <c r="D2043" s="58" t="s">
        <v>930</v>
      </c>
    </row>
    <row r="2044" spans="1:4" ht="12.75" x14ac:dyDescent="0.2">
      <c r="A2044" s="120" t="str">
        <f t="shared" si="12"/>
        <v>52400</v>
      </c>
      <c r="B2044" s="119" t="s">
        <v>13</v>
      </c>
      <c r="C2044" s="58" t="s">
        <v>931</v>
      </c>
      <c r="D2044" s="58" t="s">
        <v>932</v>
      </c>
    </row>
    <row r="2045" spans="1:4" ht="12.75" x14ac:dyDescent="0.2">
      <c r="A2045" s="120" t="str">
        <f t="shared" si="12"/>
        <v>52410</v>
      </c>
      <c r="B2045" s="119" t="s">
        <v>13</v>
      </c>
      <c r="C2045" s="58" t="s">
        <v>933</v>
      </c>
      <c r="D2045" s="58" t="s">
        <v>934</v>
      </c>
    </row>
    <row r="2046" spans="1:4" ht="12.75" x14ac:dyDescent="0.2">
      <c r="A2046" s="120" t="str">
        <f t="shared" si="12"/>
        <v>52410</v>
      </c>
      <c r="B2046" s="119" t="s">
        <v>13</v>
      </c>
      <c r="C2046" s="58" t="s">
        <v>2389</v>
      </c>
      <c r="D2046" s="58" t="s">
        <v>838</v>
      </c>
    </row>
    <row r="2047" spans="1:4" ht="12.75" x14ac:dyDescent="0.2">
      <c r="A2047" s="120" t="str">
        <f t="shared" si="12"/>
        <v>52420</v>
      </c>
      <c r="B2047" s="119" t="s">
        <v>13</v>
      </c>
      <c r="C2047" s="58" t="s">
        <v>2390</v>
      </c>
      <c r="D2047" s="58" t="s">
        <v>839</v>
      </c>
    </row>
    <row r="2048" spans="1:4" ht="12.75" x14ac:dyDescent="0.2">
      <c r="A2048" s="120" t="str">
        <f t="shared" si="12"/>
        <v>52420</v>
      </c>
      <c r="B2048" s="119" t="s">
        <v>13</v>
      </c>
      <c r="C2048" s="58" t="s">
        <v>2391</v>
      </c>
      <c r="D2048" s="58" t="s">
        <v>3005</v>
      </c>
    </row>
    <row r="2049" spans="1:4" ht="12.75" x14ac:dyDescent="0.2">
      <c r="A2049" s="120" t="str">
        <f t="shared" si="12"/>
        <v>52420</v>
      </c>
      <c r="B2049" s="119" t="s">
        <v>13</v>
      </c>
      <c r="C2049" s="58" t="s">
        <v>3006</v>
      </c>
      <c r="D2049" s="58" t="s">
        <v>3007</v>
      </c>
    </row>
    <row r="2050" spans="1:4" ht="12.75" x14ac:dyDescent="0.2">
      <c r="A2050" s="120" t="str">
        <f t="shared" si="12"/>
        <v>52420</v>
      </c>
      <c r="B2050" s="119" t="s">
        <v>13</v>
      </c>
      <c r="C2050" s="58" t="s">
        <v>327</v>
      </c>
      <c r="D2050" s="58" t="s">
        <v>328</v>
      </c>
    </row>
    <row r="2051" spans="1:4" ht="12.75" x14ac:dyDescent="0.2">
      <c r="A2051" s="120" t="str">
        <f t="shared" si="12"/>
        <v>52430</v>
      </c>
      <c r="B2051" s="119" t="s">
        <v>13</v>
      </c>
      <c r="C2051" s="58" t="s">
        <v>2392</v>
      </c>
      <c r="D2051" s="58" t="s">
        <v>3008</v>
      </c>
    </row>
    <row r="2052" spans="1:4" ht="12.75" x14ac:dyDescent="0.2">
      <c r="A2052" s="120" t="str">
        <f t="shared" si="12"/>
        <v>52440</v>
      </c>
      <c r="B2052" s="119" t="s">
        <v>13</v>
      </c>
      <c r="C2052" s="58" t="s">
        <v>2393</v>
      </c>
      <c r="D2052" s="58" t="s">
        <v>3009</v>
      </c>
    </row>
    <row r="2053" spans="1:4" ht="12.75" x14ac:dyDescent="0.2">
      <c r="A2053" s="120" t="str">
        <f t="shared" si="12"/>
        <v>52450</v>
      </c>
      <c r="B2053" s="119" t="s">
        <v>13</v>
      </c>
      <c r="C2053" s="58" t="s">
        <v>2394</v>
      </c>
      <c r="D2053" s="58" t="s">
        <v>3010</v>
      </c>
    </row>
    <row r="2054" spans="1:4" ht="12.75" x14ac:dyDescent="0.2">
      <c r="A2054" s="120" t="str">
        <f t="shared" si="12"/>
        <v>52460</v>
      </c>
      <c r="B2054" s="119" t="s">
        <v>13</v>
      </c>
      <c r="C2054" s="58" t="s">
        <v>2394</v>
      </c>
      <c r="D2054" s="58" t="s">
        <v>518</v>
      </c>
    </row>
    <row r="2055" spans="1:4" ht="12.75" x14ac:dyDescent="0.2">
      <c r="A2055" s="120" t="str">
        <f t="shared" si="12"/>
        <v>52600</v>
      </c>
      <c r="B2055" s="119" t="s">
        <v>13</v>
      </c>
      <c r="C2055" s="58" t="s">
        <v>2395</v>
      </c>
      <c r="D2055" s="58" t="s">
        <v>840</v>
      </c>
    </row>
    <row r="2056" spans="1:4" ht="12.75" x14ac:dyDescent="0.2">
      <c r="A2056" s="120" t="str">
        <f t="shared" si="12"/>
        <v>52700</v>
      </c>
      <c r="B2056" s="119" t="s">
        <v>13</v>
      </c>
      <c r="C2056" s="58" t="s">
        <v>2396</v>
      </c>
      <c r="D2056" s="58" t="s">
        <v>3011</v>
      </c>
    </row>
    <row r="2057" spans="1:4" ht="12.75" x14ac:dyDescent="0.2">
      <c r="A2057" s="120" t="str">
        <f t="shared" si="12"/>
        <v>52710</v>
      </c>
      <c r="B2057" s="119" t="s">
        <v>13</v>
      </c>
      <c r="C2057" s="58" t="s">
        <v>613</v>
      </c>
      <c r="D2057" s="58" t="s">
        <v>3012</v>
      </c>
    </row>
    <row r="2058" spans="1:4" ht="12.75" x14ac:dyDescent="0.2">
      <c r="A2058" s="120" t="str">
        <f t="shared" si="12"/>
        <v>52720</v>
      </c>
      <c r="B2058" s="119" t="s">
        <v>13</v>
      </c>
      <c r="C2058" s="58" t="s">
        <v>613</v>
      </c>
      <c r="D2058" s="58" t="s">
        <v>3012</v>
      </c>
    </row>
    <row r="2059" spans="1:4" ht="12.75" x14ac:dyDescent="0.2">
      <c r="A2059" s="120" t="str">
        <f t="shared" si="12"/>
        <v>52800</v>
      </c>
      <c r="B2059" s="119" t="s">
        <v>13</v>
      </c>
      <c r="C2059" s="58" t="s">
        <v>614</v>
      </c>
      <c r="D2059" s="58" t="s">
        <v>3013</v>
      </c>
    </row>
    <row r="2060" spans="1:4" ht="12.75" x14ac:dyDescent="0.2">
      <c r="A2060" s="120" t="str">
        <f t="shared" si="12"/>
        <v>52810</v>
      </c>
      <c r="B2060" s="119" t="s">
        <v>13</v>
      </c>
      <c r="C2060" s="58" t="s">
        <v>615</v>
      </c>
      <c r="D2060" s="58" t="s">
        <v>841</v>
      </c>
    </row>
    <row r="2061" spans="1:4" ht="12.75" x14ac:dyDescent="0.2">
      <c r="A2061" s="120" t="str">
        <f t="shared" si="12"/>
        <v>53000</v>
      </c>
      <c r="B2061" s="119" t="s">
        <v>13</v>
      </c>
      <c r="C2061" s="58" t="s">
        <v>616</v>
      </c>
      <c r="D2061" s="58" t="s">
        <v>842</v>
      </c>
    </row>
    <row r="2062" spans="1:4" ht="12.75" x14ac:dyDescent="0.2">
      <c r="A2062" s="120" t="str">
        <f t="shared" si="12"/>
        <v>53010</v>
      </c>
      <c r="B2062" s="119" t="s">
        <v>13</v>
      </c>
      <c r="C2062" s="58" t="s">
        <v>617</v>
      </c>
      <c r="D2062" s="58" t="s">
        <v>843</v>
      </c>
    </row>
    <row r="2063" spans="1:4" ht="12.75" x14ac:dyDescent="0.2">
      <c r="A2063" s="120" t="str">
        <f t="shared" si="12"/>
        <v>53020</v>
      </c>
      <c r="B2063" s="119" t="s">
        <v>13</v>
      </c>
      <c r="C2063" s="58" t="s">
        <v>617</v>
      </c>
      <c r="D2063" s="58" t="s">
        <v>843</v>
      </c>
    </row>
    <row r="2064" spans="1:4" ht="12.75" x14ac:dyDescent="0.2">
      <c r="A2064" s="120" t="str">
        <f t="shared" si="12"/>
        <v>53020</v>
      </c>
      <c r="B2064" s="119" t="s">
        <v>13</v>
      </c>
      <c r="C2064" s="58" t="s">
        <v>111</v>
      </c>
      <c r="D2064" s="58" t="s">
        <v>112</v>
      </c>
    </row>
    <row r="2065" spans="1:4" ht="12.75" x14ac:dyDescent="0.2">
      <c r="A2065" s="120" t="str">
        <f t="shared" si="12"/>
        <v>53030</v>
      </c>
      <c r="B2065" s="119" t="s">
        <v>13</v>
      </c>
      <c r="C2065" s="58" t="s">
        <v>111</v>
      </c>
      <c r="D2065" s="58" t="s">
        <v>112</v>
      </c>
    </row>
    <row r="2066" spans="1:4" ht="12.75" x14ac:dyDescent="0.2">
      <c r="A2066" s="120" t="str">
        <f t="shared" si="12"/>
        <v>53030</v>
      </c>
      <c r="B2066" s="119" t="s">
        <v>13</v>
      </c>
      <c r="C2066" s="58" t="s">
        <v>111</v>
      </c>
      <c r="D2066" s="58" t="s">
        <v>112</v>
      </c>
    </row>
    <row r="2067" spans="1:4" ht="12.75" x14ac:dyDescent="0.2">
      <c r="A2067" s="120" t="str">
        <f t="shared" si="12"/>
        <v>53040</v>
      </c>
      <c r="B2067" s="119" t="s">
        <v>13</v>
      </c>
      <c r="C2067" s="58" t="s">
        <v>111</v>
      </c>
      <c r="D2067" s="58" t="s">
        <v>112</v>
      </c>
    </row>
    <row r="2068" spans="1:4" ht="12.75" x14ac:dyDescent="0.2">
      <c r="A2068" s="120" t="str">
        <f t="shared" si="12"/>
        <v>53050</v>
      </c>
      <c r="B2068" s="119" t="s">
        <v>13</v>
      </c>
      <c r="C2068" s="58" t="s">
        <v>618</v>
      </c>
      <c r="D2068" s="58" t="s">
        <v>844</v>
      </c>
    </row>
    <row r="2069" spans="1:4" ht="12.75" x14ac:dyDescent="0.2">
      <c r="A2069" s="120" t="str">
        <f t="shared" si="12"/>
        <v>53050</v>
      </c>
      <c r="B2069" s="119" t="s">
        <v>13</v>
      </c>
      <c r="C2069" s="58" t="s">
        <v>619</v>
      </c>
      <c r="D2069" s="58" t="s">
        <v>845</v>
      </c>
    </row>
    <row r="2070" spans="1:4" ht="12.75" x14ac:dyDescent="0.2">
      <c r="A2070" s="120" t="str">
        <f t="shared" si="12"/>
        <v>53060</v>
      </c>
      <c r="B2070" s="119" t="s">
        <v>13</v>
      </c>
      <c r="C2070" s="58" t="s">
        <v>1185</v>
      </c>
      <c r="D2070" s="58" t="s">
        <v>1186</v>
      </c>
    </row>
    <row r="2071" spans="1:4" ht="12.75" x14ac:dyDescent="0.2">
      <c r="A2071" s="120" t="str">
        <f t="shared" si="12"/>
        <v>53070</v>
      </c>
      <c r="B2071" s="119" t="s">
        <v>13</v>
      </c>
      <c r="C2071" s="58" t="s">
        <v>519</v>
      </c>
      <c r="D2071" s="58" t="s">
        <v>520</v>
      </c>
    </row>
    <row r="2072" spans="1:4" ht="12.75" x14ac:dyDescent="0.2">
      <c r="A2072" s="120" t="str">
        <f t="shared" si="12"/>
        <v>53080</v>
      </c>
      <c r="B2072" s="119" t="s">
        <v>13</v>
      </c>
      <c r="C2072" s="58" t="s">
        <v>2287</v>
      </c>
      <c r="D2072" s="58" t="s">
        <v>2288</v>
      </c>
    </row>
    <row r="2073" spans="1:4" ht="12.75" x14ac:dyDescent="0.2">
      <c r="A2073" s="120" t="str">
        <f t="shared" ref="A2073:A2136" si="13">C2090&amp;B2073</f>
        <v>53090</v>
      </c>
      <c r="B2073" s="119" t="s">
        <v>13</v>
      </c>
      <c r="C2073" s="58" t="s">
        <v>1187</v>
      </c>
      <c r="D2073" s="58" t="s">
        <v>1188</v>
      </c>
    </row>
    <row r="2074" spans="1:4" ht="12.75" x14ac:dyDescent="0.2">
      <c r="A2074" s="120" t="str">
        <f t="shared" si="13"/>
        <v>53100</v>
      </c>
      <c r="B2074" s="119" t="s">
        <v>13</v>
      </c>
      <c r="C2074" s="58" t="s">
        <v>329</v>
      </c>
      <c r="D2074" s="58" t="s">
        <v>1188</v>
      </c>
    </row>
    <row r="2075" spans="1:4" ht="12.75" x14ac:dyDescent="0.2">
      <c r="A2075" s="120" t="str">
        <f t="shared" si="13"/>
        <v>53110</v>
      </c>
      <c r="B2075" s="119" t="s">
        <v>13</v>
      </c>
      <c r="C2075" s="58" t="s">
        <v>330</v>
      </c>
      <c r="D2075" s="58" t="s">
        <v>331</v>
      </c>
    </row>
    <row r="2076" spans="1:4" ht="12.75" x14ac:dyDescent="0.2">
      <c r="A2076" s="120" t="str">
        <f t="shared" si="13"/>
        <v>53120</v>
      </c>
      <c r="B2076" s="119" t="s">
        <v>13</v>
      </c>
      <c r="C2076" s="58" t="s">
        <v>935</v>
      </c>
      <c r="D2076" s="58" t="s">
        <v>936</v>
      </c>
    </row>
    <row r="2077" spans="1:4" ht="12.75" x14ac:dyDescent="0.2">
      <c r="A2077" s="120" t="str">
        <f t="shared" si="13"/>
        <v>53130</v>
      </c>
      <c r="B2077" s="119" t="s">
        <v>13</v>
      </c>
      <c r="C2077" s="58" t="s">
        <v>332</v>
      </c>
      <c r="D2077" s="58" t="s">
        <v>333</v>
      </c>
    </row>
    <row r="2078" spans="1:4" ht="12.75" x14ac:dyDescent="0.2">
      <c r="A2078" s="120" t="str">
        <f t="shared" si="13"/>
        <v>53140</v>
      </c>
      <c r="B2078" s="119" t="s">
        <v>13</v>
      </c>
      <c r="C2078" s="58" t="s">
        <v>2750</v>
      </c>
      <c r="D2078" s="58" t="s">
        <v>3014</v>
      </c>
    </row>
    <row r="2079" spans="1:4" ht="12.75" x14ac:dyDescent="0.2">
      <c r="A2079" s="120" t="str">
        <f t="shared" si="13"/>
        <v>53150</v>
      </c>
      <c r="B2079" s="119" t="s">
        <v>13</v>
      </c>
      <c r="C2079" s="58" t="s">
        <v>113</v>
      </c>
      <c r="D2079" s="58" t="s">
        <v>1189</v>
      </c>
    </row>
    <row r="2080" spans="1:4" ht="12.75" x14ac:dyDescent="0.2">
      <c r="A2080" s="120" t="str">
        <f t="shared" si="13"/>
        <v>53160</v>
      </c>
      <c r="B2080" s="119" t="s">
        <v>13</v>
      </c>
      <c r="C2080" s="58" t="s">
        <v>3015</v>
      </c>
      <c r="D2080" s="58" t="s">
        <v>114</v>
      </c>
    </row>
    <row r="2081" spans="1:4" ht="12.75" x14ac:dyDescent="0.2">
      <c r="A2081" s="120" t="str">
        <f t="shared" si="13"/>
        <v>53170</v>
      </c>
      <c r="B2081" s="119" t="s">
        <v>13</v>
      </c>
      <c r="C2081" s="58" t="s">
        <v>3015</v>
      </c>
      <c r="D2081" s="58" t="s">
        <v>114</v>
      </c>
    </row>
    <row r="2082" spans="1:4" ht="12.75" x14ac:dyDescent="0.2">
      <c r="A2082" s="120" t="str">
        <f t="shared" si="13"/>
        <v>53180</v>
      </c>
      <c r="B2082" s="119" t="s">
        <v>13</v>
      </c>
      <c r="C2082" s="58" t="s">
        <v>620</v>
      </c>
      <c r="D2082" s="58" t="s">
        <v>115</v>
      </c>
    </row>
    <row r="2083" spans="1:4" ht="12.75" x14ac:dyDescent="0.2">
      <c r="A2083" s="120" t="str">
        <f t="shared" si="13"/>
        <v>53250</v>
      </c>
      <c r="B2083" s="119" t="s">
        <v>13</v>
      </c>
      <c r="C2083" s="58" t="s">
        <v>620</v>
      </c>
      <c r="D2083" s="58" t="s">
        <v>115</v>
      </c>
    </row>
    <row r="2084" spans="1:4" x14ac:dyDescent="0.2">
      <c r="A2084" s="120" t="str">
        <f t="shared" si="13"/>
        <v>53270</v>
      </c>
      <c r="B2084" s="119" t="s">
        <v>13</v>
      </c>
      <c r="C2084" s="20" t="s">
        <v>334</v>
      </c>
      <c r="D2084" s="20" t="s">
        <v>335</v>
      </c>
    </row>
    <row r="2085" spans="1:4" x14ac:dyDescent="0.2">
      <c r="A2085" s="120" t="str">
        <f t="shared" si="13"/>
        <v>53410</v>
      </c>
      <c r="B2085" s="119" t="s">
        <v>13</v>
      </c>
      <c r="C2085" s="20" t="s">
        <v>521</v>
      </c>
      <c r="D2085" s="20" t="s">
        <v>522</v>
      </c>
    </row>
    <row r="2086" spans="1:4" x14ac:dyDescent="0.2">
      <c r="A2086" s="120" t="str">
        <f t="shared" si="13"/>
        <v>53410</v>
      </c>
      <c r="B2086" s="119" t="s">
        <v>13</v>
      </c>
      <c r="C2086" s="20" t="s">
        <v>521</v>
      </c>
      <c r="D2086" s="20" t="s">
        <v>522</v>
      </c>
    </row>
    <row r="2087" spans="1:4" x14ac:dyDescent="0.2">
      <c r="A2087" s="120" t="str">
        <f t="shared" si="13"/>
        <v>53430</v>
      </c>
      <c r="B2087" s="119" t="s">
        <v>13</v>
      </c>
      <c r="C2087" s="20" t="s">
        <v>523</v>
      </c>
      <c r="D2087" s="20" t="s">
        <v>524</v>
      </c>
    </row>
    <row r="2088" spans="1:4" x14ac:dyDescent="0.2">
      <c r="A2088" s="120" t="str">
        <f t="shared" si="13"/>
        <v>53440</v>
      </c>
      <c r="B2088" s="119" t="s">
        <v>13</v>
      </c>
      <c r="C2088" s="20" t="s">
        <v>621</v>
      </c>
      <c r="D2088" s="20" t="s">
        <v>1191</v>
      </c>
    </row>
    <row r="2089" spans="1:4" x14ac:dyDescent="0.2">
      <c r="A2089" s="120" t="str">
        <f t="shared" si="13"/>
        <v>53450</v>
      </c>
      <c r="B2089" s="119" t="s">
        <v>13</v>
      </c>
      <c r="C2089" s="20" t="s">
        <v>622</v>
      </c>
      <c r="D2089" s="20" t="s">
        <v>1192</v>
      </c>
    </row>
    <row r="2090" spans="1:4" x14ac:dyDescent="0.2">
      <c r="A2090" s="120" t="str">
        <f t="shared" si="13"/>
        <v>53500</v>
      </c>
      <c r="B2090" s="119" t="s">
        <v>13</v>
      </c>
      <c r="C2090" s="20" t="s">
        <v>3016</v>
      </c>
      <c r="D2090" s="20" t="s">
        <v>3017</v>
      </c>
    </row>
    <row r="2091" spans="1:4" x14ac:dyDescent="0.2">
      <c r="A2091" s="120" t="str">
        <f t="shared" si="13"/>
        <v>53510</v>
      </c>
      <c r="B2091" s="119" t="s">
        <v>13</v>
      </c>
      <c r="C2091" s="20" t="s">
        <v>623</v>
      </c>
      <c r="D2091" s="20" t="s">
        <v>846</v>
      </c>
    </row>
    <row r="2092" spans="1:4" x14ac:dyDescent="0.2">
      <c r="A2092" s="120" t="str">
        <f t="shared" si="13"/>
        <v>54300</v>
      </c>
      <c r="B2092" s="119" t="s">
        <v>13</v>
      </c>
      <c r="C2092" s="20" t="s">
        <v>624</v>
      </c>
      <c r="D2092" s="20" t="s">
        <v>3018</v>
      </c>
    </row>
    <row r="2093" spans="1:4" x14ac:dyDescent="0.2">
      <c r="A2093" s="120" t="str">
        <f t="shared" si="13"/>
        <v>54630</v>
      </c>
      <c r="B2093" s="119" t="s">
        <v>13</v>
      </c>
      <c r="C2093" s="20" t="s">
        <v>625</v>
      </c>
      <c r="D2093" s="20" t="s">
        <v>1193</v>
      </c>
    </row>
    <row r="2094" spans="1:4" x14ac:dyDescent="0.2">
      <c r="A2094" s="120" t="str">
        <f t="shared" si="13"/>
        <v>54640</v>
      </c>
      <c r="B2094" s="119" t="s">
        <v>13</v>
      </c>
      <c r="C2094" s="20" t="s">
        <v>336</v>
      </c>
      <c r="D2094" s="20" t="s">
        <v>337</v>
      </c>
    </row>
    <row r="2095" spans="1:4" x14ac:dyDescent="0.2">
      <c r="A2095" s="120" t="str">
        <f t="shared" si="13"/>
        <v>54650</v>
      </c>
      <c r="B2095" s="119" t="s">
        <v>13</v>
      </c>
      <c r="C2095" s="20" t="s">
        <v>525</v>
      </c>
      <c r="D2095" s="20" t="s">
        <v>526</v>
      </c>
    </row>
    <row r="2096" spans="1:4" x14ac:dyDescent="0.2">
      <c r="A2096" s="120" t="str">
        <f t="shared" si="13"/>
        <v>55200</v>
      </c>
      <c r="B2096" s="119" t="s">
        <v>13</v>
      </c>
      <c r="C2096" s="20" t="s">
        <v>3019</v>
      </c>
      <c r="D2096" s="20" t="s">
        <v>3020</v>
      </c>
    </row>
    <row r="2097" spans="1:4" x14ac:dyDescent="0.2">
      <c r="A2097" s="120" t="str">
        <f t="shared" si="13"/>
        <v>55360</v>
      </c>
      <c r="B2097" s="119" t="s">
        <v>13</v>
      </c>
      <c r="C2097" s="20" t="s">
        <v>527</v>
      </c>
      <c r="D2097" s="20" t="s">
        <v>528</v>
      </c>
    </row>
    <row r="2098" spans="1:4" x14ac:dyDescent="0.2">
      <c r="A2098" s="120" t="str">
        <f t="shared" si="13"/>
        <v>55370</v>
      </c>
      <c r="B2098" s="119" t="s">
        <v>13</v>
      </c>
      <c r="C2098" s="20" t="s">
        <v>529</v>
      </c>
      <c r="D2098" s="20" t="s">
        <v>530</v>
      </c>
    </row>
    <row r="2099" spans="1:4" x14ac:dyDescent="0.2">
      <c r="A2099" s="120" t="str">
        <f t="shared" si="13"/>
        <v>56810</v>
      </c>
      <c r="B2099" s="119" t="s">
        <v>13</v>
      </c>
      <c r="C2099" s="20" t="s">
        <v>531</v>
      </c>
      <c r="D2099" s="20" t="s">
        <v>532</v>
      </c>
    </row>
    <row r="2100" spans="1:4" x14ac:dyDescent="0.2">
      <c r="A2100" s="120" t="str">
        <f t="shared" si="13"/>
        <v>56820</v>
      </c>
      <c r="B2100" s="119" t="s">
        <v>13</v>
      </c>
      <c r="C2100" s="20" t="s">
        <v>1194</v>
      </c>
      <c r="D2100" s="20" t="s">
        <v>1195</v>
      </c>
    </row>
    <row r="2101" spans="1:4" x14ac:dyDescent="0.2">
      <c r="A2101" s="120" t="str">
        <f t="shared" si="13"/>
        <v>56830</v>
      </c>
      <c r="B2101" s="119" t="s">
        <v>13</v>
      </c>
      <c r="C2101" s="20" t="s">
        <v>937</v>
      </c>
      <c r="D2101" s="20" t="s">
        <v>938</v>
      </c>
    </row>
    <row r="2102" spans="1:4" x14ac:dyDescent="0.2">
      <c r="A2102" s="120" t="str">
        <f t="shared" si="13"/>
        <v>56840</v>
      </c>
      <c r="B2102" s="119" t="s">
        <v>13</v>
      </c>
      <c r="C2102" s="20" t="s">
        <v>626</v>
      </c>
      <c r="D2102" s="20" t="s">
        <v>116</v>
      </c>
    </row>
    <row r="2103" spans="1:4" x14ac:dyDescent="0.2">
      <c r="A2103" s="120" t="str">
        <f t="shared" si="13"/>
        <v>56850</v>
      </c>
      <c r="B2103" s="119" t="s">
        <v>13</v>
      </c>
      <c r="C2103" s="20" t="s">
        <v>626</v>
      </c>
      <c r="D2103" s="20" t="s">
        <v>116</v>
      </c>
    </row>
    <row r="2104" spans="1:4" x14ac:dyDescent="0.2">
      <c r="A2104" s="120" t="str">
        <f t="shared" si="13"/>
        <v>56900</v>
      </c>
      <c r="B2104" s="119" t="s">
        <v>13</v>
      </c>
      <c r="C2104" s="20" t="s">
        <v>627</v>
      </c>
      <c r="D2104" s="20" t="s">
        <v>3021</v>
      </c>
    </row>
    <row r="2105" spans="1:4" x14ac:dyDescent="0.2">
      <c r="A2105" s="120" t="str">
        <f t="shared" si="13"/>
        <v>56910</v>
      </c>
      <c r="B2105" s="119" t="s">
        <v>13</v>
      </c>
      <c r="C2105" s="20" t="s">
        <v>2398</v>
      </c>
      <c r="D2105" s="20" t="s">
        <v>847</v>
      </c>
    </row>
    <row r="2106" spans="1:4" ht="12.75" x14ac:dyDescent="0.2">
      <c r="A2106" s="120" t="str">
        <f t="shared" si="13"/>
        <v>57000</v>
      </c>
      <c r="B2106" s="119" t="s">
        <v>13</v>
      </c>
      <c r="C2106" s="62" t="s">
        <v>338</v>
      </c>
      <c r="D2106" s="62" t="s">
        <v>339</v>
      </c>
    </row>
    <row r="2107" spans="1:4" ht="12.75" x14ac:dyDescent="0.2">
      <c r="A2107" s="120" t="str">
        <f t="shared" si="13"/>
        <v>57010</v>
      </c>
      <c r="B2107" s="119" t="s">
        <v>13</v>
      </c>
      <c r="C2107" s="62" t="s">
        <v>533</v>
      </c>
      <c r="D2107" s="62" t="s">
        <v>534</v>
      </c>
    </row>
    <row r="2108" spans="1:4" ht="12.75" x14ac:dyDescent="0.2">
      <c r="A2108" s="120" t="str">
        <f t="shared" si="13"/>
        <v>57020</v>
      </c>
      <c r="B2108" s="119" t="s">
        <v>13</v>
      </c>
      <c r="C2108" s="62" t="s">
        <v>535</v>
      </c>
      <c r="D2108" s="62" t="s">
        <v>536</v>
      </c>
    </row>
    <row r="2109" spans="1:4" ht="12.75" x14ac:dyDescent="0.2">
      <c r="A2109" s="120" t="str">
        <f t="shared" si="13"/>
        <v>57030</v>
      </c>
      <c r="B2109" s="119" t="s">
        <v>13</v>
      </c>
      <c r="C2109" s="62" t="s">
        <v>1190</v>
      </c>
      <c r="D2109" s="62" t="s">
        <v>2312</v>
      </c>
    </row>
    <row r="2110" spans="1:4" ht="12.75" x14ac:dyDescent="0.2">
      <c r="A2110" s="120" t="str">
        <f t="shared" si="13"/>
        <v>57040</v>
      </c>
      <c r="B2110" s="119" t="s">
        <v>13</v>
      </c>
      <c r="C2110" s="62" t="s">
        <v>2399</v>
      </c>
      <c r="D2110" s="62" t="s">
        <v>3022</v>
      </c>
    </row>
    <row r="2111" spans="1:4" ht="12.75" x14ac:dyDescent="0.2">
      <c r="A2111" s="120" t="str">
        <f t="shared" si="13"/>
        <v>57700</v>
      </c>
      <c r="B2111" s="119" t="s">
        <v>13</v>
      </c>
      <c r="C2111" s="62" t="s">
        <v>3023</v>
      </c>
      <c r="D2111" s="62" t="s">
        <v>939</v>
      </c>
    </row>
    <row r="2112" spans="1:4" ht="12.75" x14ac:dyDescent="0.2">
      <c r="A2112" s="120" t="str">
        <f t="shared" si="13"/>
        <v>57710</v>
      </c>
      <c r="B2112" s="119" t="s">
        <v>13</v>
      </c>
      <c r="C2112" s="62" t="s">
        <v>2400</v>
      </c>
      <c r="D2112" s="62" t="s">
        <v>848</v>
      </c>
    </row>
    <row r="2113" spans="1:4" ht="12.75" x14ac:dyDescent="0.2">
      <c r="A2113" s="120" t="str">
        <f t="shared" si="13"/>
        <v>57720</v>
      </c>
      <c r="B2113" s="119" t="s">
        <v>13</v>
      </c>
      <c r="C2113" s="62" t="s">
        <v>3096</v>
      </c>
      <c r="D2113" s="62" t="s">
        <v>3097</v>
      </c>
    </row>
    <row r="2114" spans="1:4" ht="12.75" x14ac:dyDescent="0.2">
      <c r="A2114" s="120" t="str">
        <f t="shared" si="13"/>
        <v>57730</v>
      </c>
      <c r="B2114" s="119" t="s">
        <v>13</v>
      </c>
      <c r="C2114" s="62" t="s">
        <v>2401</v>
      </c>
      <c r="D2114" s="62" t="s">
        <v>940</v>
      </c>
    </row>
    <row r="2115" spans="1:4" ht="12.75" x14ac:dyDescent="0.2">
      <c r="A2115" s="120" t="str">
        <f t="shared" si="13"/>
        <v>57740</v>
      </c>
      <c r="B2115" s="119" t="s">
        <v>13</v>
      </c>
      <c r="C2115" s="62" t="s">
        <v>1747</v>
      </c>
      <c r="D2115" s="62" t="s">
        <v>3024</v>
      </c>
    </row>
    <row r="2116" spans="1:4" ht="12.75" x14ac:dyDescent="0.2">
      <c r="A2116" s="120" t="str">
        <f t="shared" si="13"/>
        <v>57750</v>
      </c>
      <c r="B2116" s="119" t="s">
        <v>13</v>
      </c>
      <c r="C2116" s="62" t="s">
        <v>2402</v>
      </c>
      <c r="D2116" s="62" t="s">
        <v>849</v>
      </c>
    </row>
    <row r="2117" spans="1:4" ht="12.75" x14ac:dyDescent="0.2">
      <c r="A2117" s="120" t="str">
        <f t="shared" si="13"/>
        <v>57760</v>
      </c>
      <c r="B2117" s="119" t="s">
        <v>13</v>
      </c>
      <c r="C2117" s="62" t="s">
        <v>2403</v>
      </c>
      <c r="D2117" s="62" t="s">
        <v>849</v>
      </c>
    </row>
    <row r="2118" spans="1:4" ht="12.75" x14ac:dyDescent="0.2">
      <c r="A2118" s="120" t="str">
        <f t="shared" si="13"/>
        <v>57770</v>
      </c>
      <c r="B2118" s="119" t="s">
        <v>13</v>
      </c>
      <c r="C2118" s="62" t="s">
        <v>2404</v>
      </c>
      <c r="D2118" s="62" t="s">
        <v>850</v>
      </c>
    </row>
    <row r="2119" spans="1:4" ht="12.75" x14ac:dyDescent="0.2">
      <c r="A2119" s="120" t="str">
        <f t="shared" si="13"/>
        <v>57780</v>
      </c>
      <c r="B2119" s="119" t="s">
        <v>13</v>
      </c>
      <c r="C2119" s="62" t="s">
        <v>2405</v>
      </c>
      <c r="D2119" s="62" t="s">
        <v>849</v>
      </c>
    </row>
    <row r="2120" spans="1:4" ht="12.75" x14ac:dyDescent="0.2">
      <c r="A2120" s="120" t="str">
        <f t="shared" si="13"/>
        <v>57790</v>
      </c>
      <c r="B2120" s="119" t="s">
        <v>13</v>
      </c>
      <c r="C2120" s="62" t="s">
        <v>2406</v>
      </c>
      <c r="D2120" s="62" t="s">
        <v>1748</v>
      </c>
    </row>
    <row r="2121" spans="1:4" ht="12.75" x14ac:dyDescent="0.2">
      <c r="A2121" s="120" t="str">
        <f t="shared" si="13"/>
        <v>57900</v>
      </c>
      <c r="B2121" s="119" t="s">
        <v>13</v>
      </c>
      <c r="C2121" s="62" t="s">
        <v>2407</v>
      </c>
      <c r="D2121" s="62" t="s">
        <v>851</v>
      </c>
    </row>
    <row r="2122" spans="1:4" ht="12.75" x14ac:dyDescent="0.2">
      <c r="A2122" s="120" t="str">
        <f t="shared" si="13"/>
        <v>57910</v>
      </c>
      <c r="B2122" s="119" t="s">
        <v>13</v>
      </c>
      <c r="C2122" s="62" t="s">
        <v>537</v>
      </c>
      <c r="D2122" s="62" t="s">
        <v>538</v>
      </c>
    </row>
    <row r="2123" spans="1:4" ht="12.75" x14ac:dyDescent="0.2">
      <c r="A2123" s="120" t="str">
        <f t="shared" si="13"/>
        <v>57920</v>
      </c>
      <c r="B2123" s="119" t="s">
        <v>13</v>
      </c>
      <c r="C2123" s="62" t="s">
        <v>2313</v>
      </c>
      <c r="D2123" s="62" t="s">
        <v>2686</v>
      </c>
    </row>
    <row r="2124" spans="1:4" ht="12.75" x14ac:dyDescent="0.2">
      <c r="A2124" s="120" t="str">
        <f t="shared" si="13"/>
        <v>57930</v>
      </c>
      <c r="B2124" s="119" t="s">
        <v>13</v>
      </c>
      <c r="C2124" s="62" t="s">
        <v>941</v>
      </c>
      <c r="D2124" s="62" t="s">
        <v>2687</v>
      </c>
    </row>
    <row r="2125" spans="1:4" ht="12.75" x14ac:dyDescent="0.2">
      <c r="A2125" s="120" t="str">
        <f t="shared" si="13"/>
        <v>58000</v>
      </c>
      <c r="B2125" s="119" t="s">
        <v>13</v>
      </c>
      <c r="C2125" s="62" t="s">
        <v>942</v>
      </c>
      <c r="D2125" s="62" t="s">
        <v>943</v>
      </c>
    </row>
    <row r="2126" spans="1:4" ht="12.75" x14ac:dyDescent="0.2">
      <c r="A2126" s="120" t="str">
        <f t="shared" si="13"/>
        <v>58010</v>
      </c>
      <c r="B2126" s="119" t="s">
        <v>13</v>
      </c>
      <c r="C2126" s="62" t="s">
        <v>944</v>
      </c>
      <c r="D2126" s="62" t="s">
        <v>945</v>
      </c>
    </row>
    <row r="2127" spans="1:4" ht="12.75" x14ac:dyDescent="0.2">
      <c r="A2127" s="120" t="str">
        <f t="shared" si="13"/>
        <v>58020</v>
      </c>
      <c r="B2127" s="119" t="s">
        <v>13</v>
      </c>
      <c r="C2127" s="62" t="s">
        <v>946</v>
      </c>
      <c r="D2127" s="62" t="s">
        <v>947</v>
      </c>
    </row>
    <row r="2128" spans="1:4" ht="12.75" x14ac:dyDescent="0.2">
      <c r="A2128" s="120" t="str">
        <f t="shared" si="13"/>
        <v>58030</v>
      </c>
      <c r="B2128" s="119" t="s">
        <v>13</v>
      </c>
      <c r="C2128" s="62" t="s">
        <v>2408</v>
      </c>
      <c r="D2128" s="62" t="s">
        <v>2314</v>
      </c>
    </row>
    <row r="2129" spans="1:4" ht="12.75" x14ac:dyDescent="0.2">
      <c r="A2129" s="120" t="str">
        <f t="shared" si="13"/>
        <v>58050</v>
      </c>
      <c r="B2129" s="119" t="s">
        <v>13</v>
      </c>
      <c r="C2129" s="62" t="s">
        <v>2409</v>
      </c>
      <c r="D2129" s="62" t="s">
        <v>3025</v>
      </c>
    </row>
    <row r="2130" spans="1:4" ht="12.75" x14ac:dyDescent="0.2">
      <c r="A2130" s="120" t="str">
        <f t="shared" si="13"/>
        <v>58110</v>
      </c>
      <c r="B2130" s="119" t="s">
        <v>13</v>
      </c>
      <c r="C2130" s="62" t="s">
        <v>2410</v>
      </c>
      <c r="D2130" s="62" t="s">
        <v>3026</v>
      </c>
    </row>
    <row r="2131" spans="1:4" ht="12.75" x14ac:dyDescent="0.2">
      <c r="A2131" s="120" t="str">
        <f t="shared" si="13"/>
        <v>58120</v>
      </c>
      <c r="B2131" s="119" t="s">
        <v>13</v>
      </c>
      <c r="C2131" s="62" t="s">
        <v>2411</v>
      </c>
      <c r="D2131" s="62" t="s">
        <v>3027</v>
      </c>
    </row>
    <row r="2132" spans="1:4" ht="12.75" x14ac:dyDescent="0.2">
      <c r="A2132" s="120" t="str">
        <f t="shared" si="13"/>
        <v>58130</v>
      </c>
      <c r="B2132" s="119" t="s">
        <v>13</v>
      </c>
      <c r="C2132" s="62" t="s">
        <v>2412</v>
      </c>
      <c r="D2132" s="62" t="s">
        <v>3028</v>
      </c>
    </row>
    <row r="2133" spans="1:4" ht="12.75" x14ac:dyDescent="0.2">
      <c r="A2133" s="120" t="str">
        <f t="shared" si="13"/>
        <v>58140</v>
      </c>
      <c r="B2133" s="119" t="s">
        <v>13</v>
      </c>
      <c r="C2133" s="62" t="s">
        <v>2413</v>
      </c>
      <c r="D2133" s="62" t="s">
        <v>3029</v>
      </c>
    </row>
    <row r="2134" spans="1:4" ht="12.75" x14ac:dyDescent="0.2">
      <c r="A2134" s="120" t="str">
        <f t="shared" si="13"/>
        <v>58150</v>
      </c>
      <c r="B2134" s="119" t="s">
        <v>13</v>
      </c>
      <c r="C2134" s="62" t="s">
        <v>2414</v>
      </c>
      <c r="D2134" s="62" t="s">
        <v>3030</v>
      </c>
    </row>
    <row r="2135" spans="1:4" ht="12.75" x14ac:dyDescent="0.2">
      <c r="A2135" s="120" t="str">
        <f t="shared" si="13"/>
        <v>58160</v>
      </c>
      <c r="B2135" s="119" t="s">
        <v>13</v>
      </c>
      <c r="C2135" s="62" t="s">
        <v>1749</v>
      </c>
      <c r="D2135" s="62" t="s">
        <v>3031</v>
      </c>
    </row>
    <row r="2136" spans="1:4" ht="12.75" x14ac:dyDescent="0.2">
      <c r="A2136" s="120" t="str">
        <f t="shared" si="13"/>
        <v>58170</v>
      </c>
      <c r="B2136" s="119" t="s">
        <v>13</v>
      </c>
      <c r="C2136" s="62" t="s">
        <v>117</v>
      </c>
      <c r="D2136" s="62" t="s">
        <v>118</v>
      </c>
    </row>
    <row r="2137" spans="1:4" ht="12.75" x14ac:dyDescent="0.2">
      <c r="A2137" s="120" t="str">
        <f t="shared" ref="A2137:A2200" si="14">C2154&amp;B2137</f>
        <v>58200</v>
      </c>
      <c r="B2137" s="119" t="s">
        <v>13</v>
      </c>
      <c r="C2137" s="62" t="s">
        <v>340</v>
      </c>
      <c r="D2137" s="62" t="s">
        <v>341</v>
      </c>
    </row>
    <row r="2138" spans="1:4" ht="12.75" x14ac:dyDescent="0.2">
      <c r="A2138" s="120" t="str">
        <f t="shared" si="14"/>
        <v>58210</v>
      </c>
      <c r="B2138" s="119" t="s">
        <v>13</v>
      </c>
      <c r="C2138" s="62" t="s">
        <v>1196</v>
      </c>
      <c r="D2138" s="62" t="s">
        <v>1197</v>
      </c>
    </row>
    <row r="2139" spans="1:4" ht="12.75" x14ac:dyDescent="0.2">
      <c r="A2139" s="120" t="str">
        <f t="shared" si="14"/>
        <v>58250</v>
      </c>
      <c r="B2139" s="119" t="s">
        <v>13</v>
      </c>
      <c r="C2139" s="62" t="s">
        <v>342</v>
      </c>
      <c r="D2139" s="62" t="s">
        <v>343</v>
      </c>
    </row>
    <row r="2140" spans="1:4" ht="12.75" x14ac:dyDescent="0.2">
      <c r="A2140" s="120" t="str">
        <f t="shared" si="14"/>
        <v>58300</v>
      </c>
      <c r="B2140" s="119" t="s">
        <v>13</v>
      </c>
      <c r="C2140" s="62" t="s">
        <v>344</v>
      </c>
      <c r="D2140" s="62" t="s">
        <v>343</v>
      </c>
    </row>
    <row r="2141" spans="1:4" ht="12.75" x14ac:dyDescent="0.2">
      <c r="A2141" s="120" t="str">
        <f t="shared" si="14"/>
        <v>58310</v>
      </c>
      <c r="B2141" s="119" t="s">
        <v>13</v>
      </c>
      <c r="C2141" s="62" t="s">
        <v>539</v>
      </c>
      <c r="D2141" s="62" t="s">
        <v>343</v>
      </c>
    </row>
    <row r="2142" spans="1:4" ht="12.75" x14ac:dyDescent="0.2">
      <c r="A2142" s="120" t="str">
        <f t="shared" si="14"/>
        <v>58320</v>
      </c>
      <c r="B2142" s="119" t="s">
        <v>13</v>
      </c>
      <c r="C2142" s="62" t="s">
        <v>2415</v>
      </c>
      <c r="D2142" s="62" t="s">
        <v>1198</v>
      </c>
    </row>
    <row r="2143" spans="1:4" ht="12.75" x14ac:dyDescent="0.2">
      <c r="A2143" s="120" t="str">
        <f t="shared" si="14"/>
        <v>58450</v>
      </c>
      <c r="B2143" s="119" t="s">
        <v>13</v>
      </c>
      <c r="C2143" s="62" t="s">
        <v>2416</v>
      </c>
      <c r="D2143" s="62" t="s">
        <v>3032</v>
      </c>
    </row>
    <row r="2144" spans="1:4" ht="12.75" x14ac:dyDescent="0.2">
      <c r="A2144" s="120" t="str">
        <f t="shared" si="14"/>
        <v>58490</v>
      </c>
      <c r="B2144" s="119" t="s">
        <v>13</v>
      </c>
      <c r="C2144" s="62" t="s">
        <v>3033</v>
      </c>
      <c r="D2144" s="62" t="s">
        <v>3034</v>
      </c>
    </row>
    <row r="2145" spans="1:4" ht="12.75" x14ac:dyDescent="0.2">
      <c r="A2145" s="120" t="str">
        <f t="shared" si="14"/>
        <v>58500</v>
      </c>
      <c r="B2145" s="119" t="s">
        <v>13</v>
      </c>
      <c r="C2145" s="62" t="s">
        <v>119</v>
      </c>
      <c r="D2145" s="62" t="s">
        <v>120</v>
      </c>
    </row>
    <row r="2146" spans="1:4" ht="12.75" x14ac:dyDescent="0.2">
      <c r="A2146" s="120" t="str">
        <f t="shared" si="14"/>
        <v>58510</v>
      </c>
      <c r="B2146" s="119" t="s">
        <v>13</v>
      </c>
      <c r="C2146" s="62" t="s">
        <v>2417</v>
      </c>
      <c r="D2146" s="62" t="s">
        <v>852</v>
      </c>
    </row>
    <row r="2147" spans="1:4" ht="12.75" x14ac:dyDescent="0.2">
      <c r="A2147" s="120" t="str">
        <f t="shared" si="14"/>
        <v>58520</v>
      </c>
      <c r="B2147" s="119" t="s">
        <v>13</v>
      </c>
      <c r="C2147" s="62" t="s">
        <v>2418</v>
      </c>
      <c r="D2147" s="62" t="s">
        <v>853</v>
      </c>
    </row>
    <row r="2148" spans="1:4" ht="12.75" x14ac:dyDescent="0.2">
      <c r="A2148" s="120" t="str">
        <f t="shared" si="14"/>
        <v>58530</v>
      </c>
      <c r="B2148" s="119" t="s">
        <v>13</v>
      </c>
      <c r="C2148" s="62" t="s">
        <v>2419</v>
      </c>
      <c r="D2148" s="62" t="s">
        <v>854</v>
      </c>
    </row>
    <row r="2149" spans="1:4" ht="12.75" x14ac:dyDescent="0.2">
      <c r="A2149" s="120" t="str">
        <f t="shared" si="14"/>
        <v>58550</v>
      </c>
      <c r="B2149" s="119" t="s">
        <v>13</v>
      </c>
      <c r="C2149" s="62" t="s">
        <v>2420</v>
      </c>
      <c r="D2149" s="62" t="s">
        <v>855</v>
      </c>
    </row>
    <row r="2150" spans="1:4" ht="12.75" x14ac:dyDescent="0.2">
      <c r="A2150" s="120" t="str">
        <f t="shared" si="14"/>
        <v>58560</v>
      </c>
      <c r="B2150" s="119" t="s">
        <v>13</v>
      </c>
      <c r="C2150" s="62" t="s">
        <v>2421</v>
      </c>
      <c r="D2150" s="62" t="s">
        <v>856</v>
      </c>
    </row>
    <row r="2151" spans="1:4" ht="12.75" x14ac:dyDescent="0.2">
      <c r="A2151" s="120" t="str">
        <f t="shared" si="14"/>
        <v>58570</v>
      </c>
      <c r="B2151" s="119" t="s">
        <v>13</v>
      </c>
      <c r="C2151" s="62" t="s">
        <v>1750</v>
      </c>
      <c r="D2151" s="62" t="s">
        <v>1751</v>
      </c>
    </row>
    <row r="2152" spans="1:4" ht="12.75" x14ac:dyDescent="0.2">
      <c r="A2152" s="120" t="str">
        <f t="shared" si="14"/>
        <v>58600</v>
      </c>
      <c r="B2152" s="119" t="s">
        <v>13</v>
      </c>
      <c r="C2152" s="62" t="s">
        <v>3098</v>
      </c>
      <c r="D2152" s="62" t="s">
        <v>3099</v>
      </c>
    </row>
    <row r="2153" spans="1:4" ht="12.75" x14ac:dyDescent="0.2">
      <c r="A2153" s="120" t="str">
        <f t="shared" si="14"/>
        <v>58610</v>
      </c>
      <c r="B2153" s="119" t="s">
        <v>13</v>
      </c>
      <c r="C2153" s="62" t="s">
        <v>345</v>
      </c>
      <c r="D2153" s="62" t="s">
        <v>540</v>
      </c>
    </row>
    <row r="2154" spans="1:4" ht="12.75" x14ac:dyDescent="0.2">
      <c r="A2154" s="120" t="str">
        <f t="shared" si="14"/>
        <v>58620</v>
      </c>
      <c r="B2154" s="119" t="s">
        <v>13</v>
      </c>
      <c r="C2154" s="62" t="s">
        <v>2422</v>
      </c>
      <c r="D2154" s="62" t="s">
        <v>948</v>
      </c>
    </row>
    <row r="2155" spans="1:4" ht="12.75" x14ac:dyDescent="0.2">
      <c r="A2155" s="120" t="str">
        <f t="shared" si="14"/>
        <v>58700</v>
      </c>
      <c r="B2155" s="119" t="s">
        <v>13</v>
      </c>
      <c r="C2155" s="62" t="s">
        <v>949</v>
      </c>
      <c r="D2155" s="62" t="s">
        <v>950</v>
      </c>
    </row>
    <row r="2156" spans="1:4" ht="12.75" x14ac:dyDescent="0.2">
      <c r="A2156" s="120" t="str">
        <f t="shared" si="14"/>
        <v>58710</v>
      </c>
      <c r="B2156" s="119" t="s">
        <v>13</v>
      </c>
      <c r="C2156" s="62" t="s">
        <v>2423</v>
      </c>
      <c r="D2156" s="62" t="s">
        <v>857</v>
      </c>
    </row>
    <row r="2157" spans="1:4" ht="12.75" x14ac:dyDescent="0.2">
      <c r="A2157" s="120" t="str">
        <f t="shared" si="14"/>
        <v>58720</v>
      </c>
      <c r="B2157" s="119" t="s">
        <v>13</v>
      </c>
      <c r="C2157" s="62" t="s">
        <v>2424</v>
      </c>
      <c r="D2157" s="62" t="s">
        <v>858</v>
      </c>
    </row>
    <row r="2158" spans="1:4" ht="12.75" x14ac:dyDescent="0.2">
      <c r="A2158" s="120" t="str">
        <f t="shared" si="14"/>
        <v>58730</v>
      </c>
      <c r="B2158" s="119" t="s">
        <v>13</v>
      </c>
      <c r="C2158" s="62" t="s">
        <v>2425</v>
      </c>
      <c r="D2158" s="62" t="s">
        <v>859</v>
      </c>
    </row>
    <row r="2159" spans="1:4" ht="12.75" x14ac:dyDescent="0.2">
      <c r="A2159" s="120" t="str">
        <f t="shared" si="14"/>
        <v>58740</v>
      </c>
      <c r="B2159" s="119" t="s">
        <v>13</v>
      </c>
      <c r="C2159" s="62" t="s">
        <v>2426</v>
      </c>
      <c r="D2159" s="62" t="s">
        <v>859</v>
      </c>
    </row>
    <row r="2160" spans="1:4" ht="12.75" x14ac:dyDescent="0.2">
      <c r="A2160" s="120" t="str">
        <f t="shared" si="14"/>
        <v>58750</v>
      </c>
      <c r="B2160" s="119" t="s">
        <v>13</v>
      </c>
      <c r="C2160" s="62" t="s">
        <v>2427</v>
      </c>
      <c r="D2160" s="62" t="s">
        <v>860</v>
      </c>
    </row>
    <row r="2161" spans="1:4" ht="12.75" x14ac:dyDescent="0.2">
      <c r="A2161" s="120" t="str">
        <f t="shared" si="14"/>
        <v>58760</v>
      </c>
      <c r="B2161" s="119" t="s">
        <v>13</v>
      </c>
      <c r="C2161" s="62" t="s">
        <v>951</v>
      </c>
      <c r="D2161" s="62" t="s">
        <v>952</v>
      </c>
    </row>
    <row r="2162" spans="1:4" ht="12.75" x14ac:dyDescent="0.2">
      <c r="A2162" s="120" t="str">
        <f t="shared" si="14"/>
        <v>58770</v>
      </c>
      <c r="B2162" s="119" t="s">
        <v>13</v>
      </c>
      <c r="C2162" s="62" t="s">
        <v>121</v>
      </c>
      <c r="D2162" s="62" t="s">
        <v>122</v>
      </c>
    </row>
    <row r="2163" spans="1:4" ht="12.75" x14ac:dyDescent="0.2">
      <c r="A2163" s="120" t="str">
        <f t="shared" si="14"/>
        <v>58780</v>
      </c>
      <c r="B2163" s="119" t="s">
        <v>13</v>
      </c>
      <c r="C2163" s="62" t="s">
        <v>541</v>
      </c>
      <c r="D2163" s="62" t="s">
        <v>542</v>
      </c>
    </row>
    <row r="2164" spans="1:4" ht="12.75" x14ac:dyDescent="0.2">
      <c r="A2164" s="120" t="str">
        <f t="shared" si="14"/>
        <v>58790</v>
      </c>
      <c r="B2164" s="119" t="s">
        <v>13</v>
      </c>
      <c r="C2164" s="62" t="s">
        <v>543</v>
      </c>
      <c r="D2164" s="62" t="s">
        <v>544</v>
      </c>
    </row>
    <row r="2165" spans="1:4" ht="12.75" x14ac:dyDescent="0.2">
      <c r="A2165" s="120" t="str">
        <f t="shared" si="14"/>
        <v>58800</v>
      </c>
      <c r="B2165" s="119" t="s">
        <v>13</v>
      </c>
      <c r="C2165" s="62" t="s">
        <v>545</v>
      </c>
      <c r="D2165" s="62" t="s">
        <v>546</v>
      </c>
    </row>
    <row r="2166" spans="1:4" ht="12.75" x14ac:dyDescent="0.2">
      <c r="A2166" s="120" t="str">
        <f t="shared" si="14"/>
        <v>58810</v>
      </c>
      <c r="B2166" s="119" t="s">
        <v>13</v>
      </c>
      <c r="C2166" s="62" t="s">
        <v>2428</v>
      </c>
      <c r="D2166" s="62" t="s">
        <v>861</v>
      </c>
    </row>
    <row r="2167" spans="1:4" ht="12.75" x14ac:dyDescent="0.2">
      <c r="A2167" s="120" t="str">
        <f t="shared" si="14"/>
        <v>58810</v>
      </c>
      <c r="B2167" s="119" t="s">
        <v>13</v>
      </c>
      <c r="C2167" s="62" t="s">
        <v>2429</v>
      </c>
      <c r="D2167" s="62" t="s">
        <v>862</v>
      </c>
    </row>
    <row r="2168" spans="1:4" ht="12.75" x14ac:dyDescent="0.2">
      <c r="A2168" s="120" t="str">
        <f t="shared" si="14"/>
        <v>58820</v>
      </c>
      <c r="B2168" s="119" t="s">
        <v>13</v>
      </c>
      <c r="C2168" s="62" t="s">
        <v>2430</v>
      </c>
      <c r="D2168" s="62" t="s">
        <v>863</v>
      </c>
    </row>
    <row r="2169" spans="1:4" ht="12.75" x14ac:dyDescent="0.2">
      <c r="A2169" s="120" t="str">
        <f t="shared" si="14"/>
        <v>58820</v>
      </c>
      <c r="B2169" s="119" t="s">
        <v>13</v>
      </c>
      <c r="C2169" s="62" t="s">
        <v>2431</v>
      </c>
      <c r="D2169" s="62" t="s">
        <v>864</v>
      </c>
    </row>
    <row r="2170" spans="1:4" ht="12.75" x14ac:dyDescent="0.2">
      <c r="A2170" s="120" t="str">
        <f t="shared" si="14"/>
        <v>58830</v>
      </c>
      <c r="B2170" s="119" t="s">
        <v>13</v>
      </c>
      <c r="C2170" s="62" t="s">
        <v>2432</v>
      </c>
      <c r="D2170" s="62" t="s">
        <v>865</v>
      </c>
    </row>
    <row r="2171" spans="1:4" ht="12.75" x14ac:dyDescent="0.2">
      <c r="A2171" s="120" t="str">
        <f t="shared" si="14"/>
        <v>58840</v>
      </c>
      <c r="B2171" s="119" t="s">
        <v>13</v>
      </c>
      <c r="C2171" s="62" t="s">
        <v>2433</v>
      </c>
      <c r="D2171" s="62" t="s">
        <v>866</v>
      </c>
    </row>
    <row r="2172" spans="1:4" ht="12.75" x14ac:dyDescent="0.2">
      <c r="A2172" s="120" t="str">
        <f t="shared" si="14"/>
        <v>58850</v>
      </c>
      <c r="B2172" s="119" t="s">
        <v>13</v>
      </c>
      <c r="C2172" s="62" t="s">
        <v>2434</v>
      </c>
      <c r="D2172" s="62" t="s">
        <v>867</v>
      </c>
    </row>
    <row r="2173" spans="1:4" ht="12.75" x14ac:dyDescent="0.2">
      <c r="A2173" s="120" t="str">
        <f t="shared" si="14"/>
        <v>58860</v>
      </c>
      <c r="B2173" s="119" t="s">
        <v>13</v>
      </c>
      <c r="C2173" s="62" t="s">
        <v>2435</v>
      </c>
      <c r="D2173" s="62" t="s">
        <v>843</v>
      </c>
    </row>
    <row r="2174" spans="1:4" ht="12.75" x14ac:dyDescent="0.2">
      <c r="A2174" s="120" t="str">
        <f t="shared" si="14"/>
        <v>58870</v>
      </c>
      <c r="B2174" s="119" t="s">
        <v>13</v>
      </c>
      <c r="C2174" s="62" t="s">
        <v>2436</v>
      </c>
      <c r="D2174" s="62" t="s">
        <v>868</v>
      </c>
    </row>
    <row r="2175" spans="1:4" ht="12.75" x14ac:dyDescent="0.2">
      <c r="A2175" s="120" t="str">
        <f t="shared" si="14"/>
        <v>59000</v>
      </c>
      <c r="B2175" s="119" t="s">
        <v>13</v>
      </c>
      <c r="C2175" s="62" t="s">
        <v>2437</v>
      </c>
      <c r="D2175" s="62" t="s">
        <v>123</v>
      </c>
    </row>
    <row r="2176" spans="1:4" ht="12.75" x14ac:dyDescent="0.2">
      <c r="A2176" s="120" t="str">
        <f t="shared" si="14"/>
        <v>60000</v>
      </c>
      <c r="B2176" s="119" t="s">
        <v>13</v>
      </c>
      <c r="C2176" s="62" t="s">
        <v>2438</v>
      </c>
      <c r="D2176" s="62" t="s">
        <v>869</v>
      </c>
    </row>
    <row r="2177" spans="1:4" ht="12.75" x14ac:dyDescent="0.2">
      <c r="A2177" s="120" t="str">
        <f t="shared" si="14"/>
        <v>60010</v>
      </c>
      <c r="B2177" s="119" t="s">
        <v>13</v>
      </c>
      <c r="C2177" s="62" t="s">
        <v>2439</v>
      </c>
      <c r="D2177" s="62" t="s">
        <v>870</v>
      </c>
    </row>
    <row r="2178" spans="1:4" ht="12.75" x14ac:dyDescent="0.2">
      <c r="A2178" s="120" t="str">
        <f t="shared" si="14"/>
        <v>60040</v>
      </c>
      <c r="B2178" s="119" t="s">
        <v>13</v>
      </c>
      <c r="C2178" s="62" t="s">
        <v>2440</v>
      </c>
      <c r="D2178" s="62" t="s">
        <v>871</v>
      </c>
    </row>
    <row r="2179" spans="1:4" ht="12.75" x14ac:dyDescent="0.2">
      <c r="A2179" s="120" t="str">
        <f t="shared" si="14"/>
        <v>60300</v>
      </c>
      <c r="B2179" s="119" t="s">
        <v>13</v>
      </c>
      <c r="C2179" s="62" t="s">
        <v>2441</v>
      </c>
      <c r="D2179" s="62" t="s">
        <v>872</v>
      </c>
    </row>
    <row r="2180" spans="1:4" ht="12.75" x14ac:dyDescent="0.2">
      <c r="A2180" s="120" t="str">
        <f t="shared" si="14"/>
        <v>60400</v>
      </c>
      <c r="B2180" s="119" t="s">
        <v>13</v>
      </c>
      <c r="C2180" s="62" t="s">
        <v>1752</v>
      </c>
      <c r="D2180" s="62" t="s">
        <v>1753</v>
      </c>
    </row>
    <row r="2181" spans="1:4" ht="12.75" x14ac:dyDescent="0.2">
      <c r="A2181" s="120" t="str">
        <f t="shared" si="14"/>
        <v>60450</v>
      </c>
      <c r="B2181" s="119" t="s">
        <v>13</v>
      </c>
      <c r="C2181" s="62" t="s">
        <v>1754</v>
      </c>
      <c r="D2181" s="62" t="s">
        <v>1755</v>
      </c>
    </row>
    <row r="2182" spans="1:4" ht="12.75" x14ac:dyDescent="0.2">
      <c r="A2182" s="120" t="str">
        <f t="shared" si="14"/>
        <v>60560</v>
      </c>
      <c r="B2182" s="119" t="s">
        <v>13</v>
      </c>
      <c r="C2182" s="62" t="s">
        <v>1756</v>
      </c>
      <c r="D2182" s="62" t="s">
        <v>1757</v>
      </c>
    </row>
    <row r="2183" spans="1:4" ht="12.75" x14ac:dyDescent="0.2">
      <c r="A2183" s="120" t="str">
        <f t="shared" si="14"/>
        <v>60570</v>
      </c>
      <c r="B2183" s="119" t="s">
        <v>13</v>
      </c>
      <c r="C2183" s="62" t="s">
        <v>1758</v>
      </c>
      <c r="D2183" s="62" t="s">
        <v>2315</v>
      </c>
    </row>
    <row r="2184" spans="1:4" ht="12.75" x14ac:dyDescent="0.2">
      <c r="A2184" s="120" t="str">
        <f t="shared" si="14"/>
        <v>60580</v>
      </c>
      <c r="B2184" s="119" t="s">
        <v>13</v>
      </c>
      <c r="C2184" s="62" t="s">
        <v>1758</v>
      </c>
      <c r="D2184" s="62" t="s">
        <v>2315</v>
      </c>
    </row>
    <row r="2185" spans="1:4" ht="12.75" x14ac:dyDescent="0.2">
      <c r="A2185" s="120" t="str">
        <f t="shared" si="14"/>
        <v>60610</v>
      </c>
      <c r="B2185" s="119" t="s">
        <v>13</v>
      </c>
      <c r="C2185" s="62" t="s">
        <v>3035</v>
      </c>
      <c r="D2185" s="62" t="s">
        <v>3036</v>
      </c>
    </row>
    <row r="2186" spans="1:4" ht="12.75" x14ac:dyDescent="0.2">
      <c r="A2186" s="120" t="str">
        <f t="shared" si="14"/>
        <v>60650</v>
      </c>
      <c r="B2186" s="119" t="s">
        <v>13</v>
      </c>
      <c r="C2186" s="62" t="s">
        <v>3035</v>
      </c>
      <c r="D2186" s="62" t="s">
        <v>3038</v>
      </c>
    </row>
    <row r="2187" spans="1:4" ht="12.75" x14ac:dyDescent="0.2">
      <c r="A2187" s="120" t="str">
        <f t="shared" si="14"/>
        <v>60660</v>
      </c>
      <c r="B2187" s="119" t="s">
        <v>13</v>
      </c>
      <c r="C2187" s="62" t="s">
        <v>3037</v>
      </c>
      <c r="D2187" s="62" t="s">
        <v>3038</v>
      </c>
    </row>
    <row r="2188" spans="1:4" ht="12.75" x14ac:dyDescent="0.2">
      <c r="A2188" s="120" t="str">
        <f t="shared" si="14"/>
        <v>60670</v>
      </c>
      <c r="B2188" s="119" t="s">
        <v>13</v>
      </c>
      <c r="C2188" s="62" t="s">
        <v>3039</v>
      </c>
      <c r="D2188" s="62" t="s">
        <v>3040</v>
      </c>
    </row>
    <row r="2189" spans="1:4" ht="12.75" x14ac:dyDescent="0.2">
      <c r="A2189" s="120" t="str">
        <f t="shared" si="14"/>
        <v>60680</v>
      </c>
      <c r="B2189" s="119" t="s">
        <v>13</v>
      </c>
      <c r="C2189" s="62" t="s">
        <v>124</v>
      </c>
      <c r="D2189" s="62" t="s">
        <v>125</v>
      </c>
    </row>
    <row r="2190" spans="1:4" ht="12.75" x14ac:dyDescent="0.2">
      <c r="A2190" s="120" t="str">
        <f t="shared" si="14"/>
        <v>60690</v>
      </c>
      <c r="B2190" s="119" t="s">
        <v>13</v>
      </c>
      <c r="C2190" s="62" t="s">
        <v>346</v>
      </c>
      <c r="D2190" s="62" t="s">
        <v>347</v>
      </c>
    </row>
    <row r="2191" spans="1:4" ht="12.75" x14ac:dyDescent="0.2">
      <c r="A2191" s="120" t="str">
        <f t="shared" si="14"/>
        <v>60700</v>
      </c>
      <c r="B2191" s="119" t="s">
        <v>13</v>
      </c>
      <c r="C2191" s="62" t="s">
        <v>348</v>
      </c>
      <c r="D2191" s="62" t="s">
        <v>349</v>
      </c>
    </row>
    <row r="2192" spans="1:4" ht="12.75" x14ac:dyDescent="0.2">
      <c r="A2192" s="120" t="str">
        <f t="shared" si="14"/>
        <v>60960</v>
      </c>
      <c r="B2192" s="119" t="s">
        <v>13</v>
      </c>
      <c r="C2192" s="62" t="s">
        <v>2316</v>
      </c>
      <c r="D2192" s="62" t="s">
        <v>2317</v>
      </c>
    </row>
    <row r="2193" spans="1:4" ht="12.75" x14ac:dyDescent="0.2">
      <c r="A2193" s="120" t="str">
        <f t="shared" si="14"/>
        <v>60970</v>
      </c>
      <c r="B2193" s="119" t="s">
        <v>13</v>
      </c>
      <c r="C2193" s="62" t="s">
        <v>2442</v>
      </c>
      <c r="D2193" s="62" t="s">
        <v>873</v>
      </c>
    </row>
    <row r="2194" spans="1:4" ht="12.75" x14ac:dyDescent="0.2">
      <c r="A2194" s="120" t="str">
        <f t="shared" si="14"/>
        <v>61600</v>
      </c>
      <c r="B2194" s="119" t="s">
        <v>13</v>
      </c>
      <c r="C2194" s="62" t="s">
        <v>2162</v>
      </c>
      <c r="D2194" s="62" t="s">
        <v>874</v>
      </c>
    </row>
    <row r="2195" spans="1:4" ht="12.75" x14ac:dyDescent="0.2">
      <c r="A2195" s="120" t="str">
        <f t="shared" si="14"/>
        <v>61610</v>
      </c>
      <c r="B2195" s="119" t="s">
        <v>13</v>
      </c>
      <c r="C2195" s="62" t="s">
        <v>2168</v>
      </c>
      <c r="D2195" s="62" t="s">
        <v>875</v>
      </c>
    </row>
    <row r="2196" spans="1:4" ht="12.75" x14ac:dyDescent="0.2">
      <c r="A2196" s="120" t="str">
        <f t="shared" si="14"/>
        <v>61620</v>
      </c>
      <c r="B2196" s="119" t="s">
        <v>13</v>
      </c>
      <c r="C2196" s="62" t="s">
        <v>642</v>
      </c>
      <c r="D2196" s="62" t="s">
        <v>876</v>
      </c>
    </row>
    <row r="2197" spans="1:4" ht="12.75" x14ac:dyDescent="0.2">
      <c r="A2197" s="120" t="str">
        <f t="shared" si="14"/>
        <v>61710</v>
      </c>
      <c r="B2197" s="119" t="s">
        <v>13</v>
      </c>
      <c r="C2197" s="62" t="s">
        <v>953</v>
      </c>
      <c r="D2197" s="62" t="s">
        <v>2688</v>
      </c>
    </row>
    <row r="2198" spans="1:4" ht="12.75" x14ac:dyDescent="0.2">
      <c r="A2198" s="120" t="str">
        <f t="shared" si="14"/>
        <v>61740</v>
      </c>
      <c r="B2198" s="119" t="s">
        <v>13</v>
      </c>
      <c r="C2198" s="62" t="s">
        <v>547</v>
      </c>
      <c r="D2198" s="62" t="s">
        <v>548</v>
      </c>
    </row>
    <row r="2199" spans="1:4" ht="12.75" x14ac:dyDescent="0.2">
      <c r="A2199" s="120" t="str">
        <f t="shared" si="14"/>
        <v>61760</v>
      </c>
      <c r="B2199" s="119" t="s">
        <v>13</v>
      </c>
      <c r="C2199" s="62" t="s">
        <v>643</v>
      </c>
      <c r="D2199" s="62" t="s">
        <v>877</v>
      </c>
    </row>
    <row r="2200" spans="1:4" ht="12.75" x14ac:dyDescent="0.2">
      <c r="A2200" s="120" t="str">
        <f t="shared" si="14"/>
        <v>61950</v>
      </c>
      <c r="B2200" s="119" t="s">
        <v>13</v>
      </c>
      <c r="C2200" s="62" t="s">
        <v>644</v>
      </c>
      <c r="D2200" s="62" t="s">
        <v>878</v>
      </c>
    </row>
    <row r="2201" spans="1:4" ht="12.75" x14ac:dyDescent="0.2">
      <c r="A2201" s="120" t="str">
        <f t="shared" ref="A2201:A2264" si="15">C2218&amp;B2201</f>
        <v>61950</v>
      </c>
      <c r="B2201" s="119" t="s">
        <v>13</v>
      </c>
      <c r="C2201" s="62" t="s">
        <v>645</v>
      </c>
      <c r="D2201" s="62" t="s">
        <v>879</v>
      </c>
    </row>
    <row r="2202" spans="1:4" ht="12.75" x14ac:dyDescent="0.2">
      <c r="A2202" s="120" t="str">
        <f t="shared" si="15"/>
        <v>61950</v>
      </c>
      <c r="B2202" s="119" t="s">
        <v>13</v>
      </c>
      <c r="C2202" s="62" t="s">
        <v>646</v>
      </c>
      <c r="D2202" s="62" t="s">
        <v>880</v>
      </c>
    </row>
    <row r="2203" spans="1:4" ht="12.75" x14ac:dyDescent="0.2">
      <c r="A2203" s="120" t="str">
        <f t="shared" si="15"/>
        <v>61960</v>
      </c>
      <c r="B2203" s="119" t="s">
        <v>13</v>
      </c>
      <c r="C2203" s="62" t="s">
        <v>647</v>
      </c>
      <c r="D2203" s="62" t="s">
        <v>881</v>
      </c>
    </row>
    <row r="2204" spans="1:4" ht="12.75" x14ac:dyDescent="0.2">
      <c r="A2204" s="120" t="str">
        <f t="shared" si="15"/>
        <v>61970</v>
      </c>
      <c r="B2204" s="119" t="s">
        <v>13</v>
      </c>
      <c r="C2204" s="62" t="s">
        <v>648</v>
      </c>
      <c r="D2204" s="62" t="s">
        <v>882</v>
      </c>
    </row>
    <row r="2205" spans="1:4" ht="12.75" x14ac:dyDescent="0.2">
      <c r="A2205" s="120" t="str">
        <f t="shared" si="15"/>
        <v>61980</v>
      </c>
      <c r="B2205" s="119" t="s">
        <v>13</v>
      </c>
      <c r="C2205" s="62" t="s">
        <v>649</v>
      </c>
      <c r="D2205" s="62" t="s">
        <v>883</v>
      </c>
    </row>
    <row r="2206" spans="1:4" ht="12.75" x14ac:dyDescent="0.2">
      <c r="A2206" s="120" t="str">
        <f t="shared" si="15"/>
        <v>62050</v>
      </c>
      <c r="B2206" s="119" t="s">
        <v>13</v>
      </c>
      <c r="C2206" s="62" t="s">
        <v>650</v>
      </c>
      <c r="D2206" s="62" t="s">
        <v>884</v>
      </c>
    </row>
    <row r="2207" spans="1:4" ht="12.75" x14ac:dyDescent="0.2">
      <c r="A2207" s="120" t="str">
        <f t="shared" si="15"/>
        <v>62060</v>
      </c>
      <c r="B2207" s="119" t="s">
        <v>13</v>
      </c>
      <c r="C2207" s="62" t="s">
        <v>651</v>
      </c>
      <c r="D2207" s="62" t="s">
        <v>885</v>
      </c>
    </row>
    <row r="2208" spans="1:4" ht="12.75" x14ac:dyDescent="0.2">
      <c r="A2208" s="120" t="str">
        <f t="shared" si="15"/>
        <v>62070</v>
      </c>
      <c r="B2208" s="119" t="s">
        <v>13</v>
      </c>
      <c r="C2208" s="62" t="s">
        <v>652</v>
      </c>
      <c r="D2208" s="62" t="s">
        <v>886</v>
      </c>
    </row>
    <row r="2209" spans="1:4" ht="12.75" x14ac:dyDescent="0.2">
      <c r="A2209" s="120" t="str">
        <f t="shared" si="15"/>
        <v>62130</v>
      </c>
      <c r="B2209" s="119" t="s">
        <v>13</v>
      </c>
      <c r="C2209" s="62" t="s">
        <v>653</v>
      </c>
      <c r="D2209" s="62" t="s">
        <v>887</v>
      </c>
    </row>
    <row r="2210" spans="1:4" ht="12.75" x14ac:dyDescent="0.2">
      <c r="A2210" s="120" t="str">
        <f t="shared" si="15"/>
        <v>62140</v>
      </c>
      <c r="B2210" s="119" t="s">
        <v>13</v>
      </c>
      <c r="C2210" s="62" t="s">
        <v>654</v>
      </c>
      <c r="D2210" s="62" t="s">
        <v>888</v>
      </c>
    </row>
    <row r="2211" spans="1:4" ht="12.75" x14ac:dyDescent="0.2">
      <c r="A2211" s="120" t="str">
        <f t="shared" si="15"/>
        <v>62150</v>
      </c>
      <c r="B2211" s="119" t="s">
        <v>13</v>
      </c>
      <c r="C2211" s="62" t="s">
        <v>655</v>
      </c>
      <c r="D2211" s="62" t="s">
        <v>889</v>
      </c>
    </row>
    <row r="2212" spans="1:4" ht="12.75" x14ac:dyDescent="0.2">
      <c r="A2212" s="120" t="str">
        <f t="shared" si="15"/>
        <v>62160</v>
      </c>
      <c r="B2212" s="119" t="s">
        <v>13</v>
      </c>
      <c r="C2212" s="62" t="s">
        <v>656</v>
      </c>
      <c r="D2212" s="62" t="s">
        <v>890</v>
      </c>
    </row>
    <row r="2213" spans="1:4" ht="12.75" x14ac:dyDescent="0.2">
      <c r="A2213" s="120" t="str">
        <f t="shared" si="15"/>
        <v>62440</v>
      </c>
      <c r="B2213" s="119" t="s">
        <v>13</v>
      </c>
      <c r="C2213" s="62" t="s">
        <v>657</v>
      </c>
      <c r="D2213" s="62" t="s">
        <v>891</v>
      </c>
    </row>
    <row r="2214" spans="1:4" ht="12.75" x14ac:dyDescent="0.2">
      <c r="A2214" s="120" t="str">
        <f t="shared" si="15"/>
        <v>62750</v>
      </c>
      <c r="B2214" s="119" t="s">
        <v>13</v>
      </c>
      <c r="C2214" s="62" t="s">
        <v>658</v>
      </c>
      <c r="D2214" s="62" t="s">
        <v>892</v>
      </c>
    </row>
    <row r="2215" spans="1:4" ht="12.75" x14ac:dyDescent="0.2">
      <c r="A2215" s="120" t="str">
        <f t="shared" si="15"/>
        <v>62800</v>
      </c>
      <c r="B2215" s="119" t="s">
        <v>13</v>
      </c>
      <c r="C2215" s="62" t="s">
        <v>659</v>
      </c>
      <c r="D2215" s="62" t="s">
        <v>893</v>
      </c>
    </row>
    <row r="2216" spans="1:4" ht="12.75" x14ac:dyDescent="0.2">
      <c r="A2216" s="120" t="str">
        <f t="shared" si="15"/>
        <v>63130</v>
      </c>
      <c r="B2216" s="119" t="s">
        <v>13</v>
      </c>
      <c r="C2216" s="62" t="s">
        <v>660</v>
      </c>
      <c r="D2216" s="62" t="s">
        <v>894</v>
      </c>
    </row>
    <row r="2217" spans="1:4" ht="12.75" x14ac:dyDescent="0.2">
      <c r="A2217" s="120" t="str">
        <f t="shared" si="15"/>
        <v>65750</v>
      </c>
      <c r="B2217" s="119" t="s">
        <v>13</v>
      </c>
      <c r="C2217" s="62" t="s">
        <v>661</v>
      </c>
      <c r="D2217" s="62" t="s">
        <v>896</v>
      </c>
    </row>
    <row r="2218" spans="1:4" ht="12.75" x14ac:dyDescent="0.2">
      <c r="A2218" s="120" t="str">
        <f t="shared" si="15"/>
        <v>65750</v>
      </c>
      <c r="B2218" s="119" t="s">
        <v>13</v>
      </c>
      <c r="C2218" s="62" t="s">
        <v>661</v>
      </c>
      <c r="D2218" s="62" t="s">
        <v>896</v>
      </c>
    </row>
    <row r="2219" spans="1:4" ht="12.75" x14ac:dyDescent="0.2">
      <c r="A2219" s="120" t="str">
        <f t="shared" si="15"/>
        <v>66750</v>
      </c>
      <c r="B2219" s="119" t="s">
        <v>13</v>
      </c>
      <c r="C2219" s="62" t="s">
        <v>661</v>
      </c>
      <c r="D2219" s="62" t="s">
        <v>895</v>
      </c>
    </row>
    <row r="2220" spans="1:4" ht="12.75" x14ac:dyDescent="0.2">
      <c r="A2220" s="120" t="str">
        <f t="shared" si="15"/>
        <v>66800</v>
      </c>
      <c r="B2220" s="119" t="s">
        <v>13</v>
      </c>
      <c r="C2220" s="62" t="s">
        <v>662</v>
      </c>
      <c r="D2220" s="62" t="s">
        <v>897</v>
      </c>
    </row>
    <row r="2221" spans="1:4" ht="12.75" x14ac:dyDescent="0.2">
      <c r="A2221" s="120" t="str">
        <f t="shared" si="15"/>
        <v>66810</v>
      </c>
      <c r="B2221" s="119" t="s">
        <v>13</v>
      </c>
      <c r="C2221" s="62" t="s">
        <v>663</v>
      </c>
      <c r="D2221" s="62" t="s">
        <v>3147</v>
      </c>
    </row>
    <row r="2222" spans="1:4" ht="12.75" x14ac:dyDescent="0.2">
      <c r="A2222" s="120" t="str">
        <f t="shared" si="15"/>
        <v>66900</v>
      </c>
      <c r="B2222" s="119" t="s">
        <v>13</v>
      </c>
      <c r="C2222" s="62" t="s">
        <v>954</v>
      </c>
      <c r="D2222" s="62" t="s">
        <v>955</v>
      </c>
    </row>
    <row r="2223" spans="1:4" ht="12.75" x14ac:dyDescent="0.2">
      <c r="A2223" s="120" t="str">
        <f t="shared" si="15"/>
        <v>66910</v>
      </c>
      <c r="B2223" s="119" t="s">
        <v>13</v>
      </c>
      <c r="C2223" s="62" t="s">
        <v>664</v>
      </c>
      <c r="D2223" s="62" t="s">
        <v>1207</v>
      </c>
    </row>
    <row r="2224" spans="1:4" ht="12.75" x14ac:dyDescent="0.2">
      <c r="A2224" s="120" t="str">
        <f t="shared" si="15"/>
        <v>66920</v>
      </c>
      <c r="B2224" s="119" t="s">
        <v>13</v>
      </c>
      <c r="C2224" s="62" t="s">
        <v>665</v>
      </c>
      <c r="D2224" s="62" t="s">
        <v>1208</v>
      </c>
    </row>
    <row r="2225" spans="1:4" ht="12.75" x14ac:dyDescent="0.2">
      <c r="A2225" s="120" t="str">
        <f t="shared" si="15"/>
        <v>66930</v>
      </c>
      <c r="B2225" s="119" t="s">
        <v>13</v>
      </c>
      <c r="C2225" s="62" t="s">
        <v>3041</v>
      </c>
      <c r="D2225" s="62" t="s">
        <v>3042</v>
      </c>
    </row>
    <row r="2226" spans="1:4" ht="12.75" x14ac:dyDescent="0.2">
      <c r="A2226" s="120" t="str">
        <f t="shared" si="15"/>
        <v>67200</v>
      </c>
      <c r="B2226" s="119" t="s">
        <v>13</v>
      </c>
      <c r="C2226" s="62" t="s">
        <v>666</v>
      </c>
      <c r="D2226" s="62" t="s">
        <v>1209</v>
      </c>
    </row>
    <row r="2227" spans="1:4" ht="12.75" x14ac:dyDescent="0.2">
      <c r="A2227" s="120" t="str">
        <f t="shared" si="15"/>
        <v>67210</v>
      </c>
      <c r="B2227" s="119" t="s">
        <v>13</v>
      </c>
      <c r="C2227" s="62" t="s">
        <v>667</v>
      </c>
      <c r="D2227" s="62" t="s">
        <v>1210</v>
      </c>
    </row>
    <row r="2228" spans="1:4" ht="12.75" x14ac:dyDescent="0.2">
      <c r="A2228" s="120" t="str">
        <f t="shared" si="15"/>
        <v>67250</v>
      </c>
      <c r="B2228" s="119" t="s">
        <v>13</v>
      </c>
      <c r="C2228" s="62" t="s">
        <v>668</v>
      </c>
      <c r="D2228" s="62" t="s">
        <v>1211</v>
      </c>
    </row>
    <row r="2229" spans="1:4" ht="12.75" x14ac:dyDescent="0.2">
      <c r="A2229" s="120" t="str">
        <f t="shared" si="15"/>
        <v>67300</v>
      </c>
      <c r="B2229" s="119" t="s">
        <v>13</v>
      </c>
      <c r="C2229" s="62" t="s">
        <v>669</v>
      </c>
      <c r="D2229" s="62" t="s">
        <v>1212</v>
      </c>
    </row>
    <row r="2230" spans="1:4" ht="12.75" x14ac:dyDescent="0.2">
      <c r="A2230" s="120" t="str">
        <f t="shared" si="15"/>
        <v>67350</v>
      </c>
      <c r="B2230" s="119" t="s">
        <v>13</v>
      </c>
      <c r="C2230" s="62" t="s">
        <v>670</v>
      </c>
      <c r="D2230" s="62" t="s">
        <v>1213</v>
      </c>
    </row>
    <row r="2231" spans="1:4" ht="12.75" x14ac:dyDescent="0.2">
      <c r="A2231" s="120" t="str">
        <f t="shared" si="15"/>
        <v>67400</v>
      </c>
      <c r="B2231" s="119" t="s">
        <v>13</v>
      </c>
      <c r="C2231" s="62" t="s">
        <v>671</v>
      </c>
      <c r="D2231" s="62" t="s">
        <v>1214</v>
      </c>
    </row>
    <row r="2232" spans="1:4" ht="12.75" x14ac:dyDescent="0.2">
      <c r="A2232" s="120" t="str">
        <f t="shared" si="15"/>
        <v>67410</v>
      </c>
      <c r="B2232" s="119" t="s">
        <v>13</v>
      </c>
      <c r="C2232" s="62" t="s">
        <v>672</v>
      </c>
      <c r="D2232" s="62" t="s">
        <v>1215</v>
      </c>
    </row>
    <row r="2233" spans="1:4" ht="12.75" x14ac:dyDescent="0.2">
      <c r="A2233" s="120" t="str">
        <f t="shared" si="15"/>
        <v>67450</v>
      </c>
      <c r="B2233" s="119" t="s">
        <v>13</v>
      </c>
      <c r="C2233" s="62" t="s">
        <v>673</v>
      </c>
      <c r="D2233" s="62" t="s">
        <v>1216</v>
      </c>
    </row>
    <row r="2234" spans="1:4" ht="12.75" x14ac:dyDescent="0.2">
      <c r="A2234" s="120" t="str">
        <f t="shared" si="15"/>
        <v>67460</v>
      </c>
      <c r="B2234" s="119" t="s">
        <v>13</v>
      </c>
      <c r="C2234" s="62" t="s">
        <v>674</v>
      </c>
      <c r="D2234" s="62" t="s">
        <v>1217</v>
      </c>
    </row>
    <row r="2235" spans="1:4" ht="12.75" x14ac:dyDescent="0.2">
      <c r="A2235" s="120" t="str">
        <f t="shared" si="15"/>
        <v>67500</v>
      </c>
      <c r="B2235" s="119" t="s">
        <v>13</v>
      </c>
      <c r="C2235" s="62" t="s">
        <v>674</v>
      </c>
      <c r="D2235" s="62" t="s">
        <v>1217</v>
      </c>
    </row>
    <row r="2236" spans="1:4" ht="12.75" x14ac:dyDescent="0.2">
      <c r="A2236" s="120" t="str">
        <f t="shared" si="15"/>
        <v>67500</v>
      </c>
      <c r="B2236" s="119" t="s">
        <v>13</v>
      </c>
      <c r="C2236" s="62" t="s">
        <v>675</v>
      </c>
      <c r="D2236" s="62" t="s">
        <v>1218</v>
      </c>
    </row>
    <row r="2237" spans="1:4" ht="12.75" x14ac:dyDescent="0.2">
      <c r="A2237" s="120" t="str">
        <f t="shared" si="15"/>
        <v>67510</v>
      </c>
      <c r="B2237" s="119" t="s">
        <v>13</v>
      </c>
      <c r="C2237" s="62" t="s">
        <v>676</v>
      </c>
      <c r="D2237" s="62" t="s">
        <v>1219</v>
      </c>
    </row>
    <row r="2238" spans="1:4" ht="12.75" x14ac:dyDescent="0.2">
      <c r="A2238" s="120" t="str">
        <f t="shared" si="15"/>
        <v>67550</v>
      </c>
      <c r="B2238" s="119" t="s">
        <v>13</v>
      </c>
      <c r="C2238" s="62" t="s">
        <v>677</v>
      </c>
      <c r="D2238" s="62" t="s">
        <v>1220</v>
      </c>
    </row>
    <row r="2239" spans="1:4" ht="12.75" x14ac:dyDescent="0.2">
      <c r="A2239" s="120" t="str">
        <f t="shared" si="15"/>
        <v>67600</v>
      </c>
      <c r="B2239" s="119" t="s">
        <v>13</v>
      </c>
      <c r="C2239" s="62" t="s">
        <v>678</v>
      </c>
      <c r="D2239" s="62" t="s">
        <v>1221</v>
      </c>
    </row>
    <row r="2240" spans="1:4" ht="12.75" x14ac:dyDescent="0.2">
      <c r="A2240" s="120" t="str">
        <f t="shared" si="15"/>
        <v>67650</v>
      </c>
      <c r="B2240" s="119" t="s">
        <v>13</v>
      </c>
      <c r="C2240" s="62" t="s">
        <v>679</v>
      </c>
      <c r="D2240" s="62" t="s">
        <v>1222</v>
      </c>
    </row>
    <row r="2241" spans="1:4" ht="12.75" x14ac:dyDescent="0.2">
      <c r="A2241" s="120" t="str">
        <f t="shared" si="15"/>
        <v>67660</v>
      </c>
      <c r="B2241" s="119" t="s">
        <v>13</v>
      </c>
      <c r="C2241" s="62" t="s">
        <v>680</v>
      </c>
      <c r="D2241" s="62" t="s">
        <v>1223</v>
      </c>
    </row>
    <row r="2242" spans="1:4" ht="12.75" x14ac:dyDescent="0.2">
      <c r="A2242" s="120" t="str">
        <f t="shared" si="15"/>
        <v>67670</v>
      </c>
      <c r="B2242" s="119" t="s">
        <v>13</v>
      </c>
      <c r="C2242" s="62" t="s">
        <v>2318</v>
      </c>
      <c r="D2242" s="62" t="s">
        <v>2319</v>
      </c>
    </row>
    <row r="2243" spans="1:4" ht="12.75" x14ac:dyDescent="0.2">
      <c r="A2243" s="120" t="str">
        <f t="shared" si="15"/>
        <v>67680</v>
      </c>
      <c r="B2243" s="119" t="s">
        <v>13</v>
      </c>
      <c r="C2243" s="62" t="s">
        <v>681</v>
      </c>
      <c r="D2243" s="62" t="s">
        <v>1224</v>
      </c>
    </row>
    <row r="2244" spans="1:4" ht="12.75" x14ac:dyDescent="0.2">
      <c r="A2244" s="120" t="str">
        <f t="shared" si="15"/>
        <v>67690</v>
      </c>
      <c r="B2244" s="119" t="s">
        <v>13</v>
      </c>
      <c r="C2244" s="62" t="s">
        <v>3043</v>
      </c>
      <c r="D2244" s="62" t="s">
        <v>3044</v>
      </c>
    </row>
    <row r="2245" spans="1:4" ht="12.75" x14ac:dyDescent="0.2">
      <c r="A2245" s="120" t="str">
        <f t="shared" si="15"/>
        <v>67700</v>
      </c>
      <c r="B2245" s="119" t="s">
        <v>13</v>
      </c>
      <c r="C2245" s="62" t="s">
        <v>682</v>
      </c>
      <c r="D2245" s="62" t="s">
        <v>1225</v>
      </c>
    </row>
    <row r="2246" spans="1:4" ht="12.75" x14ac:dyDescent="0.2">
      <c r="A2246" s="120" t="str">
        <f t="shared" si="15"/>
        <v>67710</v>
      </c>
      <c r="B2246" s="119" t="s">
        <v>13</v>
      </c>
      <c r="C2246" s="62" t="s">
        <v>683</v>
      </c>
      <c r="D2246" s="62" t="s">
        <v>1226</v>
      </c>
    </row>
    <row r="2247" spans="1:4" ht="12.75" x14ac:dyDescent="0.2">
      <c r="A2247" s="120" t="str">
        <f t="shared" si="15"/>
        <v>67720</v>
      </c>
      <c r="B2247" s="119" t="s">
        <v>13</v>
      </c>
      <c r="C2247" s="62" t="s">
        <v>684</v>
      </c>
      <c r="D2247" s="62" t="s">
        <v>1227</v>
      </c>
    </row>
    <row r="2248" spans="1:4" ht="12.75" x14ac:dyDescent="0.2">
      <c r="A2248" s="120" t="str">
        <f t="shared" si="15"/>
        <v>67720</v>
      </c>
      <c r="B2248" s="119" t="s">
        <v>13</v>
      </c>
      <c r="C2248" s="62" t="s">
        <v>685</v>
      </c>
      <c r="D2248" s="62" t="s">
        <v>1228</v>
      </c>
    </row>
    <row r="2249" spans="1:4" ht="12.75" x14ac:dyDescent="0.2">
      <c r="A2249" s="120" t="str">
        <f t="shared" si="15"/>
        <v>67730</v>
      </c>
      <c r="B2249" s="119" t="s">
        <v>13</v>
      </c>
      <c r="C2249" s="62" t="s">
        <v>3100</v>
      </c>
      <c r="D2249" s="62" t="s">
        <v>3101</v>
      </c>
    </row>
    <row r="2250" spans="1:4" ht="12.75" x14ac:dyDescent="0.2">
      <c r="A2250" s="120" t="str">
        <f t="shared" si="15"/>
        <v>67740</v>
      </c>
      <c r="B2250" s="119" t="s">
        <v>13</v>
      </c>
      <c r="C2250" s="62" t="s">
        <v>686</v>
      </c>
      <c r="D2250" s="62" t="s">
        <v>1229</v>
      </c>
    </row>
    <row r="2251" spans="1:4" ht="12.75" x14ac:dyDescent="0.2">
      <c r="A2251" s="120" t="str">
        <f t="shared" si="15"/>
        <v>67750</v>
      </c>
      <c r="B2251" s="119" t="s">
        <v>13</v>
      </c>
      <c r="C2251" s="62" t="s">
        <v>687</v>
      </c>
      <c r="D2251" s="62" t="s">
        <v>1230</v>
      </c>
    </row>
    <row r="2252" spans="1:4" ht="12.75" x14ac:dyDescent="0.2">
      <c r="A2252" s="120" t="str">
        <f t="shared" si="15"/>
        <v>67770</v>
      </c>
      <c r="B2252" s="119" t="s">
        <v>13</v>
      </c>
      <c r="C2252" s="62" t="s">
        <v>688</v>
      </c>
      <c r="D2252" s="62" t="s">
        <v>1231</v>
      </c>
    </row>
    <row r="2253" spans="1:4" ht="12.75" x14ac:dyDescent="0.2">
      <c r="A2253" s="120" t="str">
        <f t="shared" si="15"/>
        <v>67780</v>
      </c>
      <c r="B2253" s="119" t="s">
        <v>13</v>
      </c>
      <c r="C2253" s="62" t="s">
        <v>688</v>
      </c>
      <c r="D2253" s="62" t="s">
        <v>1231</v>
      </c>
    </row>
    <row r="2254" spans="1:4" ht="12.75" x14ac:dyDescent="0.2">
      <c r="A2254" s="120" t="str">
        <f t="shared" si="15"/>
        <v>67790</v>
      </c>
      <c r="B2254" s="119" t="s">
        <v>13</v>
      </c>
      <c r="C2254" s="62" t="s">
        <v>689</v>
      </c>
      <c r="D2254" s="62" t="s">
        <v>1232</v>
      </c>
    </row>
    <row r="2255" spans="1:4" ht="12.75" x14ac:dyDescent="0.2">
      <c r="A2255" s="120" t="str">
        <f t="shared" si="15"/>
        <v>67800</v>
      </c>
      <c r="B2255" s="119" t="s">
        <v>13</v>
      </c>
      <c r="C2255" s="62" t="s">
        <v>690</v>
      </c>
      <c r="D2255" s="62" t="s">
        <v>1233</v>
      </c>
    </row>
    <row r="2256" spans="1:4" ht="12.75" x14ac:dyDescent="0.2">
      <c r="A2256" s="120" t="str">
        <f t="shared" si="15"/>
        <v>67810</v>
      </c>
      <c r="B2256" s="119" t="s">
        <v>13</v>
      </c>
      <c r="C2256" s="62" t="s">
        <v>691</v>
      </c>
      <c r="D2256" s="62" t="s">
        <v>1234</v>
      </c>
    </row>
    <row r="2257" spans="1:4" ht="12.75" x14ac:dyDescent="0.2">
      <c r="A2257" s="120" t="str">
        <f t="shared" si="15"/>
        <v>67820</v>
      </c>
      <c r="B2257" s="119" t="s">
        <v>13</v>
      </c>
      <c r="C2257" s="62" t="s">
        <v>692</v>
      </c>
      <c r="D2257" s="62" t="s">
        <v>1235</v>
      </c>
    </row>
    <row r="2258" spans="1:4" ht="12.75" x14ac:dyDescent="0.2">
      <c r="A2258" s="120" t="str">
        <f t="shared" si="15"/>
        <v>67830</v>
      </c>
      <c r="B2258" s="119" t="s">
        <v>13</v>
      </c>
      <c r="C2258" s="62" t="s">
        <v>693</v>
      </c>
      <c r="D2258" s="62" t="s">
        <v>1236</v>
      </c>
    </row>
    <row r="2259" spans="1:4" ht="12.75" x14ac:dyDescent="0.2">
      <c r="A2259" s="120" t="str">
        <f t="shared" si="15"/>
        <v>67840</v>
      </c>
      <c r="B2259" s="119" t="s">
        <v>13</v>
      </c>
      <c r="C2259" s="62" t="s">
        <v>694</v>
      </c>
      <c r="D2259" s="62" t="s">
        <v>1237</v>
      </c>
    </row>
    <row r="2260" spans="1:4" ht="12.75" x14ac:dyDescent="0.2">
      <c r="A2260" s="120" t="str">
        <f t="shared" si="15"/>
        <v>67850</v>
      </c>
      <c r="B2260" s="119" t="s">
        <v>13</v>
      </c>
      <c r="C2260" s="62" t="s">
        <v>695</v>
      </c>
      <c r="D2260" s="62" t="s">
        <v>1238</v>
      </c>
    </row>
    <row r="2261" spans="1:4" ht="12.75" x14ac:dyDescent="0.2">
      <c r="A2261" s="120" t="str">
        <f t="shared" si="15"/>
        <v>67860</v>
      </c>
      <c r="B2261" s="119" t="s">
        <v>13</v>
      </c>
      <c r="C2261" s="62" t="s">
        <v>696</v>
      </c>
      <c r="D2261" s="62" t="s">
        <v>1239</v>
      </c>
    </row>
    <row r="2262" spans="1:4" ht="12.75" x14ac:dyDescent="0.2">
      <c r="A2262" s="120" t="str">
        <f t="shared" si="15"/>
        <v>67870</v>
      </c>
      <c r="B2262" s="119" t="s">
        <v>13</v>
      </c>
      <c r="C2262" s="62" t="s">
        <v>697</v>
      </c>
      <c r="D2262" s="62" t="s">
        <v>1240</v>
      </c>
    </row>
    <row r="2263" spans="1:4" ht="12.75" x14ac:dyDescent="0.2">
      <c r="A2263" s="120" t="str">
        <f t="shared" si="15"/>
        <v>67880</v>
      </c>
      <c r="B2263" s="119" t="s">
        <v>13</v>
      </c>
      <c r="C2263" s="62" t="s">
        <v>698</v>
      </c>
      <c r="D2263" s="62" t="s">
        <v>1241</v>
      </c>
    </row>
    <row r="2264" spans="1:4" ht="12.75" x14ac:dyDescent="0.2">
      <c r="A2264" s="120" t="str">
        <f t="shared" si="15"/>
        <v>67890</v>
      </c>
      <c r="B2264" s="119" t="s">
        <v>13</v>
      </c>
      <c r="C2264" s="62" t="s">
        <v>699</v>
      </c>
      <c r="D2264" s="62" t="s">
        <v>1242</v>
      </c>
    </row>
    <row r="2265" spans="1:4" ht="12.75" x14ac:dyDescent="0.2">
      <c r="A2265" s="120" t="str">
        <f t="shared" ref="A2265:A2328" si="16">C2282&amp;B2265</f>
        <v>67900</v>
      </c>
      <c r="B2265" s="119" t="s">
        <v>13</v>
      </c>
      <c r="C2265" s="62" t="s">
        <v>699</v>
      </c>
      <c r="D2265" s="62" t="s">
        <v>1242</v>
      </c>
    </row>
    <row r="2266" spans="1:4" ht="12.75" x14ac:dyDescent="0.2">
      <c r="A2266" s="120" t="str">
        <f t="shared" si="16"/>
        <v>67910</v>
      </c>
      <c r="B2266" s="119" t="s">
        <v>13</v>
      </c>
      <c r="C2266" s="62" t="s">
        <v>700</v>
      </c>
      <c r="D2266" s="62" t="s">
        <v>1243</v>
      </c>
    </row>
    <row r="2267" spans="1:4" ht="12.75" x14ac:dyDescent="0.2">
      <c r="A2267" s="120" t="str">
        <f t="shared" si="16"/>
        <v>67920</v>
      </c>
      <c r="B2267" s="119" t="s">
        <v>13</v>
      </c>
      <c r="C2267" s="62" t="s">
        <v>701</v>
      </c>
      <c r="D2267" s="62" t="s">
        <v>1244</v>
      </c>
    </row>
    <row r="2268" spans="1:4" ht="12.75" x14ac:dyDescent="0.2">
      <c r="A2268" s="120" t="str">
        <f t="shared" si="16"/>
        <v>67930</v>
      </c>
      <c r="B2268" s="119" t="s">
        <v>13</v>
      </c>
      <c r="C2268" s="62" t="s">
        <v>702</v>
      </c>
      <c r="D2268" s="62" t="s">
        <v>1245</v>
      </c>
    </row>
    <row r="2269" spans="1:4" ht="12.75" x14ac:dyDescent="0.2">
      <c r="A2269" s="120" t="str">
        <f t="shared" si="16"/>
        <v>67940</v>
      </c>
      <c r="B2269" s="119" t="s">
        <v>13</v>
      </c>
      <c r="C2269" s="62" t="s">
        <v>703</v>
      </c>
      <c r="D2269" s="62" t="s">
        <v>1246</v>
      </c>
    </row>
    <row r="2270" spans="1:4" ht="12.75" x14ac:dyDescent="0.2">
      <c r="A2270" s="120" t="str">
        <f t="shared" si="16"/>
        <v>67950</v>
      </c>
      <c r="B2270" s="119" t="s">
        <v>13</v>
      </c>
      <c r="C2270" s="62" t="s">
        <v>704</v>
      </c>
      <c r="D2270" s="62" t="s">
        <v>1247</v>
      </c>
    </row>
    <row r="2271" spans="1:4" ht="12.75" x14ac:dyDescent="0.2">
      <c r="A2271" s="120" t="str">
        <f t="shared" si="16"/>
        <v>67960</v>
      </c>
      <c r="B2271" s="119" t="s">
        <v>13</v>
      </c>
      <c r="C2271" s="62" t="s">
        <v>705</v>
      </c>
      <c r="D2271" s="62" t="s">
        <v>1248</v>
      </c>
    </row>
    <row r="2272" spans="1:4" ht="12.75" x14ac:dyDescent="0.2">
      <c r="A2272" s="120" t="str">
        <f t="shared" si="16"/>
        <v>67970</v>
      </c>
      <c r="B2272" s="119" t="s">
        <v>13</v>
      </c>
      <c r="C2272" s="62" t="s">
        <v>706</v>
      </c>
      <c r="D2272" s="62" t="s">
        <v>1249</v>
      </c>
    </row>
    <row r="2273" spans="1:4" ht="12.75" x14ac:dyDescent="0.2">
      <c r="A2273" s="120" t="str">
        <f t="shared" si="16"/>
        <v>67980</v>
      </c>
      <c r="B2273" s="119" t="s">
        <v>13</v>
      </c>
      <c r="C2273" s="62" t="s">
        <v>707</v>
      </c>
      <c r="D2273" s="62" t="s">
        <v>1250</v>
      </c>
    </row>
    <row r="2274" spans="1:4" ht="12.75" x14ac:dyDescent="0.2">
      <c r="A2274" s="120" t="str">
        <f t="shared" si="16"/>
        <v>67990</v>
      </c>
      <c r="B2274" s="119" t="s">
        <v>13</v>
      </c>
      <c r="C2274" s="62" t="s">
        <v>708</v>
      </c>
      <c r="D2274" s="62" t="s">
        <v>1251</v>
      </c>
    </row>
    <row r="2275" spans="1:4" ht="12.75" x14ac:dyDescent="0.2">
      <c r="A2275" s="120" t="str">
        <f t="shared" si="16"/>
        <v>68000</v>
      </c>
      <c r="B2275" s="119" t="s">
        <v>13</v>
      </c>
      <c r="C2275" s="62" t="s">
        <v>709</v>
      </c>
      <c r="D2275" s="62" t="s">
        <v>1252</v>
      </c>
    </row>
    <row r="2276" spans="1:4" ht="12.75" x14ac:dyDescent="0.2">
      <c r="A2276" s="120" t="str">
        <f t="shared" si="16"/>
        <v>68010</v>
      </c>
      <c r="B2276" s="119" t="s">
        <v>13</v>
      </c>
      <c r="C2276" s="62" t="s">
        <v>710</v>
      </c>
      <c r="D2276" s="62" t="s">
        <v>1253</v>
      </c>
    </row>
    <row r="2277" spans="1:4" ht="12.75" x14ac:dyDescent="0.2">
      <c r="A2277" s="120" t="str">
        <f t="shared" si="16"/>
        <v>68020</v>
      </c>
      <c r="B2277" s="119" t="s">
        <v>13</v>
      </c>
      <c r="C2277" s="62" t="s">
        <v>711</v>
      </c>
      <c r="D2277" s="62" t="s">
        <v>1254</v>
      </c>
    </row>
    <row r="2278" spans="1:4" ht="12.75" x14ac:dyDescent="0.2">
      <c r="A2278" s="120" t="str">
        <f t="shared" si="16"/>
        <v>68030</v>
      </c>
      <c r="B2278" s="119" t="s">
        <v>13</v>
      </c>
      <c r="C2278" s="62" t="s">
        <v>712</v>
      </c>
      <c r="D2278" s="62" t="s">
        <v>1255</v>
      </c>
    </row>
    <row r="2279" spans="1:4" ht="12.75" x14ac:dyDescent="0.2">
      <c r="A2279" s="120" t="str">
        <f t="shared" si="16"/>
        <v>68040</v>
      </c>
      <c r="B2279" s="119" t="s">
        <v>13</v>
      </c>
      <c r="C2279" s="62" t="s">
        <v>713</v>
      </c>
      <c r="D2279" s="62" t="s">
        <v>1256</v>
      </c>
    </row>
    <row r="2280" spans="1:4" ht="12.75" x14ac:dyDescent="0.2">
      <c r="A2280" s="120" t="str">
        <f t="shared" si="16"/>
        <v>68050</v>
      </c>
      <c r="B2280" s="119" t="s">
        <v>13</v>
      </c>
      <c r="C2280" s="62" t="s">
        <v>714</v>
      </c>
      <c r="D2280" s="62" t="s">
        <v>1257</v>
      </c>
    </row>
    <row r="2281" spans="1:4" ht="12.75" x14ac:dyDescent="0.2">
      <c r="A2281" s="120" t="str">
        <f t="shared" si="16"/>
        <v>68060</v>
      </c>
      <c r="B2281" s="119" t="s">
        <v>13</v>
      </c>
      <c r="C2281" s="62" t="s">
        <v>715</v>
      </c>
      <c r="D2281" s="62" t="s">
        <v>1258</v>
      </c>
    </row>
    <row r="2282" spans="1:4" ht="12.75" x14ac:dyDescent="0.2">
      <c r="A2282" s="120" t="str">
        <f t="shared" si="16"/>
        <v>68070</v>
      </c>
      <c r="B2282" s="119" t="s">
        <v>13</v>
      </c>
      <c r="C2282" s="62" t="s">
        <v>716</v>
      </c>
      <c r="D2282" s="62" t="s">
        <v>126</v>
      </c>
    </row>
    <row r="2283" spans="1:4" ht="12.75" x14ac:dyDescent="0.2">
      <c r="A2283" s="120" t="str">
        <f t="shared" si="16"/>
        <v>68080</v>
      </c>
      <c r="B2283" s="119" t="s">
        <v>13</v>
      </c>
      <c r="C2283" s="62" t="s">
        <v>717</v>
      </c>
      <c r="D2283" s="62" t="s">
        <v>1259</v>
      </c>
    </row>
    <row r="2284" spans="1:4" ht="12.75" x14ac:dyDescent="0.2">
      <c r="A2284" s="120" t="str">
        <f t="shared" si="16"/>
        <v>68090</v>
      </c>
      <c r="B2284" s="119" t="s">
        <v>13</v>
      </c>
      <c r="C2284" s="62" t="s">
        <v>718</v>
      </c>
      <c r="D2284" s="62" t="s">
        <v>1260</v>
      </c>
    </row>
    <row r="2285" spans="1:4" ht="12.75" x14ac:dyDescent="0.2">
      <c r="A2285" s="120" t="str">
        <f t="shared" si="16"/>
        <v>68100</v>
      </c>
      <c r="B2285" s="119" t="s">
        <v>13</v>
      </c>
      <c r="C2285" s="62" t="s">
        <v>719</v>
      </c>
      <c r="D2285" s="62" t="s">
        <v>1261</v>
      </c>
    </row>
    <row r="2286" spans="1:4" ht="12.75" x14ac:dyDescent="0.2">
      <c r="A2286" s="120" t="str">
        <f t="shared" si="16"/>
        <v>68110</v>
      </c>
      <c r="B2286" s="119" t="s">
        <v>13</v>
      </c>
      <c r="C2286" s="62" t="s">
        <v>720</v>
      </c>
      <c r="D2286" s="62" t="s">
        <v>350</v>
      </c>
    </row>
    <row r="2287" spans="1:4" ht="12.75" x14ac:dyDescent="0.2">
      <c r="A2287" s="120" t="str">
        <f t="shared" si="16"/>
        <v>68120</v>
      </c>
      <c r="B2287" s="119" t="s">
        <v>13</v>
      </c>
      <c r="C2287" s="62" t="s">
        <v>721</v>
      </c>
      <c r="D2287" s="62" t="s">
        <v>1262</v>
      </c>
    </row>
    <row r="2288" spans="1:4" ht="12.75" x14ac:dyDescent="0.2">
      <c r="A2288" s="120" t="str">
        <f t="shared" si="16"/>
        <v>68130</v>
      </c>
      <c r="B2288" s="119" t="s">
        <v>13</v>
      </c>
      <c r="C2288" s="62" t="s">
        <v>722</v>
      </c>
      <c r="D2288" s="62" t="s">
        <v>1263</v>
      </c>
    </row>
    <row r="2289" spans="1:4" ht="12.75" x14ac:dyDescent="0.2">
      <c r="A2289" s="120" t="str">
        <f t="shared" si="16"/>
        <v>68140</v>
      </c>
      <c r="B2289" s="119" t="s">
        <v>13</v>
      </c>
      <c r="C2289" s="62" t="s">
        <v>723</v>
      </c>
      <c r="D2289" s="62" t="s">
        <v>1264</v>
      </c>
    </row>
    <row r="2290" spans="1:4" ht="12.75" x14ac:dyDescent="0.2">
      <c r="A2290" s="120" t="str">
        <f t="shared" si="16"/>
        <v>68150</v>
      </c>
      <c r="B2290" s="119" t="s">
        <v>13</v>
      </c>
      <c r="C2290" s="62" t="s">
        <v>724</v>
      </c>
      <c r="D2290" s="62" t="s">
        <v>1265</v>
      </c>
    </row>
    <row r="2291" spans="1:4" ht="12.75" x14ac:dyDescent="0.2">
      <c r="A2291" s="120" t="str">
        <f t="shared" si="16"/>
        <v>68160</v>
      </c>
      <c r="B2291" s="119" t="s">
        <v>13</v>
      </c>
      <c r="C2291" s="62" t="s">
        <v>725</v>
      </c>
      <c r="D2291" s="62" t="s">
        <v>1266</v>
      </c>
    </row>
    <row r="2292" spans="1:4" ht="12.75" x14ac:dyDescent="0.2">
      <c r="A2292" s="120" t="str">
        <f t="shared" si="16"/>
        <v>68170</v>
      </c>
      <c r="B2292" s="119" t="s">
        <v>13</v>
      </c>
      <c r="C2292" s="62" t="s">
        <v>726</v>
      </c>
      <c r="D2292" s="62" t="s">
        <v>1267</v>
      </c>
    </row>
    <row r="2293" spans="1:4" ht="12.75" x14ac:dyDescent="0.2">
      <c r="A2293" s="120" t="str">
        <f t="shared" si="16"/>
        <v>68180</v>
      </c>
      <c r="B2293" s="119" t="s">
        <v>13</v>
      </c>
      <c r="C2293" s="62" t="s">
        <v>727</v>
      </c>
      <c r="D2293" s="62" t="s">
        <v>1268</v>
      </c>
    </row>
    <row r="2294" spans="1:4" ht="12.75" x14ac:dyDescent="0.2">
      <c r="A2294" s="120" t="str">
        <f t="shared" si="16"/>
        <v>68200</v>
      </c>
      <c r="B2294" s="119" t="s">
        <v>13</v>
      </c>
      <c r="C2294" s="62" t="s">
        <v>728</v>
      </c>
      <c r="D2294" s="62" t="s">
        <v>1266</v>
      </c>
    </row>
    <row r="2295" spans="1:4" ht="12.75" x14ac:dyDescent="0.2">
      <c r="A2295" s="120" t="str">
        <f t="shared" si="16"/>
        <v>68210</v>
      </c>
      <c r="B2295" s="119" t="s">
        <v>13</v>
      </c>
      <c r="C2295" s="62" t="s">
        <v>1759</v>
      </c>
      <c r="D2295" s="62" t="s">
        <v>1760</v>
      </c>
    </row>
    <row r="2296" spans="1:4" ht="12.75" x14ac:dyDescent="0.2">
      <c r="A2296" s="120" t="str">
        <f t="shared" si="16"/>
        <v>68220</v>
      </c>
      <c r="B2296" s="119" t="s">
        <v>13</v>
      </c>
      <c r="C2296" s="62" t="s">
        <v>1761</v>
      </c>
      <c r="D2296" s="62" t="s">
        <v>1762</v>
      </c>
    </row>
    <row r="2297" spans="1:4" ht="12.75" x14ac:dyDescent="0.2">
      <c r="A2297" s="120" t="str">
        <f t="shared" si="16"/>
        <v>68250</v>
      </c>
      <c r="B2297" s="119" t="s">
        <v>13</v>
      </c>
      <c r="C2297" s="62" t="s">
        <v>1763</v>
      </c>
      <c r="D2297" s="62" t="s">
        <v>1764</v>
      </c>
    </row>
    <row r="2298" spans="1:4" ht="12.75" x14ac:dyDescent="0.2">
      <c r="A2298" s="120" t="str">
        <f t="shared" si="16"/>
        <v>68270</v>
      </c>
      <c r="B2298" s="119" t="s">
        <v>13</v>
      </c>
      <c r="C2298" s="62" t="s">
        <v>1765</v>
      </c>
      <c r="D2298" s="62" t="s">
        <v>1766</v>
      </c>
    </row>
    <row r="2299" spans="1:4" ht="12.75" x14ac:dyDescent="0.2">
      <c r="A2299" s="120" t="str">
        <f t="shared" si="16"/>
        <v>68280</v>
      </c>
      <c r="B2299" s="119" t="s">
        <v>13</v>
      </c>
      <c r="C2299" s="62" t="s">
        <v>3045</v>
      </c>
      <c r="D2299" s="62" t="s">
        <v>3046</v>
      </c>
    </row>
    <row r="2300" spans="1:4" ht="12.75" x14ac:dyDescent="0.2">
      <c r="A2300" s="120" t="str">
        <f t="shared" si="16"/>
        <v>68290</v>
      </c>
      <c r="B2300" s="119" t="s">
        <v>13</v>
      </c>
      <c r="C2300" s="62" t="s">
        <v>3047</v>
      </c>
      <c r="D2300" s="62" t="s">
        <v>3048</v>
      </c>
    </row>
    <row r="2301" spans="1:4" ht="12.75" x14ac:dyDescent="0.2">
      <c r="A2301" s="120" t="str">
        <f t="shared" si="16"/>
        <v>68300</v>
      </c>
      <c r="B2301" s="119" t="s">
        <v>13</v>
      </c>
      <c r="C2301" s="62" t="s">
        <v>3049</v>
      </c>
      <c r="D2301" s="62" t="s">
        <v>3050</v>
      </c>
    </row>
    <row r="2302" spans="1:4" ht="12.75" x14ac:dyDescent="0.2">
      <c r="A2302" s="120" t="str">
        <f t="shared" si="16"/>
        <v>68350</v>
      </c>
      <c r="B2302" s="119" t="s">
        <v>13</v>
      </c>
      <c r="C2302" s="62" t="s">
        <v>3051</v>
      </c>
      <c r="D2302" s="62" t="s">
        <v>3052</v>
      </c>
    </row>
    <row r="2303" spans="1:4" ht="12.75" x14ac:dyDescent="0.2">
      <c r="A2303" s="120" t="str">
        <f t="shared" si="16"/>
        <v>68900</v>
      </c>
      <c r="B2303" s="119" t="s">
        <v>13</v>
      </c>
      <c r="C2303" s="62" t="s">
        <v>127</v>
      </c>
      <c r="D2303" s="62" t="s">
        <v>128</v>
      </c>
    </row>
    <row r="2304" spans="1:4" ht="12.75" x14ac:dyDescent="0.2">
      <c r="A2304" s="120" t="str">
        <f t="shared" si="16"/>
        <v>68910</v>
      </c>
      <c r="B2304" s="119" t="s">
        <v>13</v>
      </c>
      <c r="C2304" s="62" t="s">
        <v>129</v>
      </c>
      <c r="D2304" s="62" t="s">
        <v>130</v>
      </c>
    </row>
    <row r="2305" spans="1:4" ht="12.75" x14ac:dyDescent="0.2">
      <c r="A2305" s="120" t="str">
        <f t="shared" si="16"/>
        <v>68920</v>
      </c>
      <c r="B2305" s="119" t="s">
        <v>13</v>
      </c>
      <c r="C2305" s="62" t="s">
        <v>131</v>
      </c>
      <c r="D2305" s="62" t="s">
        <v>132</v>
      </c>
    </row>
    <row r="2306" spans="1:4" ht="12.75" x14ac:dyDescent="0.2">
      <c r="A2306" s="120" t="str">
        <f t="shared" si="16"/>
        <v>68930</v>
      </c>
      <c r="B2306" s="119" t="s">
        <v>13</v>
      </c>
      <c r="C2306" s="62" t="s">
        <v>3102</v>
      </c>
      <c r="D2306" s="62" t="s">
        <v>3103</v>
      </c>
    </row>
    <row r="2307" spans="1:4" ht="12.75" x14ac:dyDescent="0.2">
      <c r="A2307" s="120" t="str">
        <f t="shared" si="16"/>
        <v>68940</v>
      </c>
      <c r="B2307" s="119" t="s">
        <v>13</v>
      </c>
      <c r="C2307" s="62" t="s">
        <v>3053</v>
      </c>
      <c r="D2307" s="62" t="s">
        <v>3054</v>
      </c>
    </row>
    <row r="2308" spans="1:4" ht="12.75" x14ac:dyDescent="0.2">
      <c r="A2308" s="120" t="str">
        <f t="shared" si="16"/>
        <v>68950</v>
      </c>
      <c r="B2308" s="119" t="s">
        <v>13</v>
      </c>
      <c r="C2308" s="62" t="s">
        <v>2320</v>
      </c>
      <c r="D2308" s="62" t="s">
        <v>2321</v>
      </c>
    </row>
    <row r="2309" spans="1:4" ht="12.75" x14ac:dyDescent="0.2">
      <c r="A2309" s="120" t="str">
        <f t="shared" si="16"/>
        <v>68960</v>
      </c>
      <c r="B2309" s="119" t="s">
        <v>13</v>
      </c>
      <c r="C2309" s="62" t="s">
        <v>956</v>
      </c>
      <c r="D2309" s="62" t="s">
        <v>1403</v>
      </c>
    </row>
    <row r="2310" spans="1:4" ht="12.75" x14ac:dyDescent="0.2">
      <c r="A2310" s="120" t="str">
        <f t="shared" si="16"/>
        <v>68970</v>
      </c>
      <c r="B2310" s="119" t="s">
        <v>13</v>
      </c>
      <c r="C2310" s="62" t="s">
        <v>3104</v>
      </c>
      <c r="D2310" s="62" t="s">
        <v>3105</v>
      </c>
    </row>
    <row r="2311" spans="1:4" ht="12.75" x14ac:dyDescent="0.2">
      <c r="A2311" s="120" t="str">
        <f t="shared" si="16"/>
        <v>68990</v>
      </c>
      <c r="B2311" s="119" t="s">
        <v>13</v>
      </c>
      <c r="C2311" s="62" t="s">
        <v>133</v>
      </c>
      <c r="D2311" s="62" t="s">
        <v>134</v>
      </c>
    </row>
    <row r="2312" spans="1:4" ht="12.75" x14ac:dyDescent="0.2">
      <c r="A2312" s="120" t="str">
        <f t="shared" si="16"/>
        <v>69000</v>
      </c>
      <c r="B2312" s="119" t="s">
        <v>13</v>
      </c>
      <c r="C2312" s="62" t="s">
        <v>957</v>
      </c>
      <c r="D2312" s="62" t="s">
        <v>958</v>
      </c>
    </row>
    <row r="2313" spans="1:4" ht="12.75" x14ac:dyDescent="0.2">
      <c r="A2313" s="120" t="str">
        <f t="shared" si="16"/>
        <v>69010</v>
      </c>
      <c r="B2313" s="119" t="s">
        <v>13</v>
      </c>
      <c r="C2313" s="62" t="s">
        <v>959</v>
      </c>
      <c r="D2313" s="62" t="s">
        <v>549</v>
      </c>
    </row>
    <row r="2314" spans="1:4" ht="12.75" x14ac:dyDescent="0.2">
      <c r="A2314" s="120" t="str">
        <f t="shared" si="16"/>
        <v>69020</v>
      </c>
      <c r="B2314" s="119" t="s">
        <v>13</v>
      </c>
      <c r="C2314" s="62" t="s">
        <v>2322</v>
      </c>
      <c r="D2314" s="62" t="s">
        <v>2323</v>
      </c>
    </row>
    <row r="2315" spans="1:4" ht="12.75" x14ac:dyDescent="0.2">
      <c r="A2315" s="120" t="str">
        <f t="shared" si="16"/>
        <v>69030</v>
      </c>
      <c r="B2315" s="119" t="s">
        <v>13</v>
      </c>
      <c r="C2315" s="62" t="s">
        <v>3106</v>
      </c>
      <c r="D2315" s="62" t="s">
        <v>3107</v>
      </c>
    </row>
    <row r="2316" spans="1:4" ht="12.75" x14ac:dyDescent="0.2">
      <c r="A2316" s="120" t="str">
        <f t="shared" si="16"/>
        <v>69040</v>
      </c>
      <c r="B2316" s="119" t="s">
        <v>13</v>
      </c>
      <c r="C2316" s="62" t="s">
        <v>351</v>
      </c>
      <c r="D2316" s="62" t="s">
        <v>352</v>
      </c>
    </row>
    <row r="2317" spans="1:4" ht="12.75" x14ac:dyDescent="0.2">
      <c r="A2317" s="120" t="str">
        <f t="shared" si="16"/>
        <v>69050</v>
      </c>
      <c r="B2317" s="119" t="s">
        <v>13</v>
      </c>
      <c r="C2317" s="62" t="s">
        <v>550</v>
      </c>
      <c r="D2317" s="62" t="s">
        <v>551</v>
      </c>
    </row>
    <row r="2318" spans="1:4" ht="12.75" x14ac:dyDescent="0.2">
      <c r="A2318" s="120" t="str">
        <f t="shared" si="16"/>
        <v>72500</v>
      </c>
      <c r="B2318" s="119" t="s">
        <v>13</v>
      </c>
      <c r="C2318" s="62" t="s">
        <v>135</v>
      </c>
      <c r="D2318" s="62" t="s">
        <v>136</v>
      </c>
    </row>
    <row r="2319" spans="1:4" ht="12.75" x14ac:dyDescent="0.2">
      <c r="A2319" s="120" t="str">
        <f t="shared" si="16"/>
        <v>72510</v>
      </c>
      <c r="B2319" s="119" t="s">
        <v>13</v>
      </c>
      <c r="C2319" s="62" t="s">
        <v>353</v>
      </c>
      <c r="D2319" s="62" t="s">
        <v>354</v>
      </c>
    </row>
    <row r="2320" spans="1:4" ht="12.75" x14ac:dyDescent="0.2">
      <c r="A2320" s="120" t="str">
        <f t="shared" si="16"/>
        <v>73670</v>
      </c>
      <c r="B2320" s="119" t="s">
        <v>13</v>
      </c>
      <c r="C2320" s="62" t="s">
        <v>137</v>
      </c>
      <c r="D2320" s="62" t="s">
        <v>138</v>
      </c>
    </row>
    <row r="2321" spans="1:4" ht="12.75" x14ac:dyDescent="0.2">
      <c r="A2321" s="120" t="str">
        <f t="shared" si="16"/>
        <v>73680</v>
      </c>
      <c r="B2321" s="119" t="s">
        <v>13</v>
      </c>
      <c r="C2321" s="62" t="s">
        <v>960</v>
      </c>
      <c r="D2321" s="62" t="s">
        <v>961</v>
      </c>
    </row>
    <row r="2322" spans="1:4" ht="12.75" x14ac:dyDescent="0.2">
      <c r="A2322" s="120" t="str">
        <f t="shared" si="16"/>
        <v>73690</v>
      </c>
      <c r="B2322" s="119" t="s">
        <v>13</v>
      </c>
      <c r="C2322" s="62" t="s">
        <v>962</v>
      </c>
      <c r="D2322" s="62" t="s">
        <v>963</v>
      </c>
    </row>
    <row r="2323" spans="1:4" ht="12.75" x14ac:dyDescent="0.2">
      <c r="A2323" s="120" t="str">
        <f t="shared" si="16"/>
        <v>73700</v>
      </c>
      <c r="B2323" s="119" t="s">
        <v>13</v>
      </c>
      <c r="C2323" s="62" t="s">
        <v>964</v>
      </c>
      <c r="D2323" s="62" t="s">
        <v>965</v>
      </c>
    </row>
    <row r="2324" spans="1:4" ht="12.75" x14ac:dyDescent="0.2">
      <c r="A2324" s="120" t="str">
        <f t="shared" si="16"/>
        <v>73720</v>
      </c>
      <c r="B2324" s="119" t="s">
        <v>13</v>
      </c>
      <c r="C2324" s="62" t="s">
        <v>966</v>
      </c>
      <c r="D2324" s="62" t="s">
        <v>967</v>
      </c>
    </row>
    <row r="2325" spans="1:4" ht="12.75" x14ac:dyDescent="0.2">
      <c r="A2325" s="120" t="str">
        <f t="shared" si="16"/>
        <v>73730</v>
      </c>
      <c r="B2325" s="119" t="s">
        <v>13</v>
      </c>
      <c r="C2325" s="62" t="s">
        <v>968</v>
      </c>
      <c r="D2325" s="62" t="s">
        <v>969</v>
      </c>
    </row>
    <row r="2326" spans="1:4" ht="12.75" x14ac:dyDescent="0.2">
      <c r="A2326" s="120" t="str">
        <f t="shared" si="16"/>
        <v>73740</v>
      </c>
      <c r="B2326" s="119" t="s">
        <v>13</v>
      </c>
      <c r="C2326" s="62" t="s">
        <v>970</v>
      </c>
      <c r="D2326" s="62" t="s">
        <v>971</v>
      </c>
    </row>
    <row r="2327" spans="1:4" ht="12.75" x14ac:dyDescent="0.2">
      <c r="A2327" s="120" t="str">
        <f t="shared" si="16"/>
        <v>73750</v>
      </c>
      <c r="B2327" s="119" t="s">
        <v>13</v>
      </c>
      <c r="C2327" s="62" t="s">
        <v>972</v>
      </c>
      <c r="D2327" s="62" t="s">
        <v>973</v>
      </c>
    </row>
    <row r="2328" spans="1:4" ht="12.75" x14ac:dyDescent="0.2">
      <c r="A2328" s="120" t="str">
        <f t="shared" si="16"/>
        <v>73760</v>
      </c>
      <c r="B2328" s="119" t="s">
        <v>13</v>
      </c>
      <c r="C2328" s="62" t="s">
        <v>974</v>
      </c>
      <c r="D2328" s="62" t="s">
        <v>975</v>
      </c>
    </row>
    <row r="2329" spans="1:4" ht="12.75" x14ac:dyDescent="0.2">
      <c r="A2329" s="120" t="str">
        <f t="shared" ref="A2329:A2392" si="17">C2346&amp;B2329</f>
        <v>73770</v>
      </c>
      <c r="B2329" s="119" t="s">
        <v>13</v>
      </c>
      <c r="C2329" s="62" t="s">
        <v>1404</v>
      </c>
      <c r="D2329" s="62" t="s">
        <v>1405</v>
      </c>
    </row>
    <row r="2330" spans="1:4" ht="12.75" x14ac:dyDescent="0.2">
      <c r="A2330" s="120" t="str">
        <f t="shared" si="17"/>
        <v>73780</v>
      </c>
      <c r="B2330" s="119" t="s">
        <v>13</v>
      </c>
      <c r="C2330" s="62" t="s">
        <v>3108</v>
      </c>
      <c r="D2330" s="62" t="s">
        <v>3109</v>
      </c>
    </row>
    <row r="2331" spans="1:4" ht="12.75" x14ac:dyDescent="0.2">
      <c r="A2331" s="120" t="str">
        <f t="shared" si="17"/>
        <v>73790</v>
      </c>
      <c r="B2331" s="119" t="s">
        <v>13</v>
      </c>
      <c r="C2331" s="62" t="s">
        <v>3110</v>
      </c>
      <c r="D2331" s="62" t="s">
        <v>3111</v>
      </c>
    </row>
    <row r="2332" spans="1:4" ht="12.75" x14ac:dyDescent="0.2">
      <c r="A2332" s="120" t="str">
        <f t="shared" si="17"/>
        <v>73800</v>
      </c>
      <c r="B2332" s="119" t="s">
        <v>13</v>
      </c>
      <c r="C2332" s="62" t="s">
        <v>3112</v>
      </c>
      <c r="D2332" s="62" t="s">
        <v>3113</v>
      </c>
    </row>
    <row r="2333" spans="1:4" ht="12.75" x14ac:dyDescent="0.2">
      <c r="A2333" s="120" t="str">
        <f t="shared" si="17"/>
        <v>73810</v>
      </c>
      <c r="B2333" s="119" t="s">
        <v>13</v>
      </c>
      <c r="C2333" s="62" t="s">
        <v>552</v>
      </c>
      <c r="D2333" s="62" t="s">
        <v>553</v>
      </c>
    </row>
    <row r="2334" spans="1:4" ht="12.75" x14ac:dyDescent="0.2">
      <c r="A2334" s="120" t="str">
        <f t="shared" si="17"/>
        <v>73820</v>
      </c>
      <c r="B2334" s="119" t="s">
        <v>13</v>
      </c>
      <c r="C2334" s="62" t="s">
        <v>554</v>
      </c>
      <c r="D2334" s="62" t="s">
        <v>555</v>
      </c>
    </row>
    <row r="2335" spans="1:4" ht="12.75" x14ac:dyDescent="0.2">
      <c r="A2335" s="120" t="str">
        <f t="shared" si="17"/>
        <v>74000</v>
      </c>
      <c r="B2335" s="119" t="s">
        <v>13</v>
      </c>
      <c r="C2335" s="62" t="s">
        <v>729</v>
      </c>
      <c r="D2335" s="62" t="s">
        <v>1269</v>
      </c>
    </row>
    <row r="2336" spans="1:4" ht="12.75" x14ac:dyDescent="0.2">
      <c r="A2336" s="120" t="str">
        <f t="shared" si="17"/>
        <v>74500</v>
      </c>
      <c r="B2336" s="119" t="s">
        <v>13</v>
      </c>
      <c r="C2336" s="62" t="s">
        <v>730</v>
      </c>
      <c r="D2336" s="62" t="s">
        <v>1270</v>
      </c>
    </row>
    <row r="2337" spans="1:4" ht="12.75" x14ac:dyDescent="0.2">
      <c r="A2337" s="120" t="str">
        <f t="shared" si="17"/>
        <v>75000</v>
      </c>
      <c r="B2337" s="119" t="s">
        <v>13</v>
      </c>
      <c r="C2337" s="62" t="s">
        <v>355</v>
      </c>
      <c r="D2337" s="62" t="s">
        <v>356</v>
      </c>
    </row>
    <row r="2338" spans="1:4" ht="12.75" x14ac:dyDescent="0.2">
      <c r="A2338" s="120" t="str">
        <f t="shared" si="17"/>
        <v>75010</v>
      </c>
      <c r="B2338" s="119" t="s">
        <v>13</v>
      </c>
      <c r="C2338" s="62" t="s">
        <v>139</v>
      </c>
      <c r="D2338" s="62" t="s">
        <v>140</v>
      </c>
    </row>
    <row r="2339" spans="1:4" ht="12.75" x14ac:dyDescent="0.2">
      <c r="A2339" s="120" t="str">
        <f t="shared" si="17"/>
        <v>75020</v>
      </c>
      <c r="B2339" s="119" t="s">
        <v>13</v>
      </c>
      <c r="C2339" s="62" t="s">
        <v>141</v>
      </c>
      <c r="D2339" s="62" t="s">
        <v>357</v>
      </c>
    </row>
    <row r="2340" spans="1:4" ht="12.75" x14ac:dyDescent="0.2">
      <c r="A2340" s="120" t="str">
        <f t="shared" si="17"/>
        <v>75030</v>
      </c>
      <c r="B2340" s="119" t="s">
        <v>13</v>
      </c>
      <c r="C2340" s="62" t="s">
        <v>731</v>
      </c>
      <c r="D2340" s="62" t="s">
        <v>1271</v>
      </c>
    </row>
    <row r="2341" spans="1:4" ht="12.75" x14ac:dyDescent="0.2">
      <c r="A2341" s="120" t="str">
        <f t="shared" si="17"/>
        <v>75030</v>
      </c>
      <c r="B2341" s="119" t="s">
        <v>13</v>
      </c>
      <c r="C2341" s="62" t="s">
        <v>2324</v>
      </c>
      <c r="D2341" s="62" t="s">
        <v>2325</v>
      </c>
    </row>
    <row r="2342" spans="1:4" ht="12.75" x14ac:dyDescent="0.2">
      <c r="A2342" s="120" t="str">
        <f t="shared" si="17"/>
        <v>75040</v>
      </c>
      <c r="B2342" s="119" t="s">
        <v>13</v>
      </c>
      <c r="C2342" s="62" t="s">
        <v>732</v>
      </c>
      <c r="D2342" s="62" t="s">
        <v>142</v>
      </c>
    </row>
    <row r="2343" spans="1:4" ht="12.75" x14ac:dyDescent="0.2">
      <c r="A2343" s="120" t="str">
        <f t="shared" si="17"/>
        <v>75040</v>
      </c>
      <c r="B2343" s="119" t="s">
        <v>13</v>
      </c>
      <c r="C2343" s="62" t="s">
        <v>733</v>
      </c>
      <c r="D2343" s="62" t="s">
        <v>1272</v>
      </c>
    </row>
    <row r="2344" spans="1:4" ht="12.75" x14ac:dyDescent="0.2">
      <c r="A2344" s="120" t="str">
        <f t="shared" si="17"/>
        <v>75050</v>
      </c>
      <c r="B2344" s="119" t="s">
        <v>13</v>
      </c>
      <c r="C2344" s="62" t="s">
        <v>734</v>
      </c>
      <c r="D2344" s="62" t="s">
        <v>1273</v>
      </c>
    </row>
    <row r="2345" spans="1:4" ht="12.75" x14ac:dyDescent="0.2">
      <c r="A2345" s="120" t="str">
        <f t="shared" si="17"/>
        <v>75050</v>
      </c>
      <c r="B2345" s="119" t="s">
        <v>13</v>
      </c>
      <c r="C2345" s="62" t="s">
        <v>735</v>
      </c>
      <c r="D2345" s="62" t="s">
        <v>1274</v>
      </c>
    </row>
    <row r="2346" spans="1:4" ht="12.75" x14ac:dyDescent="0.2">
      <c r="A2346" s="120" t="str">
        <f t="shared" si="17"/>
        <v>75060</v>
      </c>
      <c r="B2346" s="119" t="s">
        <v>13</v>
      </c>
      <c r="C2346" s="62" t="s">
        <v>736</v>
      </c>
      <c r="D2346" s="62" t="s">
        <v>1275</v>
      </c>
    </row>
    <row r="2347" spans="1:4" ht="12.75" x14ac:dyDescent="0.2">
      <c r="A2347" s="120" t="str">
        <f t="shared" si="17"/>
        <v>75070</v>
      </c>
      <c r="B2347" s="119" t="s">
        <v>13</v>
      </c>
      <c r="C2347" s="62" t="s">
        <v>737</v>
      </c>
      <c r="D2347" s="62" t="s">
        <v>1276</v>
      </c>
    </row>
    <row r="2348" spans="1:4" ht="12.75" x14ac:dyDescent="0.2">
      <c r="A2348" s="120" t="str">
        <f t="shared" si="17"/>
        <v>75200</v>
      </c>
      <c r="B2348" s="119" t="s">
        <v>13</v>
      </c>
      <c r="C2348" s="62" t="s">
        <v>738</v>
      </c>
      <c r="D2348" s="62" t="s">
        <v>1277</v>
      </c>
    </row>
    <row r="2349" spans="1:4" ht="12.75" x14ac:dyDescent="0.2">
      <c r="A2349" s="120" t="str">
        <f t="shared" si="17"/>
        <v>75210</v>
      </c>
      <c r="B2349" s="119" t="s">
        <v>13</v>
      </c>
      <c r="C2349" s="62" t="s">
        <v>739</v>
      </c>
      <c r="D2349" s="62" t="s">
        <v>1278</v>
      </c>
    </row>
    <row r="2350" spans="1:4" ht="12.75" x14ac:dyDescent="0.2">
      <c r="A2350" s="120" t="str">
        <f t="shared" si="17"/>
        <v>75220</v>
      </c>
      <c r="B2350" s="119" t="s">
        <v>13</v>
      </c>
      <c r="C2350" s="62" t="s">
        <v>143</v>
      </c>
      <c r="D2350" s="62" t="s">
        <v>144</v>
      </c>
    </row>
    <row r="2351" spans="1:4" ht="12.75" x14ac:dyDescent="0.2">
      <c r="A2351" s="120" t="str">
        <f t="shared" si="17"/>
        <v>75280</v>
      </c>
      <c r="B2351" s="119" t="s">
        <v>13</v>
      </c>
      <c r="C2351" s="62" t="s">
        <v>2326</v>
      </c>
      <c r="D2351" s="62" t="s">
        <v>2327</v>
      </c>
    </row>
    <row r="2352" spans="1:4" ht="12.75" x14ac:dyDescent="0.2">
      <c r="A2352" s="120" t="str">
        <f t="shared" si="17"/>
        <v>75290</v>
      </c>
      <c r="B2352" s="119" t="s">
        <v>13</v>
      </c>
      <c r="C2352" s="62" t="s">
        <v>3122</v>
      </c>
      <c r="D2352" s="62" t="s">
        <v>2328</v>
      </c>
    </row>
    <row r="2353" spans="1:4" ht="12.75" x14ac:dyDescent="0.2">
      <c r="A2353" s="120" t="str">
        <f t="shared" si="17"/>
        <v>75340</v>
      </c>
      <c r="B2353" s="119" t="s">
        <v>13</v>
      </c>
      <c r="C2353" s="62" t="s">
        <v>1406</v>
      </c>
      <c r="D2353" s="62" t="s">
        <v>1407</v>
      </c>
    </row>
    <row r="2354" spans="1:4" ht="12.75" x14ac:dyDescent="0.2">
      <c r="A2354" s="120" t="str">
        <f t="shared" si="17"/>
        <v>75350</v>
      </c>
      <c r="B2354" s="119" t="s">
        <v>13</v>
      </c>
      <c r="C2354" s="62" t="s">
        <v>3124</v>
      </c>
      <c r="D2354" s="62" t="s">
        <v>1279</v>
      </c>
    </row>
    <row r="2355" spans="1:4" ht="12.75" x14ac:dyDescent="0.2">
      <c r="A2355" s="120" t="str">
        <f t="shared" si="17"/>
        <v>75380</v>
      </c>
      <c r="B2355" s="119" t="s">
        <v>13</v>
      </c>
      <c r="C2355" s="62" t="s">
        <v>740</v>
      </c>
      <c r="D2355" s="62" t="s">
        <v>1280</v>
      </c>
    </row>
    <row r="2356" spans="1:4" ht="12.75" x14ac:dyDescent="0.2">
      <c r="A2356" s="120" t="str">
        <f t="shared" si="17"/>
        <v>75390</v>
      </c>
      <c r="B2356" s="119" t="s">
        <v>13</v>
      </c>
      <c r="C2356" s="62" t="s">
        <v>741</v>
      </c>
      <c r="D2356" s="62" t="s">
        <v>1281</v>
      </c>
    </row>
    <row r="2357" spans="1:4" ht="12.75" x14ac:dyDescent="0.2">
      <c r="A2357" s="120" t="str">
        <f t="shared" si="17"/>
        <v>75390</v>
      </c>
      <c r="B2357" s="119" t="s">
        <v>13</v>
      </c>
      <c r="C2357" s="62" t="s">
        <v>1767</v>
      </c>
      <c r="D2357" s="62" t="s">
        <v>976</v>
      </c>
    </row>
    <row r="2358" spans="1:4" ht="12.75" x14ac:dyDescent="0.2">
      <c r="A2358" s="120" t="str">
        <f t="shared" si="17"/>
        <v>75390</v>
      </c>
      <c r="B2358" s="119" t="s">
        <v>13</v>
      </c>
      <c r="C2358" s="62" t="s">
        <v>1767</v>
      </c>
      <c r="D2358" s="62" t="s">
        <v>976</v>
      </c>
    </row>
    <row r="2359" spans="1:4" ht="12.75" x14ac:dyDescent="0.2">
      <c r="A2359" s="120" t="str">
        <f t="shared" si="17"/>
        <v>75400</v>
      </c>
      <c r="B2359" s="119" t="s">
        <v>13</v>
      </c>
      <c r="C2359" s="62" t="s">
        <v>3055</v>
      </c>
      <c r="D2359" s="62" t="s">
        <v>977</v>
      </c>
    </row>
    <row r="2360" spans="1:4" ht="12.75" x14ac:dyDescent="0.2">
      <c r="A2360" s="120" t="str">
        <f t="shared" si="17"/>
        <v>75410</v>
      </c>
      <c r="B2360" s="119" t="s">
        <v>13</v>
      </c>
      <c r="C2360" s="62" t="s">
        <v>3055</v>
      </c>
      <c r="D2360" s="62" t="s">
        <v>977</v>
      </c>
    </row>
    <row r="2361" spans="1:4" ht="12.75" x14ac:dyDescent="0.2">
      <c r="A2361" s="120" t="str">
        <f t="shared" si="17"/>
        <v>75420</v>
      </c>
      <c r="B2361" s="119" t="s">
        <v>13</v>
      </c>
      <c r="C2361" s="62" t="s">
        <v>3056</v>
      </c>
      <c r="D2361" s="62" t="s">
        <v>3057</v>
      </c>
    </row>
    <row r="2362" spans="1:4" ht="12.75" x14ac:dyDescent="0.2">
      <c r="A2362" s="120" t="str">
        <f t="shared" si="17"/>
        <v>75420</v>
      </c>
      <c r="B2362" s="119" t="s">
        <v>13</v>
      </c>
      <c r="C2362" s="62" t="s">
        <v>3056</v>
      </c>
      <c r="D2362" s="62" t="s">
        <v>3057</v>
      </c>
    </row>
    <row r="2363" spans="1:4" ht="12.75" x14ac:dyDescent="0.2">
      <c r="A2363" s="120" t="str">
        <f t="shared" si="17"/>
        <v>75430</v>
      </c>
      <c r="B2363" s="119" t="s">
        <v>13</v>
      </c>
      <c r="C2363" s="62" t="s">
        <v>2329</v>
      </c>
      <c r="D2363" s="62" t="s">
        <v>2330</v>
      </c>
    </row>
    <row r="2364" spans="1:4" ht="12.75" x14ac:dyDescent="0.2">
      <c r="A2364" s="120" t="str">
        <f t="shared" si="17"/>
        <v>75430</v>
      </c>
      <c r="B2364" s="119" t="s">
        <v>13</v>
      </c>
      <c r="C2364" s="62" t="s">
        <v>978</v>
      </c>
      <c r="D2364" s="62" t="s">
        <v>979</v>
      </c>
    </row>
    <row r="2365" spans="1:4" ht="12.75" x14ac:dyDescent="0.2">
      <c r="A2365" s="120" t="str">
        <f t="shared" si="17"/>
        <v>75430</v>
      </c>
      <c r="B2365" s="119" t="s">
        <v>13</v>
      </c>
      <c r="C2365" s="62" t="s">
        <v>145</v>
      </c>
      <c r="D2365" s="62" t="s">
        <v>146</v>
      </c>
    </row>
    <row r="2366" spans="1:4" ht="12.75" x14ac:dyDescent="0.2">
      <c r="A2366" s="120" t="str">
        <f t="shared" si="17"/>
        <v>75450</v>
      </c>
      <c r="B2366" s="119" t="s">
        <v>13</v>
      </c>
      <c r="C2366" s="62" t="s">
        <v>742</v>
      </c>
      <c r="D2366" s="62" t="s">
        <v>1282</v>
      </c>
    </row>
    <row r="2367" spans="1:4" ht="12.75" x14ac:dyDescent="0.2">
      <c r="A2367" s="120" t="str">
        <f t="shared" si="17"/>
        <v>75460</v>
      </c>
      <c r="B2367" s="119" t="s">
        <v>13</v>
      </c>
      <c r="C2367" s="62" t="s">
        <v>743</v>
      </c>
      <c r="D2367" s="62" t="s">
        <v>1283</v>
      </c>
    </row>
    <row r="2368" spans="1:4" ht="12.75" x14ac:dyDescent="0.2">
      <c r="A2368" s="120" t="str">
        <f t="shared" si="17"/>
        <v>75550</v>
      </c>
      <c r="B2368" s="119" t="s">
        <v>13</v>
      </c>
      <c r="C2368" s="62" t="s">
        <v>744</v>
      </c>
      <c r="D2368" s="62" t="s">
        <v>1284</v>
      </c>
    </row>
    <row r="2369" spans="1:4" ht="12.75" x14ac:dyDescent="0.2">
      <c r="A2369" s="120" t="str">
        <f t="shared" si="17"/>
        <v>76300</v>
      </c>
      <c r="B2369" s="119" t="s">
        <v>13</v>
      </c>
      <c r="C2369" s="62" t="s">
        <v>745</v>
      </c>
      <c r="D2369" s="62" t="s">
        <v>2872</v>
      </c>
    </row>
    <row r="2370" spans="1:4" ht="12.75" x14ac:dyDescent="0.2">
      <c r="A2370" s="120" t="str">
        <f t="shared" si="17"/>
        <v>76350</v>
      </c>
      <c r="B2370" s="119" t="s">
        <v>13</v>
      </c>
      <c r="C2370" s="62" t="s">
        <v>746</v>
      </c>
      <c r="D2370" s="62" t="s">
        <v>2873</v>
      </c>
    </row>
    <row r="2371" spans="1:4" ht="12.75" x14ac:dyDescent="0.2">
      <c r="A2371" s="120" t="str">
        <f t="shared" si="17"/>
        <v>76360</v>
      </c>
      <c r="B2371" s="119" t="s">
        <v>13</v>
      </c>
      <c r="C2371" s="62" t="s">
        <v>747</v>
      </c>
      <c r="D2371" s="62" t="s">
        <v>2874</v>
      </c>
    </row>
    <row r="2372" spans="1:4" ht="12.75" x14ac:dyDescent="0.2">
      <c r="A2372" s="120" t="str">
        <f t="shared" si="17"/>
        <v>76370</v>
      </c>
      <c r="B2372" s="119" t="s">
        <v>13</v>
      </c>
      <c r="C2372" s="62" t="s">
        <v>748</v>
      </c>
      <c r="D2372" s="62" t="s">
        <v>2875</v>
      </c>
    </row>
    <row r="2373" spans="1:4" ht="12.75" x14ac:dyDescent="0.2">
      <c r="A2373" s="120" t="str">
        <f t="shared" si="17"/>
        <v>77310</v>
      </c>
      <c r="B2373" s="119" t="s">
        <v>13</v>
      </c>
      <c r="C2373" s="62" t="s">
        <v>749</v>
      </c>
      <c r="D2373" s="62" t="s">
        <v>2876</v>
      </c>
    </row>
    <row r="2374" spans="1:4" ht="12.75" x14ac:dyDescent="0.2">
      <c r="A2374" s="120" t="str">
        <f t="shared" si="17"/>
        <v>77700</v>
      </c>
      <c r="B2374" s="119" t="s">
        <v>13</v>
      </c>
      <c r="C2374" s="62" t="s">
        <v>749</v>
      </c>
      <c r="D2374" s="62" t="s">
        <v>2876</v>
      </c>
    </row>
    <row r="2375" spans="1:4" ht="12.75" x14ac:dyDescent="0.2">
      <c r="A2375" s="120" t="str">
        <f t="shared" si="17"/>
        <v>77710</v>
      </c>
      <c r="B2375" s="119" t="s">
        <v>13</v>
      </c>
      <c r="C2375" s="62" t="s">
        <v>749</v>
      </c>
      <c r="D2375" s="62" t="s">
        <v>2876</v>
      </c>
    </row>
    <row r="2376" spans="1:4" ht="12.75" x14ac:dyDescent="0.2">
      <c r="A2376" s="120" t="str">
        <f t="shared" si="17"/>
        <v>77720</v>
      </c>
      <c r="B2376" s="119" t="s">
        <v>13</v>
      </c>
      <c r="C2376" s="62" t="s">
        <v>3058</v>
      </c>
      <c r="D2376" s="62" t="s">
        <v>3059</v>
      </c>
    </row>
    <row r="2377" spans="1:4" ht="12.75" x14ac:dyDescent="0.2">
      <c r="A2377" s="120" t="str">
        <f t="shared" si="17"/>
        <v>77800</v>
      </c>
      <c r="B2377" s="119" t="s">
        <v>13</v>
      </c>
      <c r="C2377" s="62" t="s">
        <v>3060</v>
      </c>
      <c r="D2377" s="62" t="s">
        <v>3061</v>
      </c>
    </row>
    <row r="2378" spans="1:4" ht="12.75" x14ac:dyDescent="0.2">
      <c r="A2378" s="120" t="str">
        <f t="shared" si="17"/>
        <v>77810</v>
      </c>
      <c r="B2378" s="119" t="s">
        <v>13</v>
      </c>
      <c r="C2378" s="62" t="s">
        <v>2331</v>
      </c>
      <c r="D2378" s="62" t="s">
        <v>2332</v>
      </c>
    </row>
    <row r="2379" spans="1:4" ht="12.75" x14ac:dyDescent="0.2">
      <c r="A2379" s="120" t="str">
        <f t="shared" si="17"/>
        <v>80100</v>
      </c>
      <c r="B2379" s="119" t="s">
        <v>13</v>
      </c>
      <c r="C2379" s="62" t="s">
        <v>2331</v>
      </c>
      <c r="D2379" s="62" t="s">
        <v>2332</v>
      </c>
    </row>
    <row r="2380" spans="1:4" ht="12.75" x14ac:dyDescent="0.2">
      <c r="A2380" s="120" t="str">
        <f t="shared" si="17"/>
        <v>80100</v>
      </c>
      <c r="B2380" s="119" t="s">
        <v>13</v>
      </c>
      <c r="C2380" s="62" t="s">
        <v>980</v>
      </c>
      <c r="D2380" s="62" t="s">
        <v>981</v>
      </c>
    </row>
    <row r="2381" spans="1:4" ht="12.75" x14ac:dyDescent="0.2">
      <c r="A2381" s="120" t="str">
        <f t="shared" si="17"/>
        <v>80200</v>
      </c>
      <c r="B2381" s="119" t="s">
        <v>13</v>
      </c>
      <c r="C2381" s="62" t="s">
        <v>980</v>
      </c>
      <c r="D2381" s="62" t="s">
        <v>981</v>
      </c>
    </row>
    <row r="2382" spans="1:4" ht="12.75" x14ac:dyDescent="0.2">
      <c r="A2382" s="120" t="str">
        <f t="shared" si="17"/>
        <v>80200</v>
      </c>
      <c r="B2382" s="119" t="s">
        <v>13</v>
      </c>
      <c r="C2382" s="62" t="s">
        <v>980</v>
      </c>
      <c r="D2382" s="62" t="s">
        <v>981</v>
      </c>
    </row>
    <row r="2383" spans="1:4" ht="12.75" x14ac:dyDescent="0.2">
      <c r="A2383" s="120" t="str">
        <f t="shared" si="17"/>
        <v>80300</v>
      </c>
      <c r="B2383" s="119" t="s">
        <v>13</v>
      </c>
      <c r="C2383" s="62" t="s">
        <v>2333</v>
      </c>
      <c r="D2383" s="62" t="s">
        <v>358</v>
      </c>
    </row>
    <row r="2384" spans="1:4" ht="12.75" x14ac:dyDescent="0.2">
      <c r="A2384" s="120" t="str">
        <f t="shared" si="17"/>
        <v>80400</v>
      </c>
      <c r="B2384" s="119" t="s">
        <v>13</v>
      </c>
      <c r="C2384" s="62" t="s">
        <v>2334</v>
      </c>
      <c r="D2384" s="62" t="s">
        <v>2335</v>
      </c>
    </row>
    <row r="2385" spans="1:4" ht="12.75" x14ac:dyDescent="0.2">
      <c r="A2385" s="120" t="str">
        <f t="shared" si="17"/>
        <v>80500</v>
      </c>
      <c r="B2385" s="119" t="s">
        <v>13</v>
      </c>
      <c r="C2385" s="62" t="s">
        <v>1199</v>
      </c>
      <c r="D2385" s="62" t="s">
        <v>1200</v>
      </c>
    </row>
    <row r="2386" spans="1:4" ht="12.75" x14ac:dyDescent="0.2">
      <c r="A2386" s="120" t="str">
        <f t="shared" si="17"/>
        <v>80500</v>
      </c>
      <c r="B2386" s="119" t="s">
        <v>13</v>
      </c>
      <c r="C2386" s="62" t="s">
        <v>750</v>
      </c>
      <c r="D2386" s="62" t="s">
        <v>2877</v>
      </c>
    </row>
    <row r="2387" spans="1:4" ht="12.75" x14ac:dyDescent="0.2">
      <c r="A2387" s="120" t="str">
        <f t="shared" si="17"/>
        <v>81000</v>
      </c>
      <c r="B2387" s="119" t="s">
        <v>13</v>
      </c>
      <c r="C2387" s="62" t="s">
        <v>751</v>
      </c>
      <c r="D2387" s="62" t="s">
        <v>2878</v>
      </c>
    </row>
    <row r="2388" spans="1:4" ht="12.75" x14ac:dyDescent="0.2">
      <c r="A2388" s="120" t="str">
        <f t="shared" si="17"/>
        <v>81000</v>
      </c>
      <c r="B2388" s="119" t="s">
        <v>13</v>
      </c>
      <c r="C2388" s="62" t="s">
        <v>752</v>
      </c>
      <c r="D2388" s="62" t="s">
        <v>2879</v>
      </c>
    </row>
    <row r="2389" spans="1:4" ht="12.75" x14ac:dyDescent="0.2">
      <c r="A2389" s="120" t="str">
        <f t="shared" si="17"/>
        <v>81100</v>
      </c>
      <c r="B2389" s="119" t="s">
        <v>13</v>
      </c>
      <c r="C2389" s="62" t="s">
        <v>1201</v>
      </c>
      <c r="D2389" s="62" t="s">
        <v>1202</v>
      </c>
    </row>
    <row r="2390" spans="1:4" ht="12.75" x14ac:dyDescent="0.2">
      <c r="A2390" s="120" t="str">
        <f t="shared" si="17"/>
        <v>81100</v>
      </c>
      <c r="B2390" s="119" t="s">
        <v>13</v>
      </c>
      <c r="C2390" s="62" t="s">
        <v>753</v>
      </c>
      <c r="D2390" s="62" t="s">
        <v>1847</v>
      </c>
    </row>
    <row r="2391" spans="1:4" ht="12.75" x14ac:dyDescent="0.2">
      <c r="A2391" s="120" t="str">
        <f t="shared" si="17"/>
        <v>81300</v>
      </c>
      <c r="B2391" s="119" t="s">
        <v>13</v>
      </c>
      <c r="C2391" s="62" t="s">
        <v>754</v>
      </c>
      <c r="D2391" s="62" t="s">
        <v>2880</v>
      </c>
    </row>
    <row r="2392" spans="1:4" ht="12.75" x14ac:dyDescent="0.2">
      <c r="A2392" s="120" t="str">
        <f t="shared" si="17"/>
        <v>81300</v>
      </c>
      <c r="B2392" s="119" t="s">
        <v>13</v>
      </c>
      <c r="C2392" s="62" t="s">
        <v>755</v>
      </c>
      <c r="D2392" s="62" t="s">
        <v>2881</v>
      </c>
    </row>
    <row r="2393" spans="1:4" ht="12.75" x14ac:dyDescent="0.2">
      <c r="A2393" s="120" t="str">
        <f t="shared" ref="A2393:A2429" si="18">C2410&amp;B2393</f>
        <v>81600</v>
      </c>
      <c r="B2393" s="119" t="s">
        <v>13</v>
      </c>
      <c r="C2393" s="62" t="s">
        <v>756</v>
      </c>
      <c r="D2393" s="62" t="s">
        <v>2882</v>
      </c>
    </row>
    <row r="2394" spans="1:4" ht="12.75" x14ac:dyDescent="0.2">
      <c r="A2394" s="120" t="str">
        <f t="shared" si="18"/>
        <v>82000</v>
      </c>
      <c r="B2394" s="119" t="s">
        <v>13</v>
      </c>
      <c r="C2394" s="62" t="s">
        <v>359</v>
      </c>
      <c r="D2394" s="62" t="s">
        <v>360</v>
      </c>
    </row>
    <row r="2395" spans="1:4" ht="12.75" x14ac:dyDescent="0.2">
      <c r="A2395" s="120" t="str">
        <f t="shared" si="18"/>
        <v>82000</v>
      </c>
      <c r="B2395" s="119" t="s">
        <v>13</v>
      </c>
      <c r="C2395" s="62" t="s">
        <v>361</v>
      </c>
      <c r="D2395" s="62" t="s">
        <v>362</v>
      </c>
    </row>
    <row r="2396" spans="1:4" ht="12.75" x14ac:dyDescent="0.2">
      <c r="A2396" s="120" t="str">
        <f t="shared" si="18"/>
        <v>82100</v>
      </c>
      <c r="B2396" s="119" t="s">
        <v>13</v>
      </c>
      <c r="C2396" s="62" t="s">
        <v>363</v>
      </c>
      <c r="D2396" s="62" t="s">
        <v>364</v>
      </c>
    </row>
    <row r="2397" spans="1:4" ht="12.75" x14ac:dyDescent="0.2">
      <c r="A2397" s="120" t="str">
        <f t="shared" si="18"/>
        <v>82100</v>
      </c>
      <c r="B2397" s="119" t="s">
        <v>13</v>
      </c>
      <c r="C2397" s="62" t="s">
        <v>363</v>
      </c>
      <c r="D2397" s="62" t="s">
        <v>364</v>
      </c>
    </row>
    <row r="2398" spans="1:4" ht="12.75" x14ac:dyDescent="0.2">
      <c r="A2398" s="120" t="str">
        <f t="shared" si="18"/>
        <v>82200</v>
      </c>
      <c r="B2398" s="119" t="s">
        <v>13</v>
      </c>
      <c r="C2398" s="62" t="s">
        <v>365</v>
      </c>
      <c r="D2398" s="62" t="s">
        <v>556</v>
      </c>
    </row>
    <row r="2399" spans="1:4" ht="12.75" x14ac:dyDescent="0.2">
      <c r="A2399" s="120" t="str">
        <f t="shared" si="18"/>
        <v>82300</v>
      </c>
      <c r="B2399" s="119" t="s">
        <v>13</v>
      </c>
      <c r="C2399" s="62" t="s">
        <v>365</v>
      </c>
      <c r="D2399" s="62" t="s">
        <v>366</v>
      </c>
    </row>
    <row r="2400" spans="1:4" ht="12.75" x14ac:dyDescent="0.2">
      <c r="A2400" s="120" t="str">
        <f t="shared" si="18"/>
        <v>82300</v>
      </c>
      <c r="B2400" s="119" t="s">
        <v>13</v>
      </c>
      <c r="C2400" s="62" t="s">
        <v>367</v>
      </c>
      <c r="D2400" s="62" t="s">
        <v>368</v>
      </c>
    </row>
    <row r="2401" spans="1:4" ht="12.75" x14ac:dyDescent="0.2">
      <c r="A2401" s="120" t="str">
        <f t="shared" si="18"/>
        <v>82400</v>
      </c>
      <c r="B2401" s="119" t="s">
        <v>13</v>
      </c>
      <c r="C2401" s="62" t="s">
        <v>369</v>
      </c>
      <c r="D2401" s="62" t="s">
        <v>370</v>
      </c>
    </row>
    <row r="2402" spans="1:4" ht="12.75" x14ac:dyDescent="0.2">
      <c r="A2402" s="120" t="str">
        <f t="shared" si="18"/>
        <v>82400</v>
      </c>
      <c r="B2402" s="119" t="s">
        <v>13</v>
      </c>
      <c r="C2402" s="62" t="s">
        <v>371</v>
      </c>
      <c r="D2402" s="62" t="s">
        <v>372</v>
      </c>
    </row>
    <row r="2403" spans="1:4" ht="12.75" x14ac:dyDescent="0.2">
      <c r="A2403" s="120" t="str">
        <f t="shared" si="18"/>
        <v>82500</v>
      </c>
      <c r="B2403" s="119" t="s">
        <v>13</v>
      </c>
      <c r="C2403" s="62" t="s">
        <v>371</v>
      </c>
      <c r="D2403" s="62" t="s">
        <v>372</v>
      </c>
    </row>
    <row r="2404" spans="1:4" ht="12.75" x14ac:dyDescent="0.2">
      <c r="A2404" s="120" t="str">
        <f t="shared" si="18"/>
        <v>82800</v>
      </c>
      <c r="B2404" s="119" t="s">
        <v>13</v>
      </c>
      <c r="C2404" s="62" t="s">
        <v>1396</v>
      </c>
      <c r="D2404" s="62" t="s">
        <v>373</v>
      </c>
    </row>
    <row r="2405" spans="1:4" ht="12.75" x14ac:dyDescent="0.2">
      <c r="A2405" s="120" t="str">
        <f t="shared" si="18"/>
        <v>82900</v>
      </c>
      <c r="B2405" s="119" t="s">
        <v>13</v>
      </c>
      <c r="C2405" s="62" t="s">
        <v>1396</v>
      </c>
      <c r="D2405" s="62" t="s">
        <v>373</v>
      </c>
    </row>
    <row r="2406" spans="1:4" ht="12.75" x14ac:dyDescent="0.2">
      <c r="A2406" s="120" t="str">
        <f t="shared" si="18"/>
        <v>83000</v>
      </c>
      <c r="B2406" s="119" t="s">
        <v>13</v>
      </c>
      <c r="C2406" s="62" t="s">
        <v>374</v>
      </c>
      <c r="D2406" s="62" t="s">
        <v>375</v>
      </c>
    </row>
    <row r="2407" spans="1:4" ht="12.75" x14ac:dyDescent="0.2">
      <c r="A2407" s="120" t="str">
        <f t="shared" si="18"/>
        <v>83000</v>
      </c>
      <c r="B2407" s="119" t="s">
        <v>13</v>
      </c>
      <c r="C2407" s="62" t="s">
        <v>374</v>
      </c>
      <c r="D2407" s="62" t="s">
        <v>375</v>
      </c>
    </row>
    <row r="2408" spans="1:4" ht="12.75" x14ac:dyDescent="0.2">
      <c r="A2408" s="120" t="str">
        <f t="shared" si="18"/>
        <v>83100</v>
      </c>
      <c r="B2408" s="119" t="s">
        <v>13</v>
      </c>
      <c r="C2408" s="62" t="s">
        <v>376</v>
      </c>
      <c r="D2408" s="62" t="s">
        <v>377</v>
      </c>
    </row>
    <row r="2409" spans="1:4" ht="12.75" x14ac:dyDescent="0.2">
      <c r="A2409" s="120" t="str">
        <f t="shared" si="18"/>
        <v>83100</v>
      </c>
      <c r="B2409" s="119" t="s">
        <v>13</v>
      </c>
      <c r="C2409" s="62" t="s">
        <v>376</v>
      </c>
      <c r="D2409" s="62" t="s">
        <v>377</v>
      </c>
    </row>
    <row r="2410" spans="1:4" ht="12.75" x14ac:dyDescent="0.2">
      <c r="A2410" s="120" t="str">
        <f t="shared" si="18"/>
        <v>83110</v>
      </c>
      <c r="B2410" s="119" t="s">
        <v>13</v>
      </c>
      <c r="C2410" s="62" t="s">
        <v>378</v>
      </c>
      <c r="D2410" s="62" t="s">
        <v>379</v>
      </c>
    </row>
    <row r="2411" spans="1:4" ht="12.75" x14ac:dyDescent="0.2">
      <c r="A2411" s="120" t="str">
        <f t="shared" si="18"/>
        <v>83200</v>
      </c>
      <c r="B2411" s="119" t="s">
        <v>13</v>
      </c>
      <c r="C2411" s="62" t="s">
        <v>380</v>
      </c>
      <c r="D2411" s="62" t="s">
        <v>381</v>
      </c>
    </row>
    <row r="2412" spans="1:4" ht="12.75" x14ac:dyDescent="0.2">
      <c r="A2412" s="120" t="str">
        <f t="shared" si="18"/>
        <v>84000</v>
      </c>
      <c r="B2412" s="119" t="s">
        <v>13</v>
      </c>
      <c r="C2412" s="62" t="s">
        <v>380</v>
      </c>
      <c r="D2412" s="62" t="s">
        <v>381</v>
      </c>
    </row>
    <row r="2413" spans="1:4" ht="12.75" x14ac:dyDescent="0.2">
      <c r="A2413" s="120" t="str">
        <f t="shared" si="18"/>
        <v>85000</v>
      </c>
      <c r="B2413" s="119" t="s">
        <v>13</v>
      </c>
      <c r="C2413" s="62" t="s">
        <v>382</v>
      </c>
      <c r="D2413" s="62" t="s">
        <v>383</v>
      </c>
    </row>
    <row r="2414" spans="1:4" ht="12.75" x14ac:dyDescent="0.2">
      <c r="A2414" s="120" t="str">
        <f t="shared" si="18"/>
        <v>88000</v>
      </c>
      <c r="B2414" s="119" t="s">
        <v>13</v>
      </c>
      <c r="C2414" s="62" t="s">
        <v>382</v>
      </c>
      <c r="D2414" s="62" t="s">
        <v>383</v>
      </c>
    </row>
    <row r="2415" spans="1:4" ht="12.75" x14ac:dyDescent="0.2">
      <c r="A2415" s="120" t="str">
        <f t="shared" si="18"/>
        <v>89000</v>
      </c>
      <c r="B2415" s="119" t="s">
        <v>13</v>
      </c>
      <c r="C2415" s="62" t="s">
        <v>557</v>
      </c>
      <c r="D2415" s="62" t="s">
        <v>558</v>
      </c>
    </row>
    <row r="2416" spans="1:4" ht="12.75" x14ac:dyDescent="0.2">
      <c r="A2416" s="120" t="str">
        <f t="shared" si="18"/>
        <v>89000</v>
      </c>
      <c r="B2416" s="119" t="s">
        <v>13</v>
      </c>
      <c r="C2416" s="62" t="s">
        <v>384</v>
      </c>
      <c r="D2416" s="62" t="s">
        <v>385</v>
      </c>
    </row>
    <row r="2417" spans="1:4" ht="12.75" x14ac:dyDescent="0.2">
      <c r="A2417" s="120" t="str">
        <f t="shared" si="18"/>
        <v>89000</v>
      </c>
      <c r="B2417" s="119" t="s">
        <v>13</v>
      </c>
      <c r="C2417" s="62" t="s">
        <v>384</v>
      </c>
      <c r="D2417" s="62" t="s">
        <v>385</v>
      </c>
    </row>
    <row r="2418" spans="1:4" ht="12.75" x14ac:dyDescent="0.2">
      <c r="A2418" s="120" t="str">
        <f t="shared" si="18"/>
        <v>89010</v>
      </c>
      <c r="B2418" s="119" t="s">
        <v>13</v>
      </c>
      <c r="C2418" s="62" t="s">
        <v>386</v>
      </c>
      <c r="D2418" s="62" t="s">
        <v>387</v>
      </c>
    </row>
    <row r="2419" spans="1:4" ht="12.75" x14ac:dyDescent="0.2">
      <c r="A2419" s="120" t="str">
        <f t="shared" si="18"/>
        <v>89010</v>
      </c>
      <c r="B2419" s="119" t="s">
        <v>13</v>
      </c>
      <c r="C2419" s="62" t="s">
        <v>386</v>
      </c>
      <c r="D2419" s="62" t="s">
        <v>387</v>
      </c>
    </row>
    <row r="2420" spans="1:4" ht="12.75" x14ac:dyDescent="0.2">
      <c r="A2420" s="120" t="str">
        <f t="shared" si="18"/>
        <v>89020</v>
      </c>
      <c r="B2420" s="119" t="s">
        <v>13</v>
      </c>
      <c r="C2420" s="62" t="s">
        <v>388</v>
      </c>
      <c r="D2420" s="62" t="s">
        <v>389</v>
      </c>
    </row>
    <row r="2421" spans="1:4" ht="12.75" x14ac:dyDescent="0.2">
      <c r="A2421" s="120" t="str">
        <f t="shared" si="18"/>
        <v>89020</v>
      </c>
      <c r="B2421" s="119" t="s">
        <v>13</v>
      </c>
      <c r="C2421" s="62" t="s">
        <v>390</v>
      </c>
      <c r="D2421" s="62" t="s">
        <v>391</v>
      </c>
    </row>
    <row r="2422" spans="1:4" ht="12.75" x14ac:dyDescent="0.2">
      <c r="A2422" s="120" t="str">
        <f t="shared" si="18"/>
        <v>89030</v>
      </c>
      <c r="B2422" s="119" t="s">
        <v>13</v>
      </c>
      <c r="C2422" s="62" t="s">
        <v>559</v>
      </c>
      <c r="D2422" s="62" t="s">
        <v>560</v>
      </c>
    </row>
    <row r="2423" spans="1:4" ht="12.75" x14ac:dyDescent="0.2">
      <c r="A2423" s="120" t="str">
        <f t="shared" si="18"/>
        <v>89030</v>
      </c>
      <c r="B2423" s="119" t="s">
        <v>13</v>
      </c>
      <c r="C2423" s="62" t="s">
        <v>392</v>
      </c>
      <c r="D2423" s="62" t="s">
        <v>393</v>
      </c>
    </row>
    <row r="2424" spans="1:4" ht="12.75" x14ac:dyDescent="0.2">
      <c r="A2424" s="120" t="str">
        <f t="shared" si="18"/>
        <v>89040</v>
      </c>
      <c r="B2424" s="119" t="s">
        <v>13</v>
      </c>
      <c r="C2424" s="62" t="s">
        <v>392</v>
      </c>
      <c r="D2424" s="62" t="s">
        <v>393</v>
      </c>
    </row>
    <row r="2425" spans="1:4" ht="12.75" x14ac:dyDescent="0.2">
      <c r="A2425" s="120" t="str">
        <f t="shared" si="18"/>
        <v>89040</v>
      </c>
      <c r="B2425" s="119" t="s">
        <v>13</v>
      </c>
      <c r="C2425" s="62" t="s">
        <v>394</v>
      </c>
      <c r="D2425" s="62" t="s">
        <v>395</v>
      </c>
    </row>
    <row r="2426" spans="1:4" ht="12.75" x14ac:dyDescent="0.2">
      <c r="A2426" s="120" t="str">
        <f t="shared" si="18"/>
        <v>89050</v>
      </c>
      <c r="B2426" s="119" t="s">
        <v>13</v>
      </c>
      <c r="C2426" s="62" t="s">
        <v>394</v>
      </c>
      <c r="D2426" s="62" t="s">
        <v>395</v>
      </c>
    </row>
    <row r="2427" spans="1:4" ht="12.75" x14ac:dyDescent="0.2">
      <c r="A2427" s="120" t="str">
        <f t="shared" si="18"/>
        <v>89050</v>
      </c>
      <c r="B2427" s="119" t="s">
        <v>13</v>
      </c>
      <c r="C2427" s="62" t="s">
        <v>561</v>
      </c>
      <c r="D2427" s="62" t="s">
        <v>562</v>
      </c>
    </row>
    <row r="2428" spans="1:4" ht="12.75" x14ac:dyDescent="0.2">
      <c r="A2428" s="120" t="str">
        <f t="shared" si="18"/>
        <v>89050</v>
      </c>
      <c r="B2428" s="119" t="s">
        <v>13</v>
      </c>
      <c r="C2428" s="62" t="s">
        <v>563</v>
      </c>
      <c r="D2428" s="62" t="s">
        <v>564</v>
      </c>
    </row>
    <row r="2429" spans="1:4" ht="12.75" x14ac:dyDescent="0.2">
      <c r="A2429" s="120" t="str">
        <f t="shared" si="18"/>
        <v>89060</v>
      </c>
      <c r="B2429" s="119" t="s">
        <v>13</v>
      </c>
      <c r="C2429" s="62" t="s">
        <v>396</v>
      </c>
      <c r="D2429" s="62" t="s">
        <v>397</v>
      </c>
    </row>
    <row r="2430" spans="1:4" ht="12.75" x14ac:dyDescent="0.2">
      <c r="A2430" s="120" t="str">
        <f>C2454&amp;B2430</f>
        <v>89100</v>
      </c>
      <c r="B2430" s="119" t="s">
        <v>13</v>
      </c>
      <c r="C2430" s="62" t="s">
        <v>398</v>
      </c>
      <c r="D2430" s="62" t="s">
        <v>399</v>
      </c>
    </row>
    <row r="2431" spans="1:4" ht="12.75" x14ac:dyDescent="0.2">
      <c r="C2431" s="62" t="s">
        <v>565</v>
      </c>
      <c r="D2431" s="62" t="s">
        <v>566</v>
      </c>
    </row>
    <row r="2432" spans="1:4" ht="12.75" x14ac:dyDescent="0.2">
      <c r="C2432" s="62" t="s">
        <v>567</v>
      </c>
      <c r="D2432" s="62" t="s">
        <v>568</v>
      </c>
    </row>
    <row r="2433" spans="3:4" ht="12.75" x14ac:dyDescent="0.2">
      <c r="C2433" s="62" t="s">
        <v>567</v>
      </c>
      <c r="D2433" s="62" t="s">
        <v>568</v>
      </c>
    </row>
    <row r="2434" spans="3:4" ht="12.75" x14ac:dyDescent="0.2">
      <c r="C2434" s="62" t="s">
        <v>567</v>
      </c>
      <c r="D2434" s="62" t="s">
        <v>568</v>
      </c>
    </row>
    <row r="2435" spans="3:4" ht="12.75" x14ac:dyDescent="0.2">
      <c r="C2435" s="62" t="s">
        <v>569</v>
      </c>
      <c r="D2435" s="62" t="s">
        <v>570</v>
      </c>
    </row>
    <row r="2436" spans="3:4" ht="12.75" x14ac:dyDescent="0.2">
      <c r="C2436" s="62" t="s">
        <v>569</v>
      </c>
      <c r="D2436" s="62" t="s">
        <v>570</v>
      </c>
    </row>
    <row r="2437" spans="3:4" ht="12.75" x14ac:dyDescent="0.2">
      <c r="C2437" s="62" t="s">
        <v>571</v>
      </c>
      <c r="D2437" s="62" t="s">
        <v>572</v>
      </c>
    </row>
    <row r="2438" spans="3:4" ht="12.75" x14ac:dyDescent="0.2">
      <c r="C2438" s="62" t="s">
        <v>571</v>
      </c>
      <c r="D2438" s="62" t="s">
        <v>572</v>
      </c>
    </row>
    <row r="2439" spans="3:4" ht="12.75" x14ac:dyDescent="0.2">
      <c r="C2439" s="62" t="s">
        <v>573</v>
      </c>
      <c r="D2439" s="62" t="s">
        <v>574</v>
      </c>
    </row>
    <row r="2440" spans="3:4" ht="12.75" x14ac:dyDescent="0.2">
      <c r="C2440" s="62" t="s">
        <v>573</v>
      </c>
      <c r="D2440" s="62" t="s">
        <v>574</v>
      </c>
    </row>
    <row r="2441" spans="3:4" ht="12.75" x14ac:dyDescent="0.2">
      <c r="C2441" s="62" t="s">
        <v>575</v>
      </c>
      <c r="D2441" s="62" t="s">
        <v>576</v>
      </c>
    </row>
    <row r="2442" spans="3:4" ht="12.75" x14ac:dyDescent="0.2">
      <c r="C2442" s="62" t="s">
        <v>575</v>
      </c>
      <c r="D2442" s="62" t="s">
        <v>576</v>
      </c>
    </row>
    <row r="2443" spans="3:4" ht="12.75" x14ac:dyDescent="0.2">
      <c r="C2443" s="62" t="s">
        <v>577</v>
      </c>
      <c r="D2443" s="62" t="s">
        <v>578</v>
      </c>
    </row>
    <row r="2444" spans="3:4" ht="12.75" x14ac:dyDescent="0.2">
      <c r="C2444" s="62" t="s">
        <v>577</v>
      </c>
      <c r="D2444" s="62" t="s">
        <v>578</v>
      </c>
    </row>
    <row r="2445" spans="3:4" ht="12.75" x14ac:dyDescent="0.2">
      <c r="C2445" s="62" t="s">
        <v>577</v>
      </c>
      <c r="D2445" s="62" t="s">
        <v>578</v>
      </c>
    </row>
    <row r="2446" spans="3:4" ht="12.75" x14ac:dyDescent="0.2">
      <c r="C2446" s="62" t="s">
        <v>579</v>
      </c>
      <c r="D2446" s="62" t="s">
        <v>580</v>
      </c>
    </row>
    <row r="2447" spans="3:4" ht="12.75" x14ac:dyDescent="0.2">
      <c r="C2447" s="62" t="s">
        <v>579</v>
      </c>
      <c r="D2447" s="62" t="s">
        <v>580</v>
      </c>
    </row>
    <row r="2448" spans="3:4" ht="12.75" x14ac:dyDescent="0.2">
      <c r="C2448" s="62" t="s">
        <v>579</v>
      </c>
      <c r="D2448" s="62" t="s">
        <v>580</v>
      </c>
    </row>
    <row r="2449" spans="3:4" ht="12.75" x14ac:dyDescent="0.2">
      <c r="C2449" s="62" t="s">
        <v>581</v>
      </c>
      <c r="D2449" s="62" t="s">
        <v>582</v>
      </c>
    </row>
    <row r="2450" spans="3:4" ht="12.75" x14ac:dyDescent="0.2">
      <c r="C2450" s="62" t="s">
        <v>581</v>
      </c>
      <c r="D2450" s="62" t="s">
        <v>582</v>
      </c>
    </row>
    <row r="2451" spans="3:4" ht="12.75" x14ac:dyDescent="0.2">
      <c r="C2451" s="62" t="s">
        <v>581</v>
      </c>
      <c r="D2451" s="62" t="s">
        <v>582</v>
      </c>
    </row>
    <row r="2452" spans="3:4" ht="12.75" x14ac:dyDescent="0.2">
      <c r="C2452" s="62" t="s">
        <v>583</v>
      </c>
      <c r="D2452" s="62" t="s">
        <v>584</v>
      </c>
    </row>
    <row r="2453" spans="3:4" ht="12.75" x14ac:dyDescent="0.2">
      <c r="C2453" s="62" t="s">
        <v>585</v>
      </c>
      <c r="D2453" s="62" t="s">
        <v>586</v>
      </c>
    </row>
    <row r="2454" spans="3:4" ht="12.75" x14ac:dyDescent="0.2">
      <c r="C2454" s="62" t="s">
        <v>3148</v>
      </c>
      <c r="D2454" s="62" t="s">
        <v>3149</v>
      </c>
    </row>
  </sheetData>
  <phoneticPr fontId="7"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45</vt:i4>
      </vt:variant>
    </vt:vector>
  </HeadingPairs>
  <TitlesOfParts>
    <vt:vector size="62" baseType="lpstr">
      <vt:lpstr>Page 2 - Old format</vt:lpstr>
      <vt:lpstr>Page 3 - Old format</vt:lpstr>
      <vt:lpstr>Page 4 - Old format</vt:lpstr>
      <vt:lpstr>Page 5 - Old format</vt:lpstr>
      <vt:lpstr>Page 6 - Old format</vt:lpstr>
      <vt:lpstr>Page 7 - Old format</vt:lpstr>
      <vt:lpstr>Page 1</vt:lpstr>
      <vt:lpstr>Page 2</vt:lpstr>
      <vt:lpstr>Page 3</vt:lpstr>
      <vt:lpstr>Page 4</vt:lpstr>
      <vt:lpstr>Page 5</vt:lpstr>
      <vt:lpstr>Page 6</vt:lpstr>
      <vt:lpstr>Page 7</vt:lpstr>
      <vt:lpstr>Page 8</vt:lpstr>
      <vt:lpstr>Page 9</vt:lpstr>
      <vt:lpstr>Page 10</vt:lpstr>
      <vt:lpstr>Tables</vt:lpstr>
      <vt:lpstr>cclist</vt:lpstr>
      <vt:lpstr>function</vt:lpstr>
      <vt:lpstr>Objects</vt:lpstr>
      <vt:lpstr>'Page 10'!Page_1</vt:lpstr>
      <vt:lpstr>'Page 2'!Page_1</vt:lpstr>
      <vt:lpstr>'Page 2 - Old format'!Page_1</vt:lpstr>
      <vt:lpstr>'Page 3'!Page_1</vt:lpstr>
      <vt:lpstr>'Page 3 - Old format'!Page_1</vt:lpstr>
      <vt:lpstr>'Page 4'!Page_1</vt:lpstr>
      <vt:lpstr>'Page 4 - Old format'!Page_1</vt:lpstr>
      <vt:lpstr>'Page 5'!Page_1</vt:lpstr>
      <vt:lpstr>'Page 5 - Old format'!Page_1</vt:lpstr>
      <vt:lpstr>'Page 6'!Page_1</vt:lpstr>
      <vt:lpstr>'Page 6 - Old format'!Page_1</vt:lpstr>
      <vt:lpstr>'Page 7'!Page_1</vt:lpstr>
      <vt:lpstr>'Page 7 - Old format'!Page_1</vt:lpstr>
      <vt:lpstr>'Page 8'!Page_1</vt:lpstr>
      <vt:lpstr>'Page 9'!Page_1</vt:lpstr>
      <vt:lpstr>Page_1</vt:lpstr>
      <vt:lpstr>'Page 1'!Print_Area</vt:lpstr>
      <vt:lpstr>'Page 10'!Print_Area</vt:lpstr>
      <vt:lpstr>'Page 2'!Print_Area</vt:lpstr>
      <vt:lpstr>'Page 2 - Old format'!Print_Area</vt:lpstr>
      <vt:lpstr>'Page 3'!Print_Area</vt:lpstr>
      <vt:lpstr>'Page 3 - Old format'!Print_Area</vt:lpstr>
      <vt:lpstr>'Page 4'!Print_Area</vt:lpstr>
      <vt:lpstr>'Page 4 - Old format'!Print_Area</vt:lpstr>
      <vt:lpstr>'Page 5'!Print_Area</vt:lpstr>
      <vt:lpstr>'Page 5 - Old format'!Print_Area</vt:lpstr>
      <vt:lpstr>'Page 6'!Print_Area</vt:lpstr>
      <vt:lpstr>'Page 6 - Old format'!Print_Area</vt:lpstr>
      <vt:lpstr>'Page 7'!Print_Area</vt:lpstr>
      <vt:lpstr>'Page 7 - Old format'!Print_Area</vt:lpstr>
      <vt:lpstr>'Page 8'!Print_Area</vt:lpstr>
      <vt:lpstr>'Page 9'!Print_Area</vt:lpstr>
      <vt:lpstr>'Page 2 - Old format'!Print_Titles</vt:lpstr>
      <vt:lpstr>'Page 3 - Old format'!Print_Titles</vt:lpstr>
      <vt:lpstr>'Page 4 - Old format'!Print_Titles</vt:lpstr>
      <vt:lpstr>'Page 5 - Old format'!Print_Titles</vt:lpstr>
      <vt:lpstr>'Page 6 - Old format'!Print_Titles</vt:lpstr>
      <vt:lpstr>'Page 7 - Old format'!Print_Titles</vt:lpstr>
      <vt:lpstr>projlist</vt:lpstr>
      <vt:lpstr>Tables!Query_from_MS_Access_Database</vt:lpstr>
      <vt:lpstr>Tables!Query_from_MS_Access_Database_1</vt:lpstr>
      <vt:lpstr>Tables!Query_from_MS_Access_Database_2</vt:lpstr>
    </vt:vector>
  </TitlesOfParts>
  <Company>School District of Escambia County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Janet Beech</dc:creator>
  <cp:lastModifiedBy>Victoria Perkins</cp:lastModifiedBy>
  <cp:lastPrinted>2021-02-10T20:03:35Z</cp:lastPrinted>
  <dcterms:created xsi:type="dcterms:W3CDTF">2000-03-07T21:04:07Z</dcterms:created>
  <dcterms:modified xsi:type="dcterms:W3CDTF">2026-04-23T19:48:04Z</dcterms:modified>
</cp:coreProperties>
</file>