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ocessed USDA Foods" sheetId="1" r:id="rId4"/>
    <sheet state="visible" name="Commerical Food Products" sheetId="2" r:id="rId5"/>
    <sheet state="hidden" name="Sheet3" sheetId="3" r:id="rId6"/>
  </sheets>
  <definedNames>
    <definedName name="Category">Sheet3!$A$1:$A$31</definedName>
    <definedName name="Description">#REF!</definedName>
    <definedName name="Quantity">#REF!</definedName>
  </definedNames>
  <calcPr/>
  <extLst>
    <ext uri="GoogleSheetsCustomDataVersion2">
      <go:sheetsCustomData xmlns:go="http://customooxmlschemas.google.com/" r:id="rId7" roundtripDataChecksum="u72oKzOaP1a5y9ypfRS85RGhQvB990vS1wukLkjbg4g="/>
    </ext>
  </extLst>
</workbook>
</file>

<file path=xl/sharedStrings.xml><?xml version="1.0" encoding="utf-8"?>
<sst xmlns="http://schemas.openxmlformats.org/spreadsheetml/2006/main" count="884" uniqueCount="679">
  <si>
    <t>Cupertino Union School District
Nutrition Services</t>
  </si>
  <si>
    <r>
      <rPr>
        <rFont val="Calibri"/>
        <b/>
        <color rgb="FF000000"/>
        <sz val="13.0"/>
      </rPr>
      <t>EQ</t>
    </r>
    <r>
      <rPr>
        <rFont val="Calibri"/>
        <color rgb="FF000000"/>
        <sz val="13.0"/>
      </rPr>
      <t xml:space="preserve"> = Equivalent      </t>
    </r>
    <r>
      <rPr>
        <rFont val="Calibri"/>
        <b/>
        <color rgb="FF000000"/>
        <sz val="13.0"/>
      </rPr>
      <t xml:space="preserve">IW </t>
    </r>
    <r>
      <rPr>
        <rFont val="Calibri"/>
        <color rgb="FF000000"/>
        <sz val="13.0"/>
      </rPr>
      <t xml:space="preserve">= Individually Wrapped
</t>
    </r>
    <r>
      <rPr>
        <rFont val="Calibri"/>
        <b/>
        <color rgb="FF000000"/>
        <sz val="13.0"/>
      </rPr>
      <t>LF</t>
    </r>
    <r>
      <rPr>
        <rFont val="Calibri"/>
        <color rgb="FF000000"/>
        <sz val="13.0"/>
      </rPr>
      <t xml:space="preserve"> = Low Fat    </t>
    </r>
    <r>
      <rPr>
        <rFont val="Calibri"/>
        <b/>
        <color rgb="FF000000"/>
        <sz val="13.0"/>
      </rPr>
      <t xml:space="preserve">RF </t>
    </r>
    <r>
      <rPr>
        <rFont val="Calibri"/>
        <color rgb="FF000000"/>
        <sz val="13.0"/>
      </rPr>
      <t xml:space="preserve">= Reduced Fat     </t>
    </r>
    <r>
      <rPr>
        <rFont val="Calibri"/>
        <b/>
        <color rgb="FF000000"/>
        <sz val="13.0"/>
      </rPr>
      <t xml:space="preserve">WG </t>
    </r>
    <r>
      <rPr>
        <rFont val="Calibri"/>
        <color rgb="FF000000"/>
        <sz val="13.0"/>
      </rPr>
      <t>= Whole Grain Rich</t>
    </r>
  </si>
  <si>
    <t>Processed USDA Foods 2026/2027</t>
  </si>
  <si>
    <t>RFP No. 26-B16-13</t>
  </si>
  <si>
    <t>Bidders Name</t>
  </si>
  <si>
    <r>
      <rPr>
        <rFont val="Calibri"/>
        <b/>
        <color rgb="FFFF0000"/>
        <sz val="16.0"/>
      </rPr>
      <t xml:space="preserve">Instructions for Bidders: </t>
    </r>
    <r>
      <rPr>
        <rFont val="Calibri"/>
        <b/>
        <color theme="1"/>
        <sz val="16.0"/>
      </rPr>
      <t xml:space="preserve">
1. Enter the bidder's name in the yellow highlighted box above
2. Enter the bidder's information in columns 1-13, column 7 confirm price is correct</t>
    </r>
  </si>
  <si>
    <t>Super Co-Op Items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</si>
  <si>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</si>
  <si>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</si>
  <si>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</si>
  <si>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</si>
  <si>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</si>
  <si>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</si>
  <si>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</si>
  <si>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</si>
  <si>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</si>
  <si>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</si>
  <si>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</si>
  <si>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</si>
  <si>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</si>
  <si>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Manufacturer Reference/OE</t>
  </si>
  <si>
    <t>Line No.</t>
  </si>
  <si>
    <t xml:space="preserve">Item Description                                                                                                                                    </t>
  </si>
  <si>
    <t>Manufacturer Code</t>
  </si>
  <si>
    <t>Pack Size</t>
  </si>
  <si>
    <t xml:space="preserve">Estimated Quantity </t>
  </si>
  <si>
    <r>
      <rPr>
        <rFont val="Calibri"/>
        <b/>
        <color theme="1"/>
        <sz val="16.0"/>
      </rPr>
      <t xml:space="preserve">Meets Buy American Provision?
</t>
    </r>
    <r>
      <rPr>
        <rFont val="Calibri"/>
        <b/>
        <i/>
        <color rgb="FFFF0000"/>
        <sz val="16.0"/>
      </rPr>
      <t>Yes/No</t>
    </r>
  </si>
  <si>
    <t>Bidder's Item Number</t>
  </si>
  <si>
    <t xml:space="preserve">Manufacture </t>
  </si>
  <si>
    <t>Manufacture Code</t>
  </si>
  <si>
    <t>Case Pack Size</t>
  </si>
  <si>
    <t>Delivered Cost 
Per Case</t>
  </si>
  <si>
    <r>
      <rPr>
        <rFont val="Calibri"/>
        <b/>
        <color theme="1"/>
        <sz val="16.0"/>
      </rPr>
      <t xml:space="preserve">Unit Price
</t>
    </r>
    <r>
      <rPr>
        <rFont val="Calibri"/>
        <b/>
        <i/>
        <color theme="1"/>
        <sz val="12.0"/>
      </rPr>
      <t>Automatically Calculates Confirm Price is Correct</t>
    </r>
  </si>
  <si>
    <r>
      <rPr>
        <rFont val="Calibri"/>
        <b/>
        <color rgb="FF000000"/>
        <sz val="16.0"/>
      </rPr>
      <t xml:space="preserve">USDA Value Pass Through Method
</t>
    </r>
    <r>
      <rPr>
        <rFont val="Calibri"/>
        <b/>
        <i/>
        <color rgb="FFFF0000"/>
        <sz val="16.0"/>
      </rPr>
      <t>Choose 1</t>
    </r>
  </si>
  <si>
    <r>
      <rPr>
        <rFont val="Calibri"/>
        <b/>
        <color rgb="FF000000"/>
        <sz val="16.0"/>
      </rPr>
      <t xml:space="preserve">Stocked Item
</t>
    </r>
    <r>
      <rPr>
        <rFont val="Calibri"/>
        <b/>
        <i/>
        <color rgb="FFFF0000"/>
        <sz val="16.0"/>
      </rPr>
      <t>Yes/No</t>
    </r>
  </si>
  <si>
    <r>
      <rPr>
        <rFont val="Calibri"/>
        <b/>
        <color rgb="FF000000"/>
        <sz val="16.0"/>
      </rPr>
      <t xml:space="preserve">Stocked Item Lead Time
</t>
    </r>
    <r>
      <rPr>
        <rFont val="Calibri"/>
        <b/>
        <i/>
        <color rgb="FFFF0000"/>
        <sz val="16.0"/>
      </rPr>
      <t>Enter in Days</t>
    </r>
  </si>
  <si>
    <r>
      <rPr>
        <rFont val="Calibri"/>
        <b/>
        <color rgb="FF000000"/>
        <sz val="16.0"/>
      </rPr>
      <t xml:space="preserve">Special Order Item
</t>
    </r>
    <r>
      <rPr>
        <rFont val="Calibri"/>
        <b/>
        <i/>
        <color rgb="FFFF0000"/>
        <sz val="16.0"/>
      </rPr>
      <t>Yes/No</t>
    </r>
  </si>
  <si>
    <r>
      <rPr>
        <rFont val="Calibri"/>
        <b/>
        <color rgb="FF000000"/>
        <sz val="16.0"/>
      </rPr>
      <t xml:space="preserve">Special Order Lead Time
</t>
    </r>
    <r>
      <rPr>
        <rFont val="Calibri"/>
        <b/>
        <i/>
        <color rgb="FFFF0000"/>
        <sz val="16.0"/>
      </rPr>
      <t>Enter in Days</t>
    </r>
  </si>
  <si>
    <r>
      <rPr>
        <rFont val="Calibri"/>
        <b/>
        <color rgb="FF000000"/>
        <sz val="16.0"/>
      </rPr>
      <t xml:space="preserve">Item has Market Pricing
</t>
    </r>
    <r>
      <rPr>
        <rFont val="Calibri"/>
        <b/>
        <i/>
        <color rgb="FFFF0000"/>
        <sz val="16.0"/>
      </rPr>
      <t>Yes/No</t>
    </r>
  </si>
  <si>
    <t>Peterson Farms</t>
  </si>
  <si>
    <t>Applesauce Cups, Original Unsweetened</t>
  </si>
  <si>
    <t>ASA10001</t>
  </si>
  <si>
    <t>96/4.5oz</t>
  </si>
  <si>
    <t>Don Lee</t>
  </si>
  <si>
    <t>Beef Patty, Charbroiled  2M/MA</t>
  </si>
  <si>
    <t>CNQ093003</t>
  </si>
  <si>
    <t>160/3oz</t>
  </si>
  <si>
    <t>Bosco's</t>
  </si>
  <si>
    <t>Breadstick, Cheese 6" WG</t>
  </si>
  <si>
    <t>702011-1120</t>
  </si>
  <si>
    <t>144/2.15oz</t>
  </si>
  <si>
    <t xml:space="preserve">Breadstick, Cheese 7" WG </t>
  </si>
  <si>
    <t>702110-1120</t>
  </si>
  <si>
    <t>108/3.084oz</t>
  </si>
  <si>
    <t>Los Cabos</t>
  </si>
  <si>
    <t>Burrito, Bean &amp; Cheese WG IW</t>
  </si>
  <si>
    <t>96/5.45oz</t>
  </si>
  <si>
    <t>Buena Vista</t>
  </si>
  <si>
    <t>Calzone, Cheese IW WG RF</t>
  </si>
  <si>
    <t>45/5.5oz</t>
  </si>
  <si>
    <t>Land o Lakes</t>
  </si>
  <si>
    <t xml:space="preserve">Cheese Cup, Cheddar </t>
  </si>
  <si>
    <t>140/3oz</t>
  </si>
  <si>
    <t>EFG</t>
  </si>
  <si>
    <t>Cheese Pillow Pull Aparts IW</t>
  </si>
  <si>
    <t>108/4.10oz</t>
  </si>
  <si>
    <t>Cheese, Cheddar Mild Shredded</t>
  </si>
  <si>
    <t>4/5#</t>
  </si>
  <si>
    <t>Cheese, Cheddar RF Sliced</t>
  </si>
  <si>
    <t>8/1.5#</t>
  </si>
  <si>
    <t>Cheese, Mozzarella Shredded</t>
  </si>
  <si>
    <t>Cheese, String Mozzarella</t>
  </si>
  <si>
    <t>168/1oz</t>
  </si>
  <si>
    <t>Integrated</t>
  </si>
  <si>
    <t>Cheeseburger IW WG</t>
  </si>
  <si>
    <t>C47107</t>
  </si>
  <si>
    <t>50/4.6oz</t>
  </si>
  <si>
    <t>Rich Chicks</t>
  </si>
  <si>
    <t>Chicken, Boneless Wings Whole Muscle</t>
  </si>
  <si>
    <t>20#</t>
  </si>
  <si>
    <t>Tyson</t>
  </si>
  <si>
    <t>Chicken, Diced 60W/40D</t>
  </si>
  <si>
    <t>10#</t>
  </si>
  <si>
    <t>Chicken, Drumstick Mesquite</t>
  </si>
  <si>
    <t>95 each</t>
  </si>
  <si>
    <t>Chicken, Drumsticks Traditional WG Dark</t>
  </si>
  <si>
    <t>92 each</t>
  </si>
  <si>
    <t>Yangs</t>
  </si>
  <si>
    <t>Chicken, Mandarin Orange</t>
  </si>
  <si>
    <t>8-52724-15552-4</t>
  </si>
  <si>
    <t>47.5#</t>
  </si>
  <si>
    <t>Chicken, Patty Breast Breaded Premium Artisan</t>
  </si>
  <si>
    <t>54486</t>
  </si>
  <si>
    <t>78 each</t>
  </si>
  <si>
    <r>
      <rPr>
        <rFont val="Calibri"/>
        <color rgb="FF000000"/>
        <sz val="12.0"/>
      </rPr>
      <t xml:space="preserve">Chicken, Patty </t>
    </r>
    <r>
      <rPr>
        <rFont val="Calibri"/>
        <b/>
        <color rgb="FF000000"/>
        <sz val="12.0"/>
      </rPr>
      <t xml:space="preserve">Spicy </t>
    </r>
    <r>
      <rPr>
        <rFont val="Calibri"/>
        <color rgb="FF000000"/>
        <sz val="12.0"/>
      </rPr>
      <t>Breast Breaded Premium Artisan</t>
    </r>
  </si>
  <si>
    <t>54496</t>
  </si>
  <si>
    <t>Chicken, Tender Breaded Premium Artisan</t>
  </si>
  <si>
    <t>54485</t>
  </si>
  <si>
    <t>30#</t>
  </si>
  <si>
    <r>
      <rPr>
        <rFont val="Calibri"/>
        <color rgb="FF000000"/>
        <sz val="12.0"/>
      </rPr>
      <t xml:space="preserve">Chicken, Tender </t>
    </r>
    <r>
      <rPr>
        <rFont val="Calibri"/>
        <b/>
        <color rgb="FF000000"/>
        <sz val="12.0"/>
      </rPr>
      <t>Spicy</t>
    </r>
    <r>
      <rPr>
        <rFont val="Calibri"/>
        <color rgb="FF000000"/>
        <sz val="12.0"/>
      </rPr>
      <t xml:space="preserve"> Breaded Premium Artisan</t>
    </r>
  </si>
  <si>
    <t>54497</t>
  </si>
  <si>
    <r>
      <rPr>
        <rFont val="Calibri"/>
        <color rgb="FF000000"/>
        <sz val="12.0"/>
      </rPr>
      <t xml:space="preserve">Chicken, Teriyaki Grilled </t>
    </r>
    <r>
      <rPr>
        <rFont val="Calibri"/>
        <b/>
        <color rgb="FF000000"/>
        <sz val="12.0"/>
      </rPr>
      <t>Gluten Free</t>
    </r>
  </si>
  <si>
    <t>8-52724-15559-3</t>
  </si>
  <si>
    <t>42#</t>
  </si>
  <si>
    <t>Rich's</t>
  </si>
  <si>
    <t>Cinnamon Roll Dough</t>
  </si>
  <si>
    <t>140/2.6oz</t>
  </si>
  <si>
    <t>Foster Farms</t>
  </si>
  <si>
    <t xml:space="preserve">Corn Dog, Chicken, Bulk WG </t>
  </si>
  <si>
    <t>96/4oz</t>
  </si>
  <si>
    <t>Proview</t>
  </si>
  <si>
    <t>Corn Dog, Mini Chicken, WG</t>
  </si>
  <si>
    <t>239/0.67oz</t>
  </si>
  <si>
    <t>Sunny Fresh</t>
  </si>
  <si>
    <t>Egg, Hard Cooked Peeled Medium Size Cage Free</t>
  </si>
  <si>
    <t>51039-110032435</t>
  </si>
  <si>
    <t>12/6ct</t>
  </si>
  <si>
    <t>Michael Foods</t>
  </si>
  <si>
    <t>Egg, Liquid Whole Cage Free</t>
  </si>
  <si>
    <t>14616-51100-00</t>
  </si>
  <si>
    <t>6/5#</t>
  </si>
  <si>
    <t>Egg, Patty Precooked Cage Free</t>
  </si>
  <si>
    <t>253/1.5oz</t>
  </si>
  <si>
    <t xml:space="preserve">French Toast Sticks, Cinnamon Glazed  Fully Cut WG </t>
  </si>
  <si>
    <t>100/2.9oz</t>
  </si>
  <si>
    <t>Zee Zees</t>
  </si>
  <si>
    <t>Fruit Cup, Peach Diced</t>
  </si>
  <si>
    <t>72/4.5oz</t>
  </si>
  <si>
    <t>Fruit Cup, Pears Diced</t>
  </si>
  <si>
    <t>Wawona</t>
  </si>
  <si>
    <t>Fruit, 4 Berry Blend IQF</t>
  </si>
  <si>
    <t>044533-77</t>
  </si>
  <si>
    <t>2/5#</t>
  </si>
  <si>
    <t>Fruit, Tropical Mix Blend</t>
  </si>
  <si>
    <t>021261-77</t>
  </si>
  <si>
    <t>Tasty Brands</t>
  </si>
  <si>
    <t>Lasagna, Cheese Rollup WG</t>
  </si>
  <si>
    <t>00801WG</t>
  </si>
  <si>
    <t>110/4.3oz</t>
  </si>
  <si>
    <t>Red Gold</t>
  </si>
  <si>
    <t xml:space="preserve">Marinara Sauce, Cup </t>
  </si>
  <si>
    <t>REDNA2Z</t>
  </si>
  <si>
    <t>168/2.5oz</t>
  </si>
  <si>
    <t>Meatballs, Chicken Mango and Jalapeno</t>
  </si>
  <si>
    <t>Meatballs, Chicken NAE</t>
  </si>
  <si>
    <t>10197770328</t>
  </si>
  <si>
    <t>174/0.92oz</t>
  </si>
  <si>
    <t xml:space="preserve">Mini Cheeseburgers (Cheeseburger Sliders) IW </t>
  </si>
  <si>
    <t>QCB655</t>
  </si>
  <si>
    <t>72/4.55oz</t>
  </si>
  <si>
    <t>Packet, Ketchup Sugar/Low Sodium</t>
  </si>
  <si>
    <t>REDYL9G</t>
  </si>
  <si>
    <t>1,000/9g</t>
  </si>
  <si>
    <t>Wild Mike's</t>
  </si>
  <si>
    <t>Pizza, Cheese 5" Deep Dish IW</t>
  </si>
  <si>
    <t>80/5.49oz</t>
  </si>
  <si>
    <t>Tony Roberts</t>
  </si>
  <si>
    <t>Pizza, Cheese French Bread WG IW</t>
  </si>
  <si>
    <t>60/5.2oz</t>
  </si>
  <si>
    <t>Pizza, Cheese Wedge 5.18oz WG IW</t>
  </si>
  <si>
    <t>90/5.49oz</t>
  </si>
  <si>
    <t>PizzaBoli 5oz IW</t>
  </si>
  <si>
    <t>96/5oz</t>
  </si>
  <si>
    <t>McCain</t>
  </si>
  <si>
    <t>Potato Smiles</t>
  </si>
  <si>
    <t>OIF03456</t>
  </si>
  <si>
    <t>6/4#</t>
  </si>
  <si>
    <t>Ravioli, Square Cheese Breaded WG</t>
  </si>
  <si>
    <t>Sandwich, Grilled Cheese IW RF WG</t>
  </si>
  <si>
    <t>72/4.19oz</t>
  </si>
  <si>
    <t>Taco Stick, Spicy IW</t>
  </si>
  <si>
    <t>C55019</t>
  </si>
  <si>
    <t>Tomato Paste</t>
  </si>
  <si>
    <t>RPKUA99</t>
  </si>
  <si>
    <t>6/#10</t>
  </si>
  <si>
    <t>Jennie O</t>
  </si>
  <si>
    <t>Turkey and Gravy</t>
  </si>
  <si>
    <t>4/7#</t>
  </si>
  <si>
    <t xml:space="preserve">Turkey, Oven Roast Sliced </t>
  </si>
  <si>
    <t>12/1#</t>
  </si>
  <si>
    <t>Idahoan Foods</t>
  </si>
  <si>
    <t>Vegetable, Potato, Mashed</t>
  </si>
  <si>
    <t>1 00 29700 00313 2</t>
  </si>
  <si>
    <t>12/26oz</t>
  </si>
  <si>
    <r>
      <rPr>
        <rFont val="Calibri"/>
        <b/>
        <color rgb="FF000000"/>
        <sz val="13.0"/>
      </rPr>
      <t>EQ</t>
    </r>
    <r>
      <rPr>
        <rFont val="Calibri"/>
        <color rgb="FF000000"/>
        <sz val="13.0"/>
      </rPr>
      <t xml:space="preserve"> = Equivalent      </t>
    </r>
    <r>
      <rPr>
        <rFont val="Calibri"/>
        <b/>
        <color rgb="FF000000"/>
        <sz val="13.0"/>
      </rPr>
      <t xml:space="preserve">IW </t>
    </r>
    <r>
      <rPr>
        <rFont val="Calibri"/>
        <color rgb="FF000000"/>
        <sz val="13.0"/>
      </rPr>
      <t xml:space="preserve">= Individually Wrapped
</t>
    </r>
    <r>
      <rPr>
        <rFont val="Calibri"/>
        <b/>
        <color rgb="FF000000"/>
        <sz val="13.0"/>
      </rPr>
      <t>LF</t>
    </r>
    <r>
      <rPr>
        <rFont val="Calibri"/>
        <color rgb="FF000000"/>
        <sz val="13.0"/>
      </rPr>
      <t xml:space="preserve"> = Low Fat    </t>
    </r>
    <r>
      <rPr>
        <rFont val="Calibri"/>
        <b/>
        <color rgb="FF000000"/>
        <sz val="13.0"/>
      </rPr>
      <t xml:space="preserve">RF </t>
    </r>
    <r>
      <rPr>
        <rFont val="Calibri"/>
        <color rgb="FF000000"/>
        <sz val="13.0"/>
      </rPr>
      <t xml:space="preserve">= Reduced Fat     </t>
    </r>
    <r>
      <rPr>
        <rFont val="Calibri"/>
        <b/>
        <color rgb="FF000000"/>
        <sz val="13.0"/>
      </rPr>
      <t xml:space="preserve">WG </t>
    </r>
    <r>
      <rPr>
        <rFont val="Calibri"/>
        <color rgb="FF000000"/>
        <sz val="13.0"/>
      </rPr>
      <t>= Whole Grain Rich</t>
    </r>
  </si>
  <si>
    <t>Commerical Food Products 2026/2027</t>
  </si>
  <si>
    <r>
      <rPr>
        <rFont val="Calibri"/>
        <b/>
        <color rgb="FFFF0000"/>
        <sz val="16.0"/>
      </rPr>
      <t xml:space="preserve">Instructions for Bidders: </t>
    </r>
    <r>
      <rPr>
        <rFont val="Calibri"/>
        <b/>
        <color theme="1"/>
        <sz val="16.0"/>
      </rPr>
      <t xml:space="preserve">
1. Enter the bidder's name in the yellow highlighted box above
2. Enter the bidder's information in columns 1-12, column 7 confirm price is correct</t>
    </r>
  </si>
  <si>
    <t>Commerical Food Items</t>
  </si>
  <si>
    <t>Estimated Quantity</t>
  </si>
  <si>
    <r>
      <rPr>
        <rFont val="Calibri"/>
        <b/>
        <color theme="1"/>
        <sz val="16.0"/>
      </rPr>
      <t xml:space="preserve">Meets Buy American Provision?
</t>
    </r>
    <r>
      <rPr>
        <rFont val="Calibri"/>
        <b/>
        <i/>
        <color rgb="FFFF0000"/>
        <sz val="16.0"/>
      </rPr>
      <t>Yes/No</t>
    </r>
  </si>
  <si>
    <r>
      <rPr>
        <rFont val="Calibri"/>
        <b/>
        <color theme="1"/>
        <sz val="16.0"/>
      </rPr>
      <t xml:space="preserve">Unit Price
</t>
    </r>
    <r>
      <rPr>
        <rFont val="Calibri"/>
        <b val="0"/>
        <i/>
        <color theme="1"/>
        <sz val="12.0"/>
      </rPr>
      <t>Automatically Calculates Confirm Price is Correct</t>
    </r>
  </si>
  <si>
    <r>
      <rPr>
        <rFont val="Calibri"/>
        <b/>
        <color rgb="FF000000"/>
        <sz val="16.0"/>
      </rPr>
      <t xml:space="preserve">Stocked Item
</t>
    </r>
    <r>
      <rPr>
        <rFont val="Calibri"/>
        <b/>
        <i/>
        <color rgb="FFFF0000"/>
        <sz val="16.0"/>
      </rPr>
      <t>Yes/No</t>
    </r>
  </si>
  <si>
    <r>
      <rPr>
        <rFont val="Calibri"/>
        <b/>
        <color rgb="FF000000"/>
        <sz val="16.0"/>
      </rPr>
      <t xml:space="preserve">Stocked Item Lead Time
</t>
    </r>
    <r>
      <rPr>
        <rFont val="Calibri"/>
        <b/>
        <i/>
        <color rgb="FFFF0000"/>
        <sz val="16.0"/>
      </rPr>
      <t>Enter in Days</t>
    </r>
  </si>
  <si>
    <r>
      <rPr>
        <rFont val="Calibri"/>
        <b/>
        <color rgb="FF000000"/>
        <sz val="16.0"/>
      </rPr>
      <t xml:space="preserve">Special Order Item
</t>
    </r>
    <r>
      <rPr>
        <rFont val="Calibri"/>
        <b/>
        <i/>
        <color rgb="FFFF0000"/>
        <sz val="16.0"/>
      </rPr>
      <t>Yes/No</t>
    </r>
  </si>
  <si>
    <r>
      <rPr>
        <rFont val="Calibri"/>
        <b/>
        <color rgb="FF000000"/>
        <sz val="16.0"/>
      </rPr>
      <t xml:space="preserve">Special Order Lead Time
</t>
    </r>
    <r>
      <rPr>
        <rFont val="Calibri"/>
        <b/>
        <i/>
        <color rgb="FFFF0000"/>
        <sz val="16.0"/>
      </rPr>
      <t>Enter in Days</t>
    </r>
  </si>
  <si>
    <r>
      <rPr>
        <rFont val="Calibri"/>
        <b/>
        <color rgb="FF000000"/>
        <sz val="16.0"/>
      </rPr>
      <t xml:space="preserve">Item has Market Pricing
</t>
    </r>
    <r>
      <rPr>
        <rFont val="Calibri"/>
        <b/>
        <i/>
        <color rgb="FFFF0000"/>
        <sz val="16.0"/>
      </rPr>
      <t>Yes/No</t>
    </r>
  </si>
  <si>
    <t>Frozen and Refrigerated Goods</t>
  </si>
  <si>
    <t>Pillsbury</t>
  </si>
  <si>
    <t>Bagel, Mini Strawberry Cream Cheese IW</t>
  </si>
  <si>
    <t>72/2.43oz</t>
  </si>
  <si>
    <t>Bagel, Plain IW</t>
  </si>
  <si>
    <t>72/3oz</t>
  </si>
  <si>
    <t>Udis</t>
  </si>
  <si>
    <r>
      <rPr>
        <rFont val="Calibri"/>
        <color theme="1"/>
        <sz val="12.0"/>
      </rPr>
      <t xml:space="preserve">Bagel, Plain, Frozen IW, Sliced 2G WG </t>
    </r>
    <r>
      <rPr>
        <rFont val="Calibri"/>
        <b/>
        <color theme="1"/>
        <sz val="12.0"/>
      </rPr>
      <t>Gluten Free</t>
    </r>
  </si>
  <si>
    <t>24/3.5oz</t>
  </si>
  <si>
    <t>Bridgford</t>
  </si>
  <si>
    <t>Biscuit, Dough Honey 3" 2.25oz</t>
  </si>
  <si>
    <t>6285</t>
  </si>
  <si>
    <t>Udi's</t>
  </si>
  <si>
    <r>
      <rPr>
        <rFont val="Calibri"/>
        <color theme="1"/>
        <sz val="12.0"/>
      </rPr>
      <t xml:space="preserve">Bread, Sandwich Sliced </t>
    </r>
    <r>
      <rPr>
        <rFont val="Calibri"/>
        <b/>
        <color theme="1"/>
        <sz val="12.0"/>
      </rPr>
      <t>Gluten Free</t>
    </r>
  </si>
  <si>
    <t>6/24oz</t>
  </si>
  <si>
    <t>Super Bakery</t>
  </si>
  <si>
    <t>Bread Slices, Banana WG IW</t>
  </si>
  <si>
    <t>70/3.4oz</t>
  </si>
  <si>
    <t>Bread Slices, Lemon WG IW</t>
  </si>
  <si>
    <t>Breakfast Sandwich, Egg &amp; Cheese IW</t>
  </si>
  <si>
    <t>108/3.45oz</t>
  </si>
  <si>
    <t>Amy's</t>
  </si>
  <si>
    <r>
      <rPr>
        <rFont val="Calibri"/>
        <color theme="1"/>
        <sz val="12.0"/>
      </rPr>
      <t xml:space="preserve">Burrito, Bean &amp; Rice IW </t>
    </r>
    <r>
      <rPr>
        <rFont val="Calibri"/>
        <b/>
        <color theme="1"/>
        <sz val="12.0"/>
      </rPr>
      <t>Gluten Free</t>
    </r>
  </si>
  <si>
    <t>12/5.5oz</t>
  </si>
  <si>
    <t>Wholesome Farms</t>
  </si>
  <si>
    <t>Butter, Unsalted</t>
  </si>
  <si>
    <t>30/1#</t>
  </si>
  <si>
    <t>Cheese Crossiant IW</t>
  </si>
  <si>
    <t>120/2.20oz</t>
  </si>
  <si>
    <t>Great Lakes</t>
  </si>
  <si>
    <t>Cheese, Monterey Jack</t>
  </si>
  <si>
    <t>14414</t>
  </si>
  <si>
    <t>Bharatma</t>
  </si>
  <si>
    <t>Cheese, Paneer</t>
  </si>
  <si>
    <t>EIM76543</t>
  </si>
  <si>
    <t>Packer Label</t>
  </si>
  <si>
    <t xml:space="preserve">Cheese, Parmesan </t>
  </si>
  <si>
    <t>24144-5</t>
  </si>
  <si>
    <t>Cheesy Pull Aparts, Italian IW</t>
  </si>
  <si>
    <t>72/3.88oz</t>
  </si>
  <si>
    <t>Sukhi's</t>
  </si>
  <si>
    <t>Chicken, Coconut Curry with Mango</t>
  </si>
  <si>
    <t>11-337</t>
  </si>
  <si>
    <t>Chicken Tikka Masala</t>
  </si>
  <si>
    <t>11-314</t>
  </si>
  <si>
    <t>Smart Foods 4 Schools</t>
  </si>
  <si>
    <t>Chicken, Nuggets Holiday Shapes Halloween Bats 2M/1G</t>
  </si>
  <si>
    <t>Chicken, Nuggets Holiday Shapes Hearts 2M/1G</t>
  </si>
  <si>
    <t>Chicken, Nuggets Holiday Shapes Stars 2M/1G</t>
  </si>
  <si>
    <t>Chicken, Nuggets Holiday Shapes Winter Wonderland 2M/1G</t>
  </si>
  <si>
    <t>Perdue</t>
  </si>
  <si>
    <r>
      <rPr>
        <rFont val="Calibri"/>
        <color rgb="FF000000"/>
        <sz val="12.0"/>
      </rPr>
      <t xml:space="preserve">Chicken, Tender </t>
    </r>
    <r>
      <rPr>
        <rFont val="Calibri"/>
        <b/>
        <i/>
        <color rgb="FF000000"/>
        <sz val="12.0"/>
      </rPr>
      <t>Gluten Free</t>
    </r>
  </si>
  <si>
    <t>56203</t>
  </si>
  <si>
    <r>
      <rPr>
        <rFont val="Calibri"/>
        <color theme="1"/>
        <sz val="12.0"/>
      </rPr>
      <t xml:space="preserve">Corn Dog, Chicken </t>
    </r>
    <r>
      <rPr>
        <rFont val="Calibri"/>
        <b/>
        <color theme="1"/>
        <sz val="12.0"/>
      </rPr>
      <t>Gluten Free</t>
    </r>
  </si>
  <si>
    <t>96/2.6oz</t>
  </si>
  <si>
    <t xml:space="preserve">Corn Dog, Chicken, IW WG </t>
  </si>
  <si>
    <t>Raskas</t>
  </si>
  <si>
    <t xml:space="preserve">Cream Cheese Cup </t>
  </si>
  <si>
    <t>100/1oz</t>
  </si>
  <si>
    <t>Kellogg's</t>
  </si>
  <si>
    <t>Crackers, Scooby Snacks</t>
  </si>
  <si>
    <t>30100-50689</t>
  </si>
  <si>
    <t>210/1oz</t>
  </si>
  <si>
    <t>The Bonami Baking Company</t>
  </si>
  <si>
    <t>Croissant, White Whole Wheat</t>
  </si>
  <si>
    <t>25777</t>
  </si>
  <si>
    <t>144/3oz</t>
  </si>
  <si>
    <t>Valmont</t>
  </si>
  <si>
    <t>Edamame, Shelled bulk</t>
  </si>
  <si>
    <t>72608-12068</t>
  </si>
  <si>
    <t>Bake Crafters</t>
  </si>
  <si>
    <t>English Muffin</t>
  </si>
  <si>
    <t>786</t>
  </si>
  <si>
    <t>144/2oz</t>
  </si>
  <si>
    <t xml:space="preserve">Garlic Knot Bulk </t>
  </si>
  <si>
    <t>200/1.3oz</t>
  </si>
  <si>
    <t>Sinto Gourmet Kimchi</t>
  </si>
  <si>
    <t>Gochujang Paste</t>
  </si>
  <si>
    <t>BSNT601</t>
  </si>
  <si>
    <t>6/3#</t>
  </si>
  <si>
    <t>Tribe</t>
  </si>
  <si>
    <t>Hummus, Classic</t>
  </si>
  <si>
    <t>Sysco Reliance</t>
  </si>
  <si>
    <t>Mango Chunks IQF</t>
  </si>
  <si>
    <t>Dave's</t>
  </si>
  <si>
    <t>Muffin, Mini Apple Cinnamon IW</t>
  </si>
  <si>
    <t>WG382</t>
  </si>
  <si>
    <t>90 each</t>
  </si>
  <si>
    <t>Muffin, Mini Banana IW</t>
  </si>
  <si>
    <t>WG381</t>
  </si>
  <si>
    <t>Muffin, Mini Orange IW</t>
  </si>
  <si>
    <t>WG340</t>
  </si>
  <si>
    <t>Atoria's</t>
  </si>
  <si>
    <t>Naan Traditional Bulk  WG 2oz 4" x 6"</t>
  </si>
  <si>
    <t>02101</t>
  </si>
  <si>
    <t>100/2oz</t>
  </si>
  <si>
    <t>Onion Rings, WG</t>
  </si>
  <si>
    <t>Pancakes, Bulk 4"</t>
  </si>
  <si>
    <t>144/1.3oz</t>
  </si>
  <si>
    <t>The Max/Conagra</t>
  </si>
  <si>
    <t>Pancakes, Cinnamon Large IW</t>
  </si>
  <si>
    <t>04442</t>
  </si>
  <si>
    <t>80/3oz</t>
  </si>
  <si>
    <t>Eggo</t>
  </si>
  <si>
    <t>Pancakes, Mini Maple IW</t>
  </si>
  <si>
    <t>92562</t>
  </si>
  <si>
    <t>72/3.03oz</t>
  </si>
  <si>
    <t>Tasty Foods</t>
  </si>
  <si>
    <t>Pocket, Chiminada B&amp;C IW</t>
  </si>
  <si>
    <t>CHIMINA2W</t>
  </si>
  <si>
    <t>60 case</t>
  </si>
  <si>
    <t>Pocket, Pizza Turkey IW</t>
  </si>
  <si>
    <t>PIZZANADA2B12W</t>
  </si>
  <si>
    <t>Schwan's/Chef One</t>
  </si>
  <si>
    <t>Potstickers/Dumplings, Chicken WG</t>
  </si>
  <si>
    <t>60585</t>
  </si>
  <si>
    <t>Potstickers/Dumplings, Edamame WG</t>
  </si>
  <si>
    <t>60558</t>
  </si>
  <si>
    <t>3/2.5#</t>
  </si>
  <si>
    <t>Rice, Vegetable Fried No MSG</t>
  </si>
  <si>
    <t>8-52724-15582-1</t>
  </si>
  <si>
    <t>28#</t>
  </si>
  <si>
    <t>Shannon's</t>
  </si>
  <si>
    <t>Roll, Dinner IW</t>
  </si>
  <si>
    <t>SB-1355</t>
  </si>
  <si>
    <t>120/1oz</t>
  </si>
  <si>
    <t xml:space="preserve">Roll, Dough Whole White Wheat Honey </t>
  </si>
  <si>
    <t>6737</t>
  </si>
  <si>
    <t>180/2oz</t>
  </si>
  <si>
    <t>The Amazing Chickpea</t>
  </si>
  <si>
    <t>Sandwich, Chickpea Butter &amp; Grape Jelly</t>
  </si>
  <si>
    <t>F9040</t>
  </si>
  <si>
    <t>42/5.36oz</t>
  </si>
  <si>
    <t>Sandwich, Chickpea Butter &amp; Strawberry Jelly</t>
  </si>
  <si>
    <t>F9046</t>
  </si>
  <si>
    <t>Fat Cat</t>
  </si>
  <si>
    <t xml:space="preserve">Scone, Dough Chocolate Chip </t>
  </si>
  <si>
    <t>WGCC96-2gb</t>
  </si>
  <si>
    <t>96/3oz</t>
  </si>
  <si>
    <t>Scone, Dough Strawberry</t>
  </si>
  <si>
    <t>WGSTR96-2gb</t>
  </si>
  <si>
    <t>BarFresh</t>
  </si>
  <si>
    <t>Smoothie, Berry Berry</t>
  </si>
  <si>
    <t>TGBBY50</t>
  </si>
  <si>
    <t>50/76oz</t>
  </si>
  <si>
    <t>Smoothie, Mango Pineapple</t>
  </si>
  <si>
    <t>TGMPY50</t>
  </si>
  <si>
    <t>50/7.6oz</t>
  </si>
  <si>
    <t>Smoothie, Strawberry Banana</t>
  </si>
  <si>
    <t>TGSBY50</t>
  </si>
  <si>
    <t>Minor's</t>
  </si>
  <si>
    <t>Soup Base, Vegetable Low Sodium</t>
  </si>
  <si>
    <t>5706</t>
  </si>
  <si>
    <t>6/1#</t>
  </si>
  <si>
    <t>Sysco Simply Plant Based</t>
  </si>
  <si>
    <t>Tofu, Extra Firm</t>
  </si>
  <si>
    <t>12/16oz</t>
  </si>
  <si>
    <t>Aranda's</t>
  </si>
  <si>
    <t>Tortilla, 10" whole grain white/wheat</t>
  </si>
  <si>
    <t>Inn Foods</t>
  </si>
  <si>
    <t>Vegetable, Broccoli Florets</t>
  </si>
  <si>
    <t>CH Belt</t>
  </si>
  <si>
    <t>Vegetable, Corn</t>
  </si>
  <si>
    <t>07931</t>
  </si>
  <si>
    <t>Crown Point</t>
  </si>
  <si>
    <t>Vegetable, Peas Green</t>
  </si>
  <si>
    <t>Simplot</t>
  </si>
  <si>
    <t>Vegetable, Potato Hash Brown Patty</t>
  </si>
  <si>
    <t>240/2.25oz</t>
  </si>
  <si>
    <t>Vegetable, Potato, Tiny Triangles</t>
  </si>
  <si>
    <t>Vegetable, Potato, Rounds Plain Reduced Sodium</t>
  </si>
  <si>
    <t>004189</t>
  </si>
  <si>
    <t>Conagra/Gardein</t>
  </si>
  <si>
    <t>Vegetarian Meatballs</t>
  </si>
  <si>
    <t>74267-00071</t>
  </si>
  <si>
    <t>Dr. Praeger's</t>
  </si>
  <si>
    <t>Vegetarian Nugget, WG</t>
  </si>
  <si>
    <t>CNSY751</t>
  </si>
  <si>
    <t>Vegetarian Patty</t>
  </si>
  <si>
    <t>CN10325</t>
  </si>
  <si>
    <t>72/3.2oz</t>
  </si>
  <si>
    <t>Vegetarian Patty, Black Bean Chipotle</t>
  </si>
  <si>
    <t>CNBBP320</t>
  </si>
  <si>
    <t>150 each</t>
  </si>
  <si>
    <t>Waffle, Mini Maple Chip 3"</t>
  </si>
  <si>
    <t>1584</t>
  </si>
  <si>
    <t>280 each</t>
  </si>
  <si>
    <t>Arlington Valley Farms</t>
  </si>
  <si>
    <t>Waffle, Snack'N Buttery Maple IW WG</t>
  </si>
  <si>
    <t>53363-00001</t>
  </si>
  <si>
    <t>96/2.4oz</t>
  </si>
  <si>
    <t>Waffle, Snack'N Cinnamon IW WG</t>
  </si>
  <si>
    <t>53363-00003</t>
  </si>
  <si>
    <t>Sierra Nevada</t>
  </si>
  <si>
    <r>
      <rPr>
        <rFont val="Calibri"/>
        <color theme="1"/>
        <sz val="12.0"/>
      </rPr>
      <t xml:space="preserve">Yogurt, Greek Bulk </t>
    </r>
    <r>
      <rPr>
        <rFont val="Calibri"/>
        <b/>
        <color theme="1"/>
        <sz val="12.0"/>
      </rPr>
      <t>Vanilla</t>
    </r>
  </si>
  <si>
    <t>64oz</t>
  </si>
  <si>
    <t>Chobani</t>
  </si>
  <si>
    <r>
      <rPr>
        <rFont val="Calibri, Arial"/>
        <color theme="1"/>
        <sz val="12.0"/>
      </rPr>
      <t xml:space="preserve">Yogurt, Bulk Quart </t>
    </r>
    <r>
      <rPr>
        <rFont val="Calibri, Arial"/>
        <b/>
        <color theme="1"/>
        <sz val="12.0"/>
      </rPr>
      <t xml:space="preserve">Plain </t>
    </r>
    <r>
      <rPr>
        <rFont val="Calibri, Arial"/>
        <color theme="1"/>
        <sz val="12.0"/>
      </rPr>
      <t>NF</t>
    </r>
  </si>
  <si>
    <t>1459</t>
  </si>
  <si>
    <t>6/32oz</t>
  </si>
  <si>
    <t>Dry Goods</t>
  </si>
  <si>
    <t>Land O Lakes</t>
  </si>
  <si>
    <t>Alfredo Sauce</t>
  </si>
  <si>
    <t>6/64oz</t>
  </si>
  <si>
    <t>Pride of Inda</t>
  </si>
  <si>
    <t>Amchru Powder</t>
  </si>
  <si>
    <t>8oz</t>
  </si>
  <si>
    <t>Pacific Spice</t>
  </si>
  <si>
    <t>Bay Leaves, Ground</t>
  </si>
  <si>
    <t>BYG12I</t>
  </si>
  <si>
    <t>14oz</t>
  </si>
  <si>
    <t>Bay Leaves, Whole</t>
  </si>
  <si>
    <t>BYWF12I</t>
  </si>
  <si>
    <t>2oz</t>
  </si>
  <si>
    <t>Kinder's</t>
  </si>
  <si>
    <t>BBQ Sauce, Mild</t>
  </si>
  <si>
    <t>15911</t>
  </si>
  <si>
    <t>4/1gal</t>
  </si>
  <si>
    <t>ButterBuds</t>
  </si>
  <si>
    <t>Buttermist Spray</t>
  </si>
  <si>
    <t>56217</t>
  </si>
  <si>
    <t>6/17oz</t>
  </si>
  <si>
    <t>McCormick</t>
  </si>
  <si>
    <t>Cardamom, Ground</t>
  </si>
  <si>
    <t>932302</t>
  </si>
  <si>
    <t>16oz</t>
  </si>
  <si>
    <t>Cayenne Pepper</t>
  </si>
  <si>
    <t>CAY12I</t>
  </si>
  <si>
    <t>1#</t>
  </si>
  <si>
    <t>General Mills</t>
  </si>
  <si>
    <t xml:space="preserve">Cereal, Cinnamon Chex </t>
  </si>
  <si>
    <t>96/1oz</t>
  </si>
  <si>
    <t>Cereal, Honey Cheerios</t>
  </si>
  <si>
    <t xml:space="preserve">Cereal, Rice Corn </t>
  </si>
  <si>
    <t>33213</t>
  </si>
  <si>
    <t>60/2oz</t>
  </si>
  <si>
    <t>San Franola</t>
  </si>
  <si>
    <t>Cereal, Berry Blast O's</t>
  </si>
  <si>
    <t>852627003636</t>
  </si>
  <si>
    <t>Cereal, Honey Dunked O's</t>
  </si>
  <si>
    <t>852647003377</t>
  </si>
  <si>
    <t>Nature's Path Foods</t>
  </si>
  <si>
    <r>
      <rPr>
        <rFont val="Calibri"/>
        <color theme="1"/>
        <sz val="12.0"/>
      </rPr>
      <t xml:space="preserve">Cereal, Cinnamon Corn Balls </t>
    </r>
    <r>
      <rPr>
        <rFont val="Calibri"/>
        <b/>
        <color theme="1"/>
        <sz val="12.0"/>
      </rPr>
      <t>(Bulk)</t>
    </r>
  </si>
  <si>
    <t>24107U</t>
  </si>
  <si>
    <t>6/24 oz</t>
  </si>
  <si>
    <r>
      <rPr>
        <rFont val="Calibri"/>
        <color theme="1"/>
        <sz val="12.0"/>
      </rPr>
      <t xml:space="preserve">Cereal, Chocolate Corn Balls </t>
    </r>
    <r>
      <rPr>
        <rFont val="Calibri"/>
        <b/>
        <color theme="1"/>
        <sz val="12.0"/>
      </rPr>
      <t>(Bulk)</t>
    </r>
  </si>
  <si>
    <t>24108U</t>
  </si>
  <si>
    <t xml:space="preserve">Chickpea Spread, Chocolate </t>
  </si>
  <si>
    <t>F9030</t>
  </si>
  <si>
    <t>72/1.25oz</t>
  </si>
  <si>
    <t>Frito Lay</t>
  </si>
  <si>
    <t>Chips, Corn Fritos Bulk</t>
  </si>
  <si>
    <t>8/16oz</t>
  </si>
  <si>
    <t>Warnock</t>
  </si>
  <si>
    <t>Chips, Tortilla IW</t>
  </si>
  <si>
    <t>31146</t>
  </si>
  <si>
    <t>120 each</t>
  </si>
  <si>
    <t>Nestle</t>
  </si>
  <si>
    <t>Chocolate Chips, Semi Sweet</t>
  </si>
  <si>
    <t>43964b</t>
  </si>
  <si>
    <t>72oz</t>
  </si>
  <si>
    <t>Cinnamon, Ground</t>
  </si>
  <si>
    <t>CIG12I</t>
  </si>
  <si>
    <t>Imperial/McCormick</t>
  </si>
  <si>
    <t>Coriander, Ground</t>
  </si>
  <si>
    <t>974262</t>
  </si>
  <si>
    <t>Quaker</t>
  </si>
  <si>
    <t>Corn Meal, Yellow</t>
  </si>
  <si>
    <t>30000570203</t>
  </si>
  <si>
    <t>25#</t>
  </si>
  <si>
    <t>Argo</t>
  </si>
  <si>
    <t>Corn Starch</t>
  </si>
  <si>
    <t>2001561</t>
  </si>
  <si>
    <t>24/1#</t>
  </si>
  <si>
    <t>Sysco Classic</t>
  </si>
  <si>
    <t>Croutons, Cheese &amp; Garlic</t>
  </si>
  <si>
    <t>74921</t>
  </si>
  <si>
    <t>8/25#</t>
  </si>
  <si>
    <t>Sunshine</t>
  </si>
  <si>
    <t>Crackers, Cheez Its Cheddar</t>
  </si>
  <si>
    <t>24100-79263</t>
  </si>
  <si>
    <t>175/0.75oz</t>
  </si>
  <si>
    <t>Cumin Seeds</t>
  </si>
  <si>
    <t>CUMG12I</t>
  </si>
  <si>
    <t>Curry Paste, Madras Coconut</t>
  </si>
  <si>
    <t>11-104</t>
  </si>
  <si>
    <t>Curry Powder</t>
  </si>
  <si>
    <t>CUR12I</t>
  </si>
  <si>
    <t>D'allasandro</t>
  </si>
  <si>
    <t>Curry Spice, Japanese Yellow</t>
  </si>
  <si>
    <t>20oz</t>
  </si>
  <si>
    <t>Dill Weed</t>
  </si>
  <si>
    <t>DW112I</t>
  </si>
  <si>
    <t>6oz</t>
  </si>
  <si>
    <t>Spiceology Spices</t>
  </si>
  <si>
    <t>Everything Seasoning Blend</t>
  </si>
  <si>
    <t>Gold Medal</t>
  </si>
  <si>
    <t>Flour, White Whole Wheat</t>
  </si>
  <si>
    <t>50#</t>
  </si>
  <si>
    <t>Flour, White All Purpose</t>
  </si>
  <si>
    <t>14314</t>
  </si>
  <si>
    <t>Boghosian</t>
  </si>
  <si>
    <t>Fruit, Raisins</t>
  </si>
  <si>
    <t>93873171/10108855</t>
  </si>
  <si>
    <t>144/1.33oz</t>
  </si>
  <si>
    <t>Garam Masala</t>
  </si>
  <si>
    <t>H76A</t>
  </si>
  <si>
    <t>Garlic, Powder</t>
  </si>
  <si>
    <t>5.25#</t>
  </si>
  <si>
    <t>Ginger, Ground</t>
  </si>
  <si>
    <t>GIG12I</t>
  </si>
  <si>
    <t>Granola, Cinnamon Bulk WG Nut Free</t>
  </si>
  <si>
    <t>Honey, Pure Clover Grade A</t>
  </si>
  <si>
    <t>PF4102</t>
  </si>
  <si>
    <t>Italian Seasoning</t>
  </si>
  <si>
    <t>ITG12I</t>
  </si>
  <si>
    <t>Lucy's</t>
  </si>
  <si>
    <t>Lemon Juice</t>
  </si>
  <si>
    <t>12/32oz</t>
  </si>
  <si>
    <t>Sysco Imperial</t>
  </si>
  <si>
    <t xml:space="preserve">Lentil, Red </t>
  </si>
  <si>
    <t>B65C05</t>
  </si>
  <si>
    <t>Mayonnaise, Heavy Duty</t>
  </si>
  <si>
    <t>71416SYS</t>
  </si>
  <si>
    <t>4/1 gal</t>
  </si>
  <si>
    <t>PPI</t>
  </si>
  <si>
    <t>Mayonnaise, Packet</t>
  </si>
  <si>
    <t>200/9gm</t>
  </si>
  <si>
    <t>Thai Kitchen</t>
  </si>
  <si>
    <t>Milk, Coconut</t>
  </si>
  <si>
    <t>FS03350</t>
  </si>
  <si>
    <t>6/96oz</t>
  </si>
  <si>
    <t>Gossner</t>
  </si>
  <si>
    <t>Milk, Shelf Stable White 1% 8oz</t>
  </si>
  <si>
    <t>947130</t>
  </si>
  <si>
    <t>27 each</t>
  </si>
  <si>
    <t>Molasses Pure Light</t>
  </si>
  <si>
    <t>PF4106</t>
  </si>
  <si>
    <t>French's</t>
  </si>
  <si>
    <t>Mustard, Dijon</t>
  </si>
  <si>
    <t>418197106-498216</t>
  </si>
  <si>
    <t>2/105oz</t>
  </si>
  <si>
    <t>Morehouse</t>
  </si>
  <si>
    <t>Mustard, Yellow</t>
  </si>
  <si>
    <t xml:space="preserve">Mustard, Packet </t>
  </si>
  <si>
    <t>500/5.5g</t>
  </si>
  <si>
    <t>Barilla</t>
  </si>
  <si>
    <t>Noodle, Elbow</t>
  </si>
  <si>
    <t>2/10#</t>
  </si>
  <si>
    <t>Noodle, Penne</t>
  </si>
  <si>
    <t xml:space="preserve">Noodle, Rigatoni </t>
  </si>
  <si>
    <t>Nutmeg, Ground</t>
  </si>
  <si>
    <t>NUG12I</t>
  </si>
  <si>
    <t>Lee Kum Kee</t>
  </si>
  <si>
    <t>Oil, Chili</t>
  </si>
  <si>
    <t>1300090211</t>
  </si>
  <si>
    <t>6/1.75</t>
  </si>
  <si>
    <t>Arrezzio Classic</t>
  </si>
  <si>
    <t>Oil, Olive</t>
  </si>
  <si>
    <t>3/1gal</t>
  </si>
  <si>
    <t>Jade Mountain</t>
  </si>
  <si>
    <t>Oil, Sesame Blended</t>
  </si>
  <si>
    <t>Oil, Vegetable</t>
  </si>
  <si>
    <t>99904-COM</t>
  </si>
  <si>
    <t>6/1gal</t>
  </si>
  <si>
    <t>Onion, Granulated</t>
  </si>
  <si>
    <t>2OG12125</t>
  </si>
  <si>
    <t>1.25#</t>
  </si>
  <si>
    <t>Citavo</t>
  </si>
  <si>
    <t>Orange Juice</t>
  </si>
  <si>
    <t>2811</t>
  </si>
  <si>
    <t>12/46oz</t>
  </si>
  <si>
    <t>Tampico</t>
  </si>
  <si>
    <t>Oregano</t>
  </si>
  <si>
    <t>80074</t>
  </si>
  <si>
    <t>PAM</t>
  </si>
  <si>
    <t>Pan Coating Spray</t>
  </si>
  <si>
    <t>Paprika</t>
  </si>
  <si>
    <t>Pepper, Black Ground Coarse</t>
  </si>
  <si>
    <t>5#</t>
  </si>
  <si>
    <t>Embasa</t>
  </si>
  <si>
    <t>Pepper, Chipotle Adobo Sauce</t>
  </si>
  <si>
    <t>12/7oz</t>
  </si>
  <si>
    <t>Kruger</t>
  </si>
  <si>
    <t>Pickle Chip, Dill 1/8" Krinkle Kut</t>
  </si>
  <si>
    <t>KR11811</t>
  </si>
  <si>
    <t>Rice, Jasmine</t>
  </si>
  <si>
    <t>JM2556MP1</t>
  </si>
  <si>
    <t>Salad Dressing, Ranch Packet</t>
  </si>
  <si>
    <t>200/12gm</t>
  </si>
  <si>
    <t>Salt, Kosher</t>
  </si>
  <si>
    <t>100012745</t>
  </si>
  <si>
    <t>12/3#</t>
  </si>
  <si>
    <t>Sodium Citrate</t>
  </si>
  <si>
    <t>20386</t>
  </si>
  <si>
    <t>32oz</t>
  </si>
  <si>
    <t>Kikkoman</t>
  </si>
  <si>
    <t xml:space="preserve">Soy Milk, Vanilla </t>
  </si>
  <si>
    <t>24/8oz</t>
  </si>
  <si>
    <t>Soy Sauce, Lite</t>
  </si>
  <si>
    <t>6/0.5gal</t>
  </si>
  <si>
    <t>Huy Fong Foods</t>
  </si>
  <si>
    <t>Sriracha Sauce</t>
  </si>
  <si>
    <t>SR28/MISC087</t>
  </si>
  <si>
    <t>12/28oz</t>
  </si>
  <si>
    <t>Packer</t>
  </si>
  <si>
    <t>Sugar, Brown Light</t>
  </si>
  <si>
    <t xml:space="preserve">25# </t>
  </si>
  <si>
    <t xml:space="preserve">Sugar, White Extra Fine Cane </t>
  </si>
  <si>
    <t>Sugar, Powdered</t>
  </si>
  <si>
    <t>Sunflower Seeds, Honey Roasted</t>
  </si>
  <si>
    <t>C88090</t>
  </si>
  <si>
    <t>250/1.2oz</t>
  </si>
  <si>
    <t>Poco Pac</t>
  </si>
  <si>
    <t>Syrup Packet</t>
  </si>
  <si>
    <t>86457</t>
  </si>
  <si>
    <r>
      <rPr>
        <rFont val="Calibri"/>
        <color rgb="FF000000"/>
        <sz val="12.0"/>
      </rPr>
      <t xml:space="preserve">Taco Seasoning </t>
    </r>
    <r>
      <rPr>
        <rFont val="Calibri"/>
        <b/>
        <i/>
        <color rgb="FF000000"/>
        <sz val="12.0"/>
      </rPr>
      <t>Gluten Free</t>
    </r>
  </si>
  <si>
    <t>H380</t>
  </si>
  <si>
    <t>18oz</t>
  </si>
  <si>
    <t>Tajin</t>
  </si>
  <si>
    <t>Tajin Chili Seasoning, Packet</t>
  </si>
  <si>
    <t>1,000 each</t>
  </si>
  <si>
    <t>Nippon Shokken</t>
  </si>
  <si>
    <t>Teriyaki Sauce</t>
  </si>
  <si>
    <t>00003</t>
  </si>
  <si>
    <t>6/4.9#</t>
  </si>
  <si>
    <t>Dinapoli</t>
  </si>
  <si>
    <t>Tomatoes, Whole San Marzano Style</t>
  </si>
  <si>
    <t>DNP011</t>
  </si>
  <si>
    <t>Turmeric, Ground</t>
  </si>
  <si>
    <t>TUMG12I</t>
  </si>
  <si>
    <t>Vanilla, Imitation</t>
  </si>
  <si>
    <t>15556</t>
  </si>
  <si>
    <t>Casa Solana Classic</t>
  </si>
  <si>
    <t>Vegetable, Beans, Black</t>
  </si>
  <si>
    <t>7486529231</t>
  </si>
  <si>
    <t>Our House/Packer Label</t>
  </si>
  <si>
    <t>Vegetable, Beans, Garbanzo</t>
  </si>
  <si>
    <t>H5193</t>
  </si>
  <si>
    <t>Seneca</t>
  </si>
  <si>
    <t>Vegetable, Corn Canned</t>
  </si>
  <si>
    <t>36763</t>
  </si>
  <si>
    <t>Vinegar, Rice</t>
  </si>
  <si>
    <t>02020</t>
  </si>
  <si>
    <t>Heinz</t>
  </si>
  <si>
    <t>Vinegar, White</t>
  </si>
  <si>
    <t>78000913</t>
  </si>
  <si>
    <t>Crystal Geyser</t>
  </si>
  <si>
    <t>Water, 16.9oz</t>
  </si>
  <si>
    <t>35001</t>
  </si>
  <si>
    <t>24/16.9oz</t>
  </si>
  <si>
    <t>Additional Items</t>
  </si>
  <si>
    <t>ASIAN</t>
  </si>
  <si>
    <t>BAKERY</t>
  </si>
  <si>
    <t>BEEF</t>
  </si>
  <si>
    <t>BOXED MEALS</t>
  </si>
  <si>
    <t>BREAKFAST</t>
  </si>
  <si>
    <t>BURRITOS</t>
  </si>
  <si>
    <t>CANNED GOODS</t>
  </si>
  <si>
    <t>CHEESE</t>
  </si>
  <si>
    <t>CHICKEN</t>
  </si>
  <si>
    <t>CONDIMENTS</t>
  </si>
  <si>
    <t>COOKIES</t>
  </si>
  <si>
    <t>DRESSING</t>
  </si>
  <si>
    <t>EGGS</t>
  </si>
  <si>
    <t>FISH</t>
  </si>
  <si>
    <t>FRUIT</t>
  </si>
  <si>
    <t>HISPANIC</t>
  </si>
  <si>
    <t>ITALIAN</t>
  </si>
  <si>
    <t>MUFFIN</t>
  </si>
  <si>
    <t>NUTS</t>
  </si>
  <si>
    <t>PASTA</t>
  </si>
  <si>
    <t>PIZZA</t>
  </si>
  <si>
    <t>POCKETS</t>
  </si>
  <si>
    <t>PORK</t>
  </si>
  <si>
    <t>POTATOES</t>
  </si>
  <si>
    <t>SANDWICHES</t>
  </si>
  <si>
    <t>SAUCES</t>
  </si>
  <si>
    <t>SNACKS</t>
  </si>
  <si>
    <t>SOUPS</t>
  </si>
  <si>
    <t>TOMATO</t>
  </si>
  <si>
    <t>TURKEY</t>
  </si>
  <si>
    <t>VEGETARIAN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</si>
</sst>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&quot;$&quot;#,##0.00"/>
    <numFmt numFmtId="165" formatCode="mmmm\ d\,\ yyyy"/>
    <numFmt numFmtId="166" formatCode="_(&quot;$&quot;* #,##0.00_);_(&quot;$&quot;* \(#,##0.00\);_(&quot;$&quot;* &quot;-&quot;??_);_(@_)"/>
    <numFmt numFmtId="167" formatCode="&quot;$&quot;#,##0.0000"/>
    <numFmt numFmtId="168" formatCode="m/d"/>
  </numFmts>
  <fonts count="22">
    <font>
      <sz val="11.0"/>
      <color theme="1"/>
      <name val="Arial"/>
      <scheme val="minor"/>
    </font>
    <font>
      <b/>
      <sz val="18.0"/>
      <color theme="1"/>
      <name val="Calibri"/>
    </font>
    <font>
      <sz val="13.0"/>
      <color rgb="FF000000"/>
      <name val="Calibri"/>
    </font>
    <font/>
    <font>
      <sz val="12.0"/>
      <color theme="1"/>
      <name val="Calibri"/>
    </font>
    <font>
      <sz val="15.0"/>
      <color theme="1"/>
      <name val="Calibri"/>
    </font>
    <font>
      <b/>
      <sz val="15.0"/>
      <color rgb="FF000000"/>
      <name val="Calibri"/>
    </font>
    <font>
      <b/>
      <sz val="18.0"/>
      <color rgb="FFFF0000"/>
      <name val="Calibri"/>
    </font>
    <font>
      <sz val="16.0"/>
      <color theme="1"/>
      <name val="Calibri"/>
    </font>
    <font>
      <b/>
      <sz val="16.0"/>
      <color theme="1"/>
      <name val="Calibri"/>
    </font>
    <font>
      <sz val="11.0"/>
      <color theme="1"/>
      <name val="Arial"/>
    </font>
    <font>
      <b/>
      <sz val="14.0"/>
      <color theme="1"/>
      <name val="Calibri"/>
    </font>
    <font>
      <b/>
      <sz val="16.0"/>
      <color rgb="FF000000"/>
      <name val="Calibri"/>
    </font>
    <font>
      <sz val="12.0"/>
      <color rgb="FF000000"/>
      <name val="Calibri"/>
    </font>
    <font>
      <sz val="12.0"/>
      <color rgb="FF002554"/>
      <name val="Calibri"/>
    </font>
    <font>
      <sz val="12.0"/>
      <color rgb="FF333333"/>
      <name val="Calibri"/>
    </font>
    <font>
      <b/>
      <sz val="11.0"/>
      <color rgb="FF000000"/>
      <name val="Calibri"/>
    </font>
    <font>
      <b/>
      <sz val="11.0"/>
      <color theme="1"/>
      <name val="Calibri"/>
    </font>
    <font>
      <b/>
      <sz val="12.0"/>
      <color rgb="FF000000"/>
      <name val="Calibri"/>
    </font>
    <font>
      <b/>
      <sz val="12.0"/>
      <color theme="1"/>
      <name val="Calibri"/>
    </font>
    <font>
      <sz val="11.0"/>
      <color theme="1"/>
      <name val="Calibri"/>
    </font>
    <font>
      <sz val="12.0"/>
      <color rgb="FF2A2F33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2D69B"/>
        <bgColor rgb="FFC2D69B"/>
      </patternFill>
    </fill>
    <fill>
      <patternFill patternType="solid">
        <fgColor rgb="FFFFFF00"/>
        <bgColor rgb="FFFFFF00"/>
      </patternFill>
    </fill>
    <fill>
      <patternFill patternType="solid">
        <fgColor rgb="FFFF9900"/>
        <bgColor rgb="FFFF9900"/>
      </patternFill>
    </fill>
    <fill>
      <patternFill patternType="solid">
        <fgColor rgb="FFC6D9F0"/>
        <bgColor rgb="FFC6D9F0"/>
      </patternFill>
    </fill>
    <fill>
      <patternFill patternType="solid">
        <fgColor rgb="FFBFBFBF"/>
        <bgColor rgb="FFBFBFBF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top/>
      <bottom/>
    </border>
    <border>
      <top/>
      <bottom/>
    </border>
    <border>
      <right style="thin">
        <color rgb="FF000000"/>
      </right>
      <top/>
      <bottom/>
    </border>
    <border>
      <left style="thin">
        <color rgb="FFDDDDDD"/>
      </left>
      <right style="thin">
        <color rgb="FFDDDDDD"/>
      </right>
      <top style="thin">
        <color rgb="FF333333"/>
      </top>
      <bottom style="thin">
        <color rgb="FFDDDDDD"/>
      </bottom>
    </border>
  </borders>
  <cellStyleXfs count="1">
    <xf borderId="0" fillId="0" fontId="0" numFmtId="0" applyAlignment="1" applyFont="1"/>
  </cellStyleXfs>
  <cellXfs count="16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4" fillId="2" fontId="2" numFmtId="0" xfId="0" applyAlignment="1" applyBorder="1" applyFont="1">
      <alignment horizontal="center"/>
    </xf>
    <xf borderId="0" fillId="0" fontId="4" numFmtId="164" xfId="0" applyAlignment="1" applyFont="1" applyNumberFormat="1">
      <alignment horizontal="center" vertical="center"/>
    </xf>
    <xf borderId="0" fillId="0" fontId="5" numFmtId="0" xfId="0" applyAlignment="1" applyFont="1">
      <alignment horizontal="left" vertical="center"/>
    </xf>
    <xf borderId="0" fillId="0" fontId="6" numFmtId="165" xfId="0" applyAlignment="1" applyFont="1" applyNumberFormat="1">
      <alignment vertical="center"/>
    </xf>
    <xf borderId="0" fillId="0" fontId="7" numFmtId="0" xfId="0" applyAlignment="1" applyFont="1">
      <alignment horizontal="center" readingOrder="0" vertical="center"/>
    </xf>
    <xf borderId="0" fillId="0" fontId="8" numFmtId="0" xfId="0" applyAlignment="1" applyFont="1">
      <alignment horizontal="center" vertical="center"/>
    </xf>
    <xf borderId="1" fillId="3" fontId="1" numFmtId="49" xfId="0" applyAlignment="1" applyBorder="1" applyFill="1" applyFont="1" applyNumberFormat="1">
      <alignment horizontal="center" vertical="center"/>
    </xf>
    <xf borderId="0" fillId="0" fontId="9" numFmtId="0" xfId="0" applyAlignment="1" applyFont="1">
      <alignment horizontal="left" vertical="center"/>
    </xf>
    <xf borderId="0" fillId="0" fontId="1" numFmtId="49" xfId="0" applyAlignment="1" applyFont="1" applyNumberFormat="1">
      <alignment horizontal="center" vertical="center"/>
    </xf>
    <xf borderId="1" fillId="4" fontId="1" numFmtId="49" xfId="0" applyAlignment="1" applyBorder="1" applyFill="1" applyFont="1" applyNumberFormat="1">
      <alignment horizontal="center" vertical="center"/>
    </xf>
    <xf borderId="5" fillId="5" fontId="9" numFmtId="0" xfId="0" applyAlignment="1" applyBorder="1" applyFill="1" applyFont="1">
      <alignment horizontal="left" shrinkToFit="0" vertical="center" wrapText="1"/>
    </xf>
    <xf borderId="6" fillId="0" fontId="3" numFmtId="0" xfId="0" applyBorder="1" applyFont="1"/>
    <xf borderId="7" fillId="0" fontId="3" numFmtId="0" xfId="0" applyBorder="1" applyFont="1"/>
    <xf borderId="0" fillId="0" fontId="10" numFmtId="0" xfId="0" applyFont="1"/>
    <xf borderId="0" fillId="0" fontId="9" numFmtId="166" xfId="0" applyAlignment="1" applyFont="1" applyNumberFormat="1">
      <alignment horizontal="center" shrinkToFit="0" vertical="center" wrapText="1"/>
    </xf>
    <xf borderId="1" fillId="6" fontId="1" numFmtId="0" xfId="0" applyAlignment="1" applyBorder="1" applyFill="1" applyFont="1">
      <alignment horizontal="center" shrinkToFit="0" vertical="center" wrapText="1"/>
    </xf>
    <xf borderId="8" fillId="3" fontId="11" numFmtId="49" xfId="0" applyAlignment="1" applyBorder="1" applyFont="1" applyNumberFormat="1">
      <alignment horizontal="center" vertical="center"/>
    </xf>
    <xf borderId="8" fillId="3" fontId="11" numFmtId="49" xfId="0" applyAlignment="1" applyBorder="1" applyFont="1" applyNumberFormat="1">
      <alignment horizontal="center" shrinkToFit="0" vertical="center" wrapText="1"/>
    </xf>
    <xf borderId="8" fillId="0" fontId="9" numFmtId="0" xfId="0" applyAlignment="1" applyBorder="1" applyFont="1">
      <alignment horizontal="center" shrinkToFit="0" vertical="center" wrapText="1"/>
    </xf>
    <xf borderId="8" fillId="0" fontId="12" numFmtId="49" xfId="0" applyAlignment="1" applyBorder="1" applyFont="1" applyNumberFormat="1">
      <alignment horizontal="center" shrinkToFit="0" vertical="center" wrapText="1"/>
    </xf>
    <xf borderId="8" fillId="0" fontId="9" numFmtId="0" xfId="0" applyAlignment="1" applyBorder="1" applyFont="1">
      <alignment horizontal="center" readingOrder="0" shrinkToFit="0" vertical="center" wrapText="1"/>
    </xf>
    <xf borderId="8" fillId="0" fontId="9" numFmtId="49" xfId="0" applyAlignment="1" applyBorder="1" applyFont="1" applyNumberFormat="1">
      <alignment horizontal="center" shrinkToFit="0" vertical="center" wrapText="1"/>
    </xf>
    <xf borderId="8" fillId="0" fontId="13" numFmtId="0" xfId="0" applyAlignment="1" applyBorder="1" applyFont="1">
      <alignment horizontal="center" shrinkToFit="0" vertical="center" wrapText="1"/>
    </xf>
    <xf borderId="8" fillId="0" fontId="4" numFmtId="0" xfId="0" applyAlignment="1" applyBorder="1" applyFont="1">
      <alignment horizontal="center" readingOrder="0" vertical="center"/>
    </xf>
    <xf borderId="8" fillId="0" fontId="13" numFmtId="0" xfId="0" applyAlignment="1" applyBorder="1" applyFont="1">
      <alignment vertical="center"/>
    </xf>
    <xf borderId="8" fillId="0" fontId="13" numFmtId="49" xfId="0" applyAlignment="1" applyBorder="1" applyFont="1" applyNumberFormat="1">
      <alignment horizontal="center" vertical="center"/>
    </xf>
    <xf borderId="8" fillId="0" fontId="13" numFmtId="0" xfId="0" applyAlignment="1" applyBorder="1" applyFont="1">
      <alignment horizontal="center" vertical="center"/>
    </xf>
    <xf borderId="8" fillId="0" fontId="4" numFmtId="0" xfId="0" applyAlignment="1" applyBorder="1" applyFont="1">
      <alignment horizontal="center" vertical="center"/>
    </xf>
    <xf borderId="8" fillId="0" fontId="4" numFmtId="3" xfId="0" applyAlignment="1" applyBorder="1" applyFont="1" applyNumberFormat="1">
      <alignment horizontal="center" vertical="center"/>
    </xf>
    <xf borderId="8" fillId="0" fontId="4" numFmtId="164" xfId="0" applyAlignment="1" applyBorder="1" applyFont="1" applyNumberFormat="1">
      <alignment horizontal="center" vertical="center"/>
    </xf>
    <xf borderId="8" fillId="0" fontId="4" numFmtId="1" xfId="0" applyAlignment="1" applyBorder="1" applyFont="1" applyNumberFormat="1">
      <alignment horizontal="center" vertical="center"/>
    </xf>
    <xf borderId="8" fillId="0" fontId="4" numFmtId="167" xfId="0" applyAlignment="1" applyBorder="1" applyFont="1" applyNumberFormat="1">
      <alignment horizontal="center" vertical="center"/>
    </xf>
    <xf borderId="9" fillId="0" fontId="13" numFmtId="0" xfId="0" applyAlignment="1" applyBorder="1" applyFont="1">
      <alignment horizontal="center" shrinkToFit="0" vertical="center" wrapText="1"/>
    </xf>
    <xf borderId="9" fillId="0" fontId="4" numFmtId="0" xfId="0" applyAlignment="1" applyBorder="1" applyFont="1">
      <alignment horizontal="center" readingOrder="0" vertical="center"/>
    </xf>
    <xf borderId="9" fillId="0" fontId="4" numFmtId="0" xfId="0" applyAlignment="1" applyBorder="1" applyFont="1">
      <alignment horizontal="left" vertical="center"/>
    </xf>
    <xf borderId="10" fillId="0" fontId="13" numFmtId="49" xfId="0" applyAlignment="1" applyBorder="1" applyFont="1" applyNumberFormat="1">
      <alignment horizontal="center" vertical="center"/>
    </xf>
    <xf borderId="9" fillId="0" fontId="13" numFmtId="0" xfId="0" applyAlignment="1" applyBorder="1" applyFont="1">
      <alignment horizontal="center" vertical="center"/>
    </xf>
    <xf borderId="9" fillId="0" fontId="4" numFmtId="0" xfId="0" applyAlignment="1" applyBorder="1" applyFont="1">
      <alignment horizontal="center" vertical="center"/>
    </xf>
    <xf borderId="9" fillId="0" fontId="4" numFmtId="3" xfId="0" applyAlignment="1" applyBorder="1" applyFont="1" applyNumberFormat="1">
      <alignment horizontal="center" readingOrder="0" vertical="center"/>
    </xf>
    <xf borderId="9" fillId="0" fontId="4" numFmtId="164" xfId="0" applyAlignment="1" applyBorder="1" applyFont="1" applyNumberFormat="1">
      <alignment horizontal="center" vertical="center"/>
    </xf>
    <xf borderId="9" fillId="0" fontId="4" numFmtId="1" xfId="0" applyAlignment="1" applyBorder="1" applyFont="1" applyNumberFormat="1">
      <alignment horizontal="center" vertical="center"/>
    </xf>
    <xf borderId="9" fillId="0" fontId="4" numFmtId="3" xfId="0" applyAlignment="1" applyBorder="1" applyFont="1" applyNumberFormat="1">
      <alignment horizontal="center" vertical="center"/>
    </xf>
    <xf borderId="8" fillId="0" fontId="13" numFmtId="0" xfId="0" applyAlignment="1" applyBorder="1" applyFont="1">
      <alignment horizontal="left" vertical="center"/>
    </xf>
    <xf borderId="10" fillId="0" fontId="4" numFmtId="49" xfId="0" applyAlignment="1" applyBorder="1" applyFont="1" applyNumberFormat="1">
      <alignment horizontal="center" vertical="center"/>
    </xf>
    <xf borderId="8" fillId="0" fontId="4" numFmtId="49" xfId="0" applyAlignment="1" applyBorder="1" applyFont="1" applyNumberFormat="1">
      <alignment horizontal="center" vertical="center"/>
    </xf>
    <xf borderId="8" fillId="0" fontId="4" numFmtId="0" xfId="0" applyAlignment="1" applyBorder="1" applyFont="1">
      <alignment horizontal="center" shrinkToFit="0" vertical="center" wrapText="1"/>
    </xf>
    <xf borderId="8" fillId="0" fontId="4" numFmtId="0" xfId="0" applyAlignment="1" applyBorder="1" applyFont="1">
      <alignment horizontal="left" shrinkToFit="0" vertical="center" wrapText="1"/>
    </xf>
    <xf borderId="8" fillId="0" fontId="4" numFmtId="0" xfId="0" applyAlignment="1" applyBorder="1" applyFont="1">
      <alignment horizontal="center" readingOrder="0" shrinkToFit="0" vertical="center" wrapText="1"/>
    </xf>
    <xf borderId="8" fillId="0" fontId="4" numFmtId="0" xfId="0" applyAlignment="1" applyBorder="1" applyFont="1">
      <alignment horizontal="left" readingOrder="0" shrinkToFit="0" vertical="center" wrapText="1"/>
    </xf>
    <xf borderId="8" fillId="0" fontId="13" numFmtId="0" xfId="0" applyAlignment="1" applyBorder="1" applyFont="1">
      <alignment horizontal="center" readingOrder="0" vertical="center"/>
    </xf>
    <xf borderId="3" fillId="0" fontId="4" numFmtId="0" xfId="0" applyAlignment="1" applyBorder="1" applyFont="1">
      <alignment vertical="center"/>
    </xf>
    <xf borderId="8" fillId="0" fontId="14" numFmtId="0" xfId="0" applyAlignment="1" applyBorder="1" applyFont="1">
      <alignment horizontal="center" readingOrder="0" vertical="center"/>
    </xf>
    <xf borderId="10" fillId="0" fontId="13" numFmtId="0" xfId="0" applyAlignment="1" applyBorder="1" applyFont="1">
      <alignment horizontal="left" vertical="center"/>
    </xf>
    <xf borderId="8" fillId="0" fontId="14" numFmtId="0" xfId="0" applyAlignment="1" applyBorder="1" applyFont="1">
      <alignment horizontal="center" vertical="center"/>
    </xf>
    <xf borderId="8" fillId="0" fontId="13" numFmtId="0" xfId="0" applyAlignment="1" applyBorder="1" applyFont="1">
      <alignment horizontal="center" readingOrder="0" shrinkToFit="0" vertical="center" wrapText="1"/>
    </xf>
    <xf borderId="8" fillId="0" fontId="13" numFmtId="0" xfId="0" applyAlignment="1" applyBorder="1" applyFont="1">
      <alignment horizontal="left" readingOrder="0" shrinkToFit="0" vertical="center" wrapText="0"/>
    </xf>
    <xf borderId="8" fillId="0" fontId="15" numFmtId="0" xfId="0" applyAlignment="1" applyBorder="1" applyFont="1">
      <alignment horizontal="center" readingOrder="0" vertical="center"/>
    </xf>
    <xf borderId="10" fillId="0" fontId="4" numFmtId="0" xfId="0" applyAlignment="1" applyBorder="1" applyFont="1">
      <alignment horizontal="left" vertical="center"/>
    </xf>
    <xf borderId="8" fillId="0" fontId="13" numFmtId="0" xfId="0" applyAlignment="1" applyBorder="1" applyFont="1">
      <alignment readingOrder="0" vertical="center"/>
    </xf>
    <xf borderId="8" fillId="0" fontId="4" numFmtId="49" xfId="0" applyAlignment="1" applyBorder="1" applyFont="1" applyNumberFormat="1">
      <alignment horizontal="center" readingOrder="0" vertical="center"/>
    </xf>
    <xf borderId="3" fillId="0" fontId="13" numFmtId="0" xfId="0" applyAlignment="1" applyBorder="1" applyFont="1">
      <alignment horizontal="left" readingOrder="0" shrinkToFit="0" vertical="center" wrapText="0"/>
    </xf>
    <xf borderId="8" fillId="0" fontId="13" numFmtId="0" xfId="0" applyAlignment="1" applyBorder="1" applyFont="1">
      <alignment horizontal="left" readingOrder="0" vertical="center"/>
    </xf>
    <xf borderId="8" fillId="0" fontId="15" numFmtId="49" xfId="0" applyAlignment="1" applyBorder="1" applyFont="1" applyNumberFormat="1">
      <alignment horizontal="center" readingOrder="0" vertical="center"/>
    </xf>
    <xf borderId="0" fillId="0" fontId="14" numFmtId="49" xfId="0" applyAlignment="1" applyFont="1" applyNumberFormat="1">
      <alignment horizontal="center" readingOrder="0" vertical="center"/>
    </xf>
    <xf borderId="10" fillId="0" fontId="13" numFmtId="0" xfId="0" applyAlignment="1" applyBorder="1" applyFont="1">
      <alignment horizontal="left" readingOrder="0" vertical="center"/>
    </xf>
    <xf borderId="3" fillId="0" fontId="13" numFmtId="0" xfId="0" applyAlignment="1" applyBorder="1" applyFont="1">
      <alignment horizontal="center" readingOrder="0" vertical="center"/>
    </xf>
    <xf borderId="10" fillId="0" fontId="4" numFmtId="0" xfId="0" applyAlignment="1" applyBorder="1" applyFont="1">
      <alignment horizontal="left" readingOrder="0" shrinkToFit="0" vertical="center" wrapText="1"/>
    </xf>
    <xf borderId="8" fillId="0" fontId="4" numFmtId="1" xfId="0" applyAlignment="1" applyBorder="1" applyFont="1" applyNumberFormat="1">
      <alignment horizontal="center" readingOrder="0" vertical="center"/>
    </xf>
    <xf borderId="8" fillId="0" fontId="4" numFmtId="3" xfId="0" applyAlignment="1" applyBorder="1" applyFont="1" applyNumberFormat="1">
      <alignment horizontal="center" readingOrder="0" vertical="center"/>
    </xf>
    <xf borderId="3" fillId="0" fontId="4" numFmtId="0" xfId="0" applyAlignment="1" applyBorder="1" applyFont="1">
      <alignment horizontal="left" readingOrder="0" shrinkToFit="0" vertical="center" wrapText="1"/>
    </xf>
    <xf borderId="3" fillId="0" fontId="4" numFmtId="0" xfId="0" applyAlignment="1" applyBorder="1" applyFont="1">
      <alignment horizontal="center" vertical="center"/>
    </xf>
    <xf borderId="3" fillId="0" fontId="13" numFmtId="0" xfId="0" applyAlignment="1" applyBorder="1" applyFont="1">
      <alignment horizontal="center" vertical="center"/>
    </xf>
    <xf quotePrefix="1" borderId="8" fillId="0" fontId="13" numFmtId="0" xfId="0" applyAlignment="1" applyBorder="1" applyFont="1">
      <alignment horizontal="center" vertical="center"/>
    </xf>
    <xf quotePrefix="1" borderId="8" fillId="0" fontId="13" numFmtId="49" xfId="0" applyAlignment="1" applyBorder="1" applyFont="1" applyNumberFormat="1">
      <alignment horizontal="center" vertical="center"/>
    </xf>
    <xf borderId="8" fillId="0" fontId="4" numFmtId="0" xfId="0" applyAlignment="1" applyBorder="1" applyFont="1">
      <alignment readingOrder="0" vertical="center"/>
    </xf>
    <xf quotePrefix="1" borderId="8" fillId="0" fontId="13" numFmtId="0" xfId="0" applyAlignment="1" applyBorder="1" applyFont="1">
      <alignment horizontal="center" readingOrder="0" vertical="center"/>
    </xf>
    <xf borderId="8" fillId="0" fontId="13" numFmtId="49" xfId="0" applyAlignment="1" applyBorder="1" applyFont="1" applyNumberFormat="1">
      <alignment horizontal="center" readingOrder="0" vertical="center"/>
    </xf>
    <xf borderId="10" fillId="0" fontId="13" numFmtId="0" xfId="0" applyAlignment="1" applyBorder="1" applyFont="1">
      <alignment horizontal="center" readingOrder="0" vertical="center"/>
    </xf>
    <xf borderId="8" fillId="0" fontId="4" numFmtId="0" xfId="0" applyAlignment="1" applyBorder="1" applyFont="1">
      <alignment horizontal="left" vertical="center"/>
    </xf>
    <xf borderId="11" fillId="0" fontId="13" numFmtId="0" xfId="0" applyAlignment="1" applyBorder="1" applyFont="1">
      <alignment horizontal="center" shrinkToFit="0" vertical="center" wrapText="1"/>
    </xf>
    <xf borderId="12" fillId="2" fontId="2" numFmtId="0" xfId="0" applyAlignment="1" applyBorder="1" applyFont="1">
      <alignment horizontal="center" shrinkToFit="0" vertical="center" wrapText="1"/>
    </xf>
    <xf borderId="13" fillId="0" fontId="3" numFmtId="0" xfId="0" applyBorder="1" applyFont="1"/>
    <xf borderId="14" fillId="0" fontId="3" numFmtId="0" xfId="0" applyBorder="1" applyFont="1"/>
    <xf borderId="4" fillId="2" fontId="2" numFmtId="0" xfId="0" applyAlignment="1" applyBorder="1" applyFont="1">
      <alignment horizontal="center" vertical="center"/>
    </xf>
    <xf borderId="15" fillId="0" fontId="3" numFmtId="0" xfId="0" applyBorder="1" applyFont="1"/>
    <xf borderId="16" fillId="0" fontId="3" numFmtId="0" xfId="0" applyBorder="1" applyFont="1"/>
    <xf borderId="10" fillId="0" fontId="3" numFmtId="0" xfId="0" applyBorder="1" applyFont="1"/>
    <xf borderId="0" fillId="0" fontId="16" numFmtId="3" xfId="0" applyAlignment="1" applyFont="1" applyNumberFormat="1">
      <alignment horizontal="center" shrinkToFit="0" vertical="center" wrapText="1"/>
    </xf>
    <xf borderId="0" fillId="0" fontId="17" numFmtId="0" xfId="0" applyAlignment="1" applyFont="1">
      <alignment horizontal="center" shrinkToFit="0" vertical="center" wrapText="1"/>
    </xf>
    <xf borderId="17" fillId="5" fontId="9" numFmtId="0" xfId="0" applyAlignment="1" applyBorder="1" applyFont="1">
      <alignment horizontal="left" shrinkToFit="0" vertical="center" wrapText="1"/>
    </xf>
    <xf borderId="18" fillId="0" fontId="3" numFmtId="0" xfId="0" applyBorder="1" applyFont="1"/>
    <xf borderId="19" fillId="0" fontId="3" numFmtId="0" xfId="0" applyBorder="1" applyFont="1"/>
    <xf borderId="8" fillId="3" fontId="9" numFmtId="0" xfId="0" applyAlignment="1" applyBorder="1" applyFont="1">
      <alignment horizontal="center" shrinkToFit="0" vertical="center" wrapText="1"/>
    </xf>
    <xf borderId="0" fillId="0" fontId="9" numFmtId="0" xfId="0" applyAlignment="1" applyFont="1">
      <alignment horizontal="center" shrinkToFit="0" vertical="center" wrapText="1"/>
    </xf>
    <xf borderId="0" fillId="0" fontId="12" numFmtId="166" xfId="0" applyAlignment="1" applyFont="1" applyNumberFormat="1">
      <alignment horizontal="center" shrinkToFit="0" vertical="center" wrapText="1"/>
    </xf>
    <xf borderId="1" fillId="7" fontId="9" numFmtId="0" xfId="0" applyAlignment="1" applyBorder="1" applyFill="1" applyFont="1">
      <alignment horizontal="center" shrinkToFit="0" vertical="center" wrapText="1"/>
    </xf>
    <xf borderId="8" fillId="7" fontId="9" numFmtId="0" xfId="0" applyAlignment="1" applyBorder="1" applyFont="1">
      <alignment horizontal="center" shrinkToFit="0" vertical="center" wrapText="1"/>
    </xf>
    <xf borderId="9" fillId="0" fontId="13" numFmtId="0" xfId="0" applyAlignment="1" applyBorder="1" applyFont="1">
      <alignment horizontal="center" readingOrder="0" shrinkToFit="0" vertical="center" wrapText="0"/>
    </xf>
    <xf borderId="8" fillId="0" fontId="4" numFmtId="1" xfId="0" applyAlignment="1" applyBorder="1" applyFont="1" applyNumberFormat="1">
      <alignment horizontal="center" readingOrder="0" shrinkToFit="0" vertical="center" wrapText="1"/>
    </xf>
    <xf borderId="8" fillId="0" fontId="18" numFmtId="3" xfId="0" applyAlignment="1" applyBorder="1" applyFont="1" applyNumberFormat="1">
      <alignment horizontal="center" shrinkToFit="0" vertical="center" wrapText="1"/>
    </xf>
    <xf borderId="8" fillId="0" fontId="19" numFmtId="0" xfId="0" applyAlignment="1" applyBorder="1" applyFont="1">
      <alignment horizontal="center" shrinkToFit="0" vertical="center" wrapText="1"/>
    </xf>
    <xf borderId="8" fillId="0" fontId="4" numFmtId="1" xfId="0" applyAlignment="1" applyBorder="1" applyFont="1" applyNumberFormat="1">
      <alignment horizontal="center" shrinkToFit="0" vertical="center" wrapText="1"/>
    </xf>
    <xf borderId="8" fillId="0" fontId="4" numFmtId="0" xfId="0" applyAlignment="1" applyBorder="1" applyFont="1">
      <alignment vertical="center"/>
    </xf>
    <xf borderId="8" fillId="0" fontId="13" numFmtId="0" xfId="0" applyAlignment="1" applyBorder="1" applyFont="1">
      <alignment horizontal="center" readingOrder="0" shrinkToFit="0" vertical="center" wrapText="0"/>
    </xf>
    <xf borderId="8" fillId="0" fontId="13" numFmtId="0" xfId="0" applyAlignment="1" applyBorder="1" applyFont="1">
      <alignment readingOrder="0" shrinkToFit="0" vertical="center" wrapText="0"/>
    </xf>
    <xf borderId="10" fillId="0" fontId="4" numFmtId="0" xfId="0" applyAlignment="1" applyBorder="1" applyFont="1">
      <alignment horizontal="left" readingOrder="0" vertical="center"/>
    </xf>
    <xf borderId="10" fillId="0" fontId="13" numFmtId="0" xfId="0" applyAlignment="1" applyBorder="1" applyFont="1">
      <alignment horizontal="left" readingOrder="0" shrinkToFit="0" vertical="center" wrapText="0"/>
    </xf>
    <xf borderId="10" fillId="0" fontId="4" numFmtId="49" xfId="0" applyAlignment="1" applyBorder="1" applyFont="1" applyNumberFormat="1">
      <alignment horizontal="center" readingOrder="0" shrinkToFit="0" vertical="center" wrapText="0"/>
    </xf>
    <xf borderId="10" fillId="0" fontId="4" numFmtId="0" xfId="0" applyAlignment="1" applyBorder="1" applyFont="1">
      <alignment readingOrder="0" shrinkToFit="0" vertical="center" wrapText="0"/>
    </xf>
    <xf borderId="9" fillId="0" fontId="4" numFmtId="0" xfId="0" applyAlignment="1" applyBorder="1" applyFont="1">
      <alignment horizontal="center" readingOrder="0" shrinkToFit="0" vertical="center" wrapText="0"/>
    </xf>
    <xf borderId="10" fillId="0" fontId="4" numFmtId="0" xfId="0" applyAlignment="1" applyBorder="1" applyFont="1">
      <alignment horizontal="center" readingOrder="0" shrinkToFit="0" vertical="center" wrapText="0"/>
    </xf>
    <xf borderId="10" fillId="0" fontId="4" numFmtId="0" xfId="0" applyAlignment="1" applyBorder="1" applyFont="1">
      <alignment horizontal="center" readingOrder="0" vertical="center"/>
    </xf>
    <xf borderId="10" fillId="0" fontId="4" numFmtId="0" xfId="0" applyAlignment="1" applyBorder="1" applyFont="1">
      <alignment readingOrder="0" vertical="center"/>
    </xf>
    <xf borderId="10" fillId="0" fontId="4" numFmtId="0" xfId="0" applyAlignment="1" applyBorder="1" applyFont="1">
      <alignment horizontal="center" vertical="center"/>
    </xf>
    <xf quotePrefix="1" borderId="8" fillId="0" fontId="4" numFmtId="0" xfId="0" applyAlignment="1" applyBorder="1" applyFont="1">
      <alignment horizontal="center" vertical="center"/>
    </xf>
    <xf borderId="10" fillId="0" fontId="13" numFmtId="49" xfId="0" applyAlignment="1" applyBorder="1" applyFont="1" applyNumberFormat="1">
      <alignment horizontal="center" readingOrder="0" shrinkToFit="0" vertical="center" wrapText="0"/>
    </xf>
    <xf borderId="8" fillId="0" fontId="13" numFmtId="1" xfId="0" applyAlignment="1" applyBorder="1" applyFont="1" applyNumberFormat="1">
      <alignment horizontal="center" shrinkToFit="0" vertical="center" wrapText="1"/>
    </xf>
    <xf borderId="8" fillId="0" fontId="13" numFmtId="164" xfId="0" applyAlignment="1" applyBorder="1" applyFont="1" applyNumberFormat="1">
      <alignment horizontal="center" shrinkToFit="0" vertical="center" wrapText="1"/>
    </xf>
    <xf borderId="8" fillId="0" fontId="4" numFmtId="0" xfId="0" applyAlignment="1" applyBorder="1" applyFont="1">
      <alignment shrinkToFit="0" vertical="center" wrapText="1"/>
    </xf>
    <xf borderId="0" fillId="0" fontId="20" numFmtId="0" xfId="0" applyAlignment="1" applyFont="1">
      <alignment shrinkToFit="0" vertical="center" wrapText="1"/>
    </xf>
    <xf borderId="8" fillId="0" fontId="13" numFmtId="1" xfId="0" applyAlignment="1" applyBorder="1" applyFont="1" applyNumberFormat="1">
      <alignment horizontal="center" readingOrder="0" shrinkToFit="0" vertical="center" wrapText="1"/>
    </xf>
    <xf borderId="10" fillId="0" fontId="4" numFmtId="0" xfId="0" applyAlignment="1" applyBorder="1" applyFont="1">
      <alignment horizontal="left" readingOrder="0" shrinkToFit="0" vertical="center" wrapText="0"/>
    </xf>
    <xf borderId="3" fillId="0" fontId="4" numFmtId="49" xfId="0" applyAlignment="1" applyBorder="1" applyFont="1" applyNumberFormat="1">
      <alignment horizontal="center" readingOrder="0" vertical="center"/>
    </xf>
    <xf borderId="10" fillId="0" fontId="13" numFmtId="0" xfId="0" applyAlignment="1" applyBorder="1" applyFont="1">
      <alignment readingOrder="0" vertical="center"/>
    </xf>
    <xf borderId="3" fillId="0" fontId="4" numFmtId="49" xfId="0" applyAlignment="1" applyBorder="1" applyFont="1" applyNumberFormat="1">
      <alignment horizontal="center" vertical="center"/>
    </xf>
    <xf borderId="3" fillId="0" fontId="14" numFmtId="49" xfId="0" applyAlignment="1" applyBorder="1" applyFont="1" applyNumberFormat="1">
      <alignment horizontal="center" vertical="center"/>
    </xf>
    <xf borderId="8" fillId="0" fontId="13" numFmtId="0" xfId="0" applyAlignment="1" applyBorder="1" applyFont="1">
      <alignment horizontal="center" shrinkToFit="0" vertical="center" wrapText="0"/>
    </xf>
    <xf borderId="10" fillId="0" fontId="4" numFmtId="1" xfId="0" applyAlignment="1" applyBorder="1" applyFont="1" applyNumberFormat="1">
      <alignment horizontal="center" readingOrder="0" shrinkToFit="0" vertical="center" wrapText="1"/>
    </xf>
    <xf borderId="8" fillId="0" fontId="4" numFmtId="168" xfId="0" applyAlignment="1" applyBorder="1" applyFont="1" applyNumberFormat="1">
      <alignment horizontal="center" shrinkToFit="0" vertical="center" wrapText="1"/>
    </xf>
    <xf quotePrefix="1" borderId="8" fillId="0" fontId="4" numFmtId="0" xfId="0" applyAlignment="1" applyBorder="1" applyFont="1">
      <alignment horizontal="center" readingOrder="0" shrinkToFit="0" vertical="center" wrapText="1"/>
    </xf>
    <xf borderId="8" fillId="0" fontId="13" numFmtId="0" xfId="0" applyAlignment="1" applyBorder="1" applyFont="1">
      <alignment horizontal="left" shrinkToFit="0" vertical="center" wrapText="1"/>
    </xf>
    <xf borderId="1" fillId="7" fontId="18" numFmtId="0" xfId="0" applyAlignment="1" applyBorder="1" applyFont="1">
      <alignment horizontal="center" shrinkToFit="0" vertical="center" wrapText="1"/>
    </xf>
    <xf borderId="8" fillId="7" fontId="18" numFmtId="0" xfId="0" applyAlignment="1" applyBorder="1" applyFont="1">
      <alignment horizontal="center" shrinkToFit="0" vertical="center" wrapText="1"/>
    </xf>
    <xf borderId="0" fillId="0" fontId="12" numFmtId="0" xfId="0" applyAlignment="1" applyFont="1">
      <alignment horizontal="center" shrinkToFit="0" vertical="center" wrapText="1"/>
    </xf>
    <xf borderId="9" fillId="2" fontId="4" numFmtId="0" xfId="0" applyAlignment="1" applyBorder="1" applyFont="1">
      <alignment horizontal="center" vertical="center"/>
    </xf>
    <xf borderId="3" fillId="0" fontId="4" numFmtId="0" xfId="0" applyAlignment="1" applyBorder="1" applyFont="1">
      <alignment readingOrder="0" vertical="center"/>
    </xf>
    <xf borderId="8" fillId="2" fontId="4" numFmtId="0" xfId="0" applyAlignment="1" applyBorder="1" applyFont="1">
      <alignment horizontal="center" vertical="center"/>
    </xf>
    <xf borderId="8" fillId="0" fontId="4" numFmtId="49" xfId="0" applyAlignment="1" applyBorder="1" applyFont="1" applyNumberFormat="1">
      <alignment horizontal="center" shrinkToFit="0" vertical="center" wrapText="1"/>
    </xf>
    <xf borderId="8" fillId="0" fontId="13" numFmtId="167" xfId="0" applyAlignment="1" applyBorder="1" applyFont="1" applyNumberFormat="1">
      <alignment horizontal="center" shrinkToFit="0" vertical="center" wrapText="1"/>
    </xf>
    <xf borderId="8" fillId="0" fontId="4" numFmtId="0" xfId="0" applyAlignment="1" applyBorder="1" applyFont="1">
      <alignment horizontal="center" readingOrder="0" shrinkToFit="0" vertical="center" wrapText="0"/>
    </xf>
    <xf borderId="8" fillId="0" fontId="4" numFmtId="0" xfId="0" applyAlignment="1" applyBorder="1" applyFont="1">
      <alignment horizontal="left" readingOrder="0" shrinkToFit="0" vertical="center" wrapText="0"/>
    </xf>
    <xf borderId="20" fillId="0" fontId="15" numFmtId="49" xfId="0" applyAlignment="1" applyBorder="1" applyFont="1" applyNumberFormat="1">
      <alignment horizontal="center" readingOrder="0" vertical="center"/>
    </xf>
    <xf borderId="8" fillId="0" fontId="13" numFmtId="0" xfId="0" applyAlignment="1" applyBorder="1" applyFont="1">
      <alignment horizontal="left" readingOrder="0" shrinkToFit="0" vertical="center" wrapText="0"/>
    </xf>
    <xf borderId="10" fillId="0" fontId="4" numFmtId="3" xfId="0" applyAlignment="1" applyBorder="1" applyFont="1" applyNumberFormat="1">
      <alignment horizontal="center" readingOrder="0" vertical="center"/>
    </xf>
    <xf borderId="10" fillId="0" fontId="4" numFmtId="3" xfId="0" applyAlignment="1" applyBorder="1" applyFont="1" applyNumberFormat="1">
      <alignment horizontal="center" vertical="center"/>
    </xf>
    <xf borderId="8" fillId="0" fontId="4" numFmtId="0" xfId="0" applyAlignment="1" applyBorder="1" applyFont="1">
      <alignment readingOrder="0" shrinkToFit="0" vertical="center" wrapText="0"/>
    </xf>
    <xf borderId="8" fillId="0" fontId="4" numFmtId="49" xfId="0" applyAlignment="1" applyBorder="1" applyFont="1" applyNumberFormat="1">
      <alignment horizontal="center" readingOrder="0" shrinkToFit="0" vertical="center" wrapText="0"/>
    </xf>
    <xf borderId="10" fillId="0" fontId="13" numFmtId="0" xfId="0" applyAlignment="1" applyBorder="1" applyFont="1">
      <alignment readingOrder="0" shrinkToFit="0" vertical="center" wrapText="0"/>
    </xf>
    <xf borderId="0" fillId="0" fontId="20" numFmtId="0" xfId="0" applyAlignment="1" applyFont="1">
      <alignment vertical="center"/>
    </xf>
    <xf borderId="10" fillId="0" fontId="4" numFmtId="1" xfId="0" applyAlignment="1" applyBorder="1" applyFont="1" applyNumberFormat="1">
      <alignment horizontal="center" readingOrder="0" vertical="center"/>
    </xf>
    <xf borderId="8" fillId="0" fontId="21" numFmtId="49" xfId="0" applyAlignment="1" applyBorder="1" applyFont="1" applyNumberFormat="1">
      <alignment horizontal="center" readingOrder="0" vertical="center"/>
    </xf>
    <xf borderId="8" fillId="0" fontId="21" numFmtId="49" xfId="0" applyAlignment="1" applyBorder="1" applyFont="1" applyNumberFormat="1">
      <alignment horizontal="center" vertical="center"/>
    </xf>
    <xf borderId="8" fillId="0" fontId="4" numFmtId="0" xfId="0" applyAlignment="1" applyBorder="1" applyFont="1">
      <alignment horizontal="center" vertical="center"/>
    </xf>
    <xf borderId="8" fillId="0" fontId="13" numFmtId="49" xfId="0" applyAlignment="1" applyBorder="1" applyFont="1" applyNumberFormat="1">
      <alignment horizontal="center" readingOrder="0" shrinkToFit="0" vertical="center" wrapText="0"/>
    </xf>
    <xf borderId="0" fillId="0" fontId="13" numFmtId="0" xfId="0" applyAlignment="1" applyFont="1">
      <alignment horizontal="center" readingOrder="0" shrinkToFit="0" vertical="center" wrapText="0"/>
    </xf>
    <xf borderId="8" fillId="0" fontId="4" numFmtId="3" xfId="0" applyAlignment="1" applyBorder="1" applyFont="1" applyNumberFormat="1">
      <alignment horizontal="center" shrinkToFit="0" vertical="center" wrapText="1"/>
    </xf>
    <xf borderId="9" fillId="0" fontId="4" numFmtId="0" xfId="0" applyAlignment="1" applyBorder="1" applyFont="1">
      <alignment horizontal="center" readingOrder="0" shrinkToFit="0" vertical="center" wrapText="1"/>
    </xf>
    <xf borderId="10" fillId="0" fontId="4" numFmtId="0" xfId="0" applyAlignment="1" applyBorder="1" applyFont="1">
      <alignment readingOrder="0" shrinkToFit="0" vertical="center" wrapText="1"/>
    </xf>
    <xf borderId="8" fillId="0" fontId="13" numFmtId="166" xfId="0" applyAlignment="1" applyBorder="1" applyFont="1" applyNumberFormat="1">
      <alignment horizontal="center" shrinkToFit="0" vertical="center" wrapText="1"/>
    </xf>
    <xf borderId="0" fillId="0" fontId="20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2.63" defaultRowHeight="15.0"/>
  <cols>
    <col customWidth="1" min="1" max="1" width="22.63"/>
    <col customWidth="1" min="2" max="2" width="11.63"/>
    <col customWidth="1" min="3" max="3" width="61.75"/>
    <col customWidth="1" min="4" max="4" width="17.0"/>
    <col customWidth="1" min="5" max="5" width="11.25"/>
    <col customWidth="1" min="6" max="6" width="14.63"/>
    <col customWidth="1" min="7" max="7" width="16.25"/>
    <col customWidth="1" min="8" max="10" width="23.0"/>
    <col customWidth="1" min="11" max="11" width="19.38"/>
    <col customWidth="1" min="12" max="13" width="23.0"/>
    <col customWidth="1" min="14" max="14" width="23.13"/>
    <col customWidth="1" min="15" max="19" width="19.88"/>
    <col customWidth="1" min="20" max="20" width="12.0"/>
  </cols>
  <sheetData>
    <row r="1">
      <c r="A1" s="1" t="s">
        <v>0</v>
      </c>
      <c r="E1" s="2" t="s">
        <v>1</v>
      </c>
      <c r="F1" s="3"/>
      <c r="G1" s="3"/>
      <c r="H1" s="4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6"/>
    </row>
    <row r="2">
      <c r="A2" s="1" t="s">
        <v>2</v>
      </c>
      <c r="E2" s="7"/>
      <c r="F2" s="7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6"/>
    </row>
    <row r="3">
      <c r="A3" s="9" t="s">
        <v>3</v>
      </c>
      <c r="E3" s="7"/>
      <c r="F3" s="7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6"/>
    </row>
    <row r="4">
      <c r="A4" s="10"/>
      <c r="B4" s="10"/>
      <c r="C4" s="10"/>
      <c r="D4" s="10"/>
      <c r="E4" s="10"/>
      <c r="F4" s="10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6"/>
    </row>
    <row r="5">
      <c r="A5" s="11" t="s">
        <v>4</v>
      </c>
      <c r="B5" s="3"/>
      <c r="C5" s="3"/>
      <c r="D5" s="3"/>
      <c r="E5" s="4"/>
      <c r="F5" s="12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6"/>
    </row>
    <row r="6" ht="54.0" customHeight="1">
      <c r="A6" s="14"/>
      <c r="B6" s="3"/>
      <c r="C6" s="3"/>
      <c r="D6" s="3"/>
      <c r="E6" s="4"/>
      <c r="F6" s="12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6"/>
    </row>
    <row r="7" ht="63.75" customHeight="1">
      <c r="A7" s="15" t="s">
        <v>5</v>
      </c>
      <c r="B7" s="16"/>
      <c r="C7" s="16"/>
      <c r="D7" s="16"/>
      <c r="E7" s="17"/>
      <c r="F7" s="12"/>
      <c r="G7" s="18"/>
      <c r="H7" s="18"/>
      <c r="I7" s="18"/>
      <c r="J7" s="18"/>
      <c r="K7" s="18"/>
      <c r="L7" s="18"/>
      <c r="M7" s="19"/>
      <c r="N7" s="18"/>
      <c r="O7" s="18"/>
      <c r="P7" s="13"/>
      <c r="Q7" s="13"/>
      <c r="R7" s="13"/>
      <c r="S7" s="13"/>
      <c r="T7" s="6"/>
    </row>
    <row r="8" ht="27.0" customHeight="1">
      <c r="A8" s="20" t="s">
        <v>6</v>
      </c>
      <c r="B8" s="3"/>
      <c r="C8" s="3"/>
      <c r="D8" s="3"/>
      <c r="E8" s="3"/>
      <c r="F8" s="4"/>
      <c r="G8" s="21" t="s">
        <v>7</v>
      </c>
      <c r="H8" s="22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  <c r="N8" s="22" t="s">
        <v>14</v>
      </c>
      <c r="O8" s="22" t="s">
        <v>15</v>
      </c>
      <c r="P8" s="22" t="s">
        <v>16</v>
      </c>
      <c r="Q8" s="22" t="s">
        <v>17</v>
      </c>
      <c r="R8" s="22" t="s">
        <v>18</v>
      </c>
      <c r="S8" s="22" t="s">
        <v>19</v>
      </c>
      <c r="T8" s="6"/>
    </row>
    <row r="9">
      <c r="A9" s="23" t="s">
        <v>20</v>
      </c>
      <c r="B9" s="23" t="s">
        <v>21</v>
      </c>
      <c r="C9" s="23" t="s">
        <v>22</v>
      </c>
      <c r="D9" s="24" t="s">
        <v>23</v>
      </c>
      <c r="E9" s="23" t="s">
        <v>24</v>
      </c>
      <c r="F9" s="25" t="s">
        <v>25</v>
      </c>
      <c r="G9" s="26" t="s">
        <v>26</v>
      </c>
      <c r="H9" s="24" t="s">
        <v>27</v>
      </c>
      <c r="I9" s="24" t="s">
        <v>28</v>
      </c>
      <c r="J9" s="24" t="s">
        <v>29</v>
      </c>
      <c r="K9" s="24" t="s">
        <v>30</v>
      </c>
      <c r="L9" s="24" t="s">
        <v>31</v>
      </c>
      <c r="M9" s="26" t="s">
        <v>32</v>
      </c>
      <c r="N9" s="24" t="s">
        <v>33</v>
      </c>
      <c r="O9" s="24" t="s">
        <v>34</v>
      </c>
      <c r="P9" s="24" t="s">
        <v>35</v>
      </c>
      <c r="Q9" s="24" t="s">
        <v>36</v>
      </c>
      <c r="R9" s="24" t="s">
        <v>37</v>
      </c>
      <c r="S9" s="24" t="s">
        <v>38</v>
      </c>
      <c r="T9" s="6"/>
    </row>
    <row r="10" ht="26.25" customHeight="1">
      <c r="A10" s="27" t="s">
        <v>39</v>
      </c>
      <c r="B10" s="28">
        <v>1.0</v>
      </c>
      <c r="C10" s="29" t="s">
        <v>40</v>
      </c>
      <c r="D10" s="30" t="s">
        <v>41</v>
      </c>
      <c r="E10" s="31" t="s">
        <v>42</v>
      </c>
      <c r="F10" s="28">
        <v>300.0</v>
      </c>
      <c r="G10" s="32"/>
      <c r="H10" s="33"/>
      <c r="I10" s="34"/>
      <c r="J10" s="35"/>
      <c r="K10" s="35"/>
      <c r="L10" s="34"/>
      <c r="M10" s="36" t="str">
        <f t="shared" ref="M10:M61" si="1">L10/K10</f>
        <v>#DIV/0!</v>
      </c>
      <c r="N10" s="34"/>
      <c r="O10" s="34"/>
      <c r="P10" s="33"/>
      <c r="Q10" s="34"/>
      <c r="R10" s="33"/>
      <c r="S10" s="34"/>
      <c r="T10" s="6"/>
    </row>
    <row r="11" ht="26.25" customHeight="1">
      <c r="A11" s="37" t="s">
        <v>43</v>
      </c>
      <c r="B11" s="38">
        <v>2.0</v>
      </c>
      <c r="C11" s="39" t="s">
        <v>44</v>
      </c>
      <c r="D11" s="40" t="s">
        <v>45</v>
      </c>
      <c r="E11" s="41" t="s">
        <v>46</v>
      </c>
      <c r="F11" s="38">
        <v>150.0</v>
      </c>
      <c r="G11" s="42"/>
      <c r="H11" s="43"/>
      <c r="I11" s="44"/>
      <c r="J11" s="45"/>
      <c r="K11" s="45"/>
      <c r="L11" s="44"/>
      <c r="M11" s="36" t="str">
        <f t="shared" si="1"/>
        <v>#DIV/0!</v>
      </c>
      <c r="N11" s="34"/>
      <c r="O11" s="34"/>
      <c r="P11" s="46"/>
      <c r="Q11" s="34"/>
      <c r="R11" s="46"/>
      <c r="S11" s="34"/>
      <c r="T11" s="6"/>
    </row>
    <row r="12" ht="26.25" customHeight="1">
      <c r="A12" s="27" t="s">
        <v>47</v>
      </c>
      <c r="B12" s="38">
        <v>3.0</v>
      </c>
      <c r="C12" s="47" t="s">
        <v>48</v>
      </c>
      <c r="D12" s="48" t="s">
        <v>49</v>
      </c>
      <c r="E12" s="31" t="s">
        <v>50</v>
      </c>
      <c r="F12" s="28">
        <v>400.0</v>
      </c>
      <c r="G12" s="42"/>
      <c r="H12" s="43"/>
      <c r="I12" s="44"/>
      <c r="J12" s="45"/>
      <c r="K12" s="45"/>
      <c r="L12" s="44"/>
      <c r="M12" s="36" t="str">
        <f t="shared" si="1"/>
        <v>#DIV/0!</v>
      </c>
      <c r="N12" s="34"/>
      <c r="O12" s="34"/>
      <c r="P12" s="33"/>
      <c r="Q12" s="34"/>
      <c r="R12" s="33"/>
      <c r="S12" s="34"/>
      <c r="T12" s="6"/>
    </row>
    <row r="13" ht="26.25" customHeight="1">
      <c r="A13" s="27" t="s">
        <v>47</v>
      </c>
      <c r="B13" s="28">
        <v>4.0</v>
      </c>
      <c r="C13" s="47" t="s">
        <v>51</v>
      </c>
      <c r="D13" s="49" t="s">
        <v>52</v>
      </c>
      <c r="E13" s="31" t="s">
        <v>53</v>
      </c>
      <c r="F13" s="32">
        <v>300.0</v>
      </c>
      <c r="G13" s="42"/>
      <c r="H13" s="43"/>
      <c r="I13" s="44"/>
      <c r="J13" s="45"/>
      <c r="K13" s="45"/>
      <c r="L13" s="44"/>
      <c r="M13" s="36" t="str">
        <f t="shared" si="1"/>
        <v>#DIV/0!</v>
      </c>
      <c r="N13" s="34"/>
      <c r="O13" s="34"/>
      <c r="P13" s="33"/>
      <c r="Q13" s="34"/>
      <c r="R13" s="33"/>
      <c r="S13" s="34"/>
      <c r="T13" s="6"/>
    </row>
    <row r="14" ht="26.25" customHeight="1">
      <c r="A14" s="27" t="s">
        <v>54</v>
      </c>
      <c r="B14" s="38">
        <v>5.0</v>
      </c>
      <c r="C14" s="47" t="s">
        <v>55</v>
      </c>
      <c r="D14" s="31">
        <v>93457.0</v>
      </c>
      <c r="E14" s="31" t="s">
        <v>56</v>
      </c>
      <c r="F14" s="28">
        <v>50.0</v>
      </c>
      <c r="G14" s="42"/>
      <c r="H14" s="46"/>
      <c r="I14" s="44"/>
      <c r="J14" s="45"/>
      <c r="K14" s="45"/>
      <c r="L14" s="44"/>
      <c r="M14" s="36" t="str">
        <f t="shared" si="1"/>
        <v>#DIV/0!</v>
      </c>
      <c r="N14" s="34"/>
      <c r="O14" s="34"/>
      <c r="P14" s="33"/>
      <c r="Q14" s="34"/>
      <c r="R14" s="33"/>
      <c r="S14" s="34"/>
      <c r="T14" s="6"/>
    </row>
    <row r="15" ht="26.25" customHeight="1">
      <c r="A15" s="50" t="s">
        <v>57</v>
      </c>
      <c r="B15" s="38">
        <v>6.0</v>
      </c>
      <c r="C15" s="51" t="s">
        <v>58</v>
      </c>
      <c r="D15" s="50">
        <v>50241.0</v>
      </c>
      <c r="E15" s="31" t="s">
        <v>59</v>
      </c>
      <c r="F15" s="28">
        <v>50.0</v>
      </c>
      <c r="G15" s="42"/>
      <c r="H15" s="46"/>
      <c r="I15" s="44"/>
      <c r="J15" s="45"/>
      <c r="K15" s="45"/>
      <c r="L15" s="44"/>
      <c r="M15" s="36" t="str">
        <f t="shared" si="1"/>
        <v>#DIV/0!</v>
      </c>
      <c r="N15" s="34"/>
      <c r="O15" s="34"/>
      <c r="P15" s="33"/>
      <c r="Q15" s="34"/>
      <c r="R15" s="33"/>
      <c r="S15" s="34"/>
      <c r="T15" s="6"/>
    </row>
    <row r="16" ht="26.25" customHeight="1">
      <c r="A16" s="52" t="s">
        <v>60</v>
      </c>
      <c r="B16" s="28">
        <v>7.0</v>
      </c>
      <c r="C16" s="53" t="s">
        <v>61</v>
      </c>
      <c r="D16" s="52">
        <v>39911.0</v>
      </c>
      <c r="E16" s="54" t="s">
        <v>62</v>
      </c>
      <c r="F16" s="28">
        <v>35.0</v>
      </c>
      <c r="G16" s="42"/>
      <c r="H16" s="43"/>
      <c r="I16" s="44"/>
      <c r="J16" s="45"/>
      <c r="K16" s="45"/>
      <c r="L16" s="44"/>
      <c r="M16" s="36" t="str">
        <f t="shared" si="1"/>
        <v>#DIV/0!</v>
      </c>
      <c r="N16" s="34"/>
      <c r="O16" s="34"/>
      <c r="P16" s="33"/>
      <c r="Q16" s="34"/>
      <c r="R16" s="33"/>
      <c r="S16" s="34"/>
      <c r="T16" s="6"/>
    </row>
    <row r="17" ht="26.25" customHeight="1">
      <c r="A17" s="52" t="s">
        <v>63</v>
      </c>
      <c r="B17" s="38">
        <v>8.0</v>
      </c>
      <c r="C17" s="51" t="s">
        <v>64</v>
      </c>
      <c r="D17" s="50">
        <v>90129.0</v>
      </c>
      <c r="E17" s="31" t="s">
        <v>65</v>
      </c>
      <c r="F17" s="28">
        <v>150.0</v>
      </c>
      <c r="G17" s="42"/>
      <c r="H17" s="43"/>
      <c r="I17" s="44"/>
      <c r="J17" s="45"/>
      <c r="K17" s="45"/>
      <c r="L17" s="44"/>
      <c r="M17" s="36" t="str">
        <f t="shared" si="1"/>
        <v>#DIV/0!</v>
      </c>
      <c r="N17" s="34"/>
      <c r="O17" s="34"/>
      <c r="P17" s="33"/>
      <c r="Q17" s="34"/>
      <c r="R17" s="33"/>
      <c r="S17" s="34"/>
      <c r="T17" s="6"/>
    </row>
    <row r="18" ht="26.25" customHeight="1">
      <c r="A18" s="27" t="s">
        <v>60</v>
      </c>
      <c r="B18" s="38">
        <v>9.0</v>
      </c>
      <c r="C18" s="29" t="s">
        <v>66</v>
      </c>
      <c r="D18" s="31">
        <v>41749.0</v>
      </c>
      <c r="E18" s="31" t="s">
        <v>67</v>
      </c>
      <c r="F18" s="28">
        <v>100.0</v>
      </c>
      <c r="G18" s="42"/>
      <c r="H18" s="43"/>
      <c r="I18" s="44"/>
      <c r="J18" s="45"/>
      <c r="K18" s="45"/>
      <c r="L18" s="44"/>
      <c r="M18" s="36" t="str">
        <f t="shared" si="1"/>
        <v>#DIV/0!</v>
      </c>
      <c r="N18" s="34"/>
      <c r="O18" s="34"/>
      <c r="P18" s="33"/>
      <c r="Q18" s="34"/>
      <c r="R18" s="33"/>
      <c r="S18" s="34"/>
      <c r="T18" s="6"/>
    </row>
    <row r="19" ht="26.25" customHeight="1">
      <c r="A19" s="50" t="s">
        <v>60</v>
      </c>
      <c r="B19" s="28">
        <v>10.0</v>
      </c>
      <c r="C19" s="29" t="s">
        <v>68</v>
      </c>
      <c r="D19" s="31">
        <v>44224.0</v>
      </c>
      <c r="E19" s="31" t="s">
        <v>69</v>
      </c>
      <c r="F19" s="28">
        <v>400.0</v>
      </c>
      <c r="G19" s="42"/>
      <c r="H19" s="46"/>
      <c r="I19" s="44"/>
      <c r="J19" s="45"/>
      <c r="K19" s="45"/>
      <c r="L19" s="44"/>
      <c r="M19" s="36" t="str">
        <f t="shared" si="1"/>
        <v>#DIV/0!</v>
      </c>
      <c r="N19" s="34"/>
      <c r="O19" s="34"/>
      <c r="P19" s="33"/>
      <c r="Q19" s="34"/>
      <c r="R19" s="33"/>
      <c r="S19" s="34"/>
      <c r="T19" s="6"/>
    </row>
    <row r="20" ht="26.25" customHeight="1">
      <c r="A20" s="27" t="s">
        <v>60</v>
      </c>
      <c r="B20" s="38">
        <v>11.0</v>
      </c>
      <c r="C20" s="29" t="s">
        <v>70</v>
      </c>
      <c r="D20" s="31">
        <v>41698.0</v>
      </c>
      <c r="E20" s="31" t="s">
        <v>67</v>
      </c>
      <c r="F20" s="28">
        <v>10.0</v>
      </c>
      <c r="G20" s="42"/>
      <c r="H20" s="43"/>
      <c r="I20" s="44"/>
      <c r="J20" s="45"/>
      <c r="K20" s="45"/>
      <c r="L20" s="44"/>
      <c r="M20" s="36" t="str">
        <f t="shared" si="1"/>
        <v>#DIV/0!</v>
      </c>
      <c r="N20" s="34"/>
      <c r="O20" s="34"/>
      <c r="P20" s="33"/>
      <c r="Q20" s="34"/>
      <c r="R20" s="33"/>
      <c r="S20" s="34"/>
      <c r="T20" s="6"/>
    </row>
    <row r="21" ht="26.25" customHeight="1">
      <c r="A21" s="27" t="s">
        <v>60</v>
      </c>
      <c r="B21" s="38">
        <v>12.0</v>
      </c>
      <c r="C21" s="29" t="s">
        <v>71</v>
      </c>
      <c r="D21" s="31">
        <v>59701.0</v>
      </c>
      <c r="E21" s="31" t="s">
        <v>72</v>
      </c>
      <c r="F21" s="28">
        <v>150.0</v>
      </c>
      <c r="G21" s="42"/>
      <c r="H21" s="43"/>
      <c r="I21" s="44"/>
      <c r="J21" s="45"/>
      <c r="K21" s="45"/>
      <c r="L21" s="44"/>
      <c r="M21" s="36" t="str">
        <f t="shared" si="1"/>
        <v>#DIV/0!</v>
      </c>
      <c r="N21" s="34"/>
      <c r="O21" s="34"/>
      <c r="P21" s="33"/>
      <c r="Q21" s="34"/>
      <c r="R21" s="33"/>
      <c r="S21" s="34"/>
      <c r="T21" s="6"/>
    </row>
    <row r="22" ht="26.25" customHeight="1">
      <c r="A22" s="50" t="s">
        <v>73</v>
      </c>
      <c r="B22" s="28">
        <v>13.0</v>
      </c>
      <c r="C22" s="51" t="s">
        <v>74</v>
      </c>
      <c r="D22" s="50" t="s">
        <v>75</v>
      </c>
      <c r="E22" s="31" t="s">
        <v>76</v>
      </c>
      <c r="F22" s="28">
        <v>600.0</v>
      </c>
      <c r="G22" s="42"/>
      <c r="H22" s="43"/>
      <c r="I22" s="44"/>
      <c r="J22" s="45"/>
      <c r="K22" s="45"/>
      <c r="L22" s="44"/>
      <c r="M22" s="36" t="str">
        <f t="shared" si="1"/>
        <v>#DIV/0!</v>
      </c>
      <c r="N22" s="34"/>
      <c r="O22" s="34"/>
      <c r="P22" s="33"/>
      <c r="Q22" s="34"/>
      <c r="R22" s="33"/>
      <c r="S22" s="34"/>
      <c r="T22" s="6"/>
    </row>
    <row r="23" ht="26.25" customHeight="1">
      <c r="A23" s="52" t="s">
        <v>77</v>
      </c>
      <c r="B23" s="38">
        <v>14.0</v>
      </c>
      <c r="C23" s="55" t="s">
        <v>78</v>
      </c>
      <c r="D23" s="56">
        <v>23409.0</v>
      </c>
      <c r="E23" s="28" t="s">
        <v>79</v>
      </c>
      <c r="F23" s="28">
        <v>300.0</v>
      </c>
      <c r="G23" s="42"/>
      <c r="H23" s="43"/>
      <c r="I23" s="44"/>
      <c r="J23" s="45"/>
      <c r="K23" s="45"/>
      <c r="L23" s="44"/>
      <c r="M23" s="36" t="str">
        <f t="shared" si="1"/>
        <v>#DIV/0!</v>
      </c>
      <c r="N23" s="34"/>
      <c r="O23" s="34"/>
      <c r="P23" s="33"/>
      <c r="Q23" s="34"/>
      <c r="R23" s="33"/>
      <c r="S23" s="34"/>
      <c r="T23" s="6"/>
    </row>
    <row r="24" ht="26.25" customHeight="1">
      <c r="A24" s="50" t="s">
        <v>80</v>
      </c>
      <c r="B24" s="38">
        <v>15.0</v>
      </c>
      <c r="C24" s="57" t="s">
        <v>81</v>
      </c>
      <c r="D24" s="58">
        <v>46012.0</v>
      </c>
      <c r="E24" s="32" t="s">
        <v>82</v>
      </c>
      <c r="F24" s="28">
        <v>500.0</v>
      </c>
      <c r="G24" s="42"/>
      <c r="H24" s="43"/>
      <c r="I24" s="44"/>
      <c r="J24" s="45"/>
      <c r="K24" s="45"/>
      <c r="L24" s="44"/>
      <c r="M24" s="36" t="str">
        <f t="shared" si="1"/>
        <v>#DIV/0!</v>
      </c>
      <c r="N24" s="34"/>
      <c r="O24" s="34"/>
      <c r="P24" s="33"/>
      <c r="Q24" s="34"/>
      <c r="R24" s="33"/>
      <c r="S24" s="34"/>
      <c r="T24" s="6"/>
    </row>
    <row r="25" ht="26.25" customHeight="1">
      <c r="A25" s="59" t="s">
        <v>80</v>
      </c>
      <c r="B25" s="28">
        <v>16.0</v>
      </c>
      <c r="C25" s="60" t="s">
        <v>83</v>
      </c>
      <c r="D25" s="61">
        <v>1.0264360928E10</v>
      </c>
      <c r="E25" s="28" t="s">
        <v>84</v>
      </c>
      <c r="F25" s="28">
        <v>100.0</v>
      </c>
      <c r="G25" s="42"/>
      <c r="H25" s="43"/>
      <c r="I25" s="44"/>
      <c r="J25" s="45"/>
      <c r="K25" s="45"/>
      <c r="L25" s="44"/>
      <c r="M25" s="36" t="str">
        <f t="shared" si="1"/>
        <v>#DIV/0!</v>
      </c>
      <c r="N25" s="34"/>
      <c r="O25" s="34"/>
      <c r="P25" s="33"/>
      <c r="Q25" s="34"/>
      <c r="R25" s="33"/>
      <c r="S25" s="34"/>
      <c r="T25" s="6"/>
    </row>
    <row r="26" ht="26.25" customHeight="1">
      <c r="A26" s="50" t="s">
        <v>80</v>
      </c>
      <c r="B26" s="38">
        <v>17.0</v>
      </c>
      <c r="C26" s="62" t="s">
        <v>85</v>
      </c>
      <c r="D26" s="58">
        <v>1.6660100928E10</v>
      </c>
      <c r="E26" s="28" t="s">
        <v>86</v>
      </c>
      <c r="F26" s="32">
        <v>100.0</v>
      </c>
      <c r="G26" s="42"/>
      <c r="H26" s="43"/>
      <c r="I26" s="44"/>
      <c r="J26" s="45"/>
      <c r="K26" s="45"/>
      <c r="L26" s="44"/>
      <c r="M26" s="36" t="str">
        <f t="shared" si="1"/>
        <v>#DIV/0!</v>
      </c>
      <c r="N26" s="34"/>
      <c r="O26" s="34"/>
      <c r="P26" s="33"/>
      <c r="Q26" s="34"/>
      <c r="R26" s="33"/>
      <c r="S26" s="34"/>
      <c r="T26" s="6"/>
    </row>
    <row r="27" ht="26.25" customHeight="1">
      <c r="A27" s="59" t="s">
        <v>87</v>
      </c>
      <c r="B27" s="38">
        <v>18.0</v>
      </c>
      <c r="C27" s="63" t="s">
        <v>88</v>
      </c>
      <c r="D27" s="64" t="s">
        <v>89</v>
      </c>
      <c r="E27" s="28" t="s">
        <v>90</v>
      </c>
      <c r="F27" s="28">
        <v>200.0</v>
      </c>
      <c r="G27" s="42"/>
      <c r="H27" s="43"/>
      <c r="I27" s="44"/>
      <c r="J27" s="45"/>
      <c r="K27" s="45"/>
      <c r="L27" s="44"/>
      <c r="M27" s="36" t="str">
        <f t="shared" si="1"/>
        <v>#DIV/0!</v>
      </c>
      <c r="N27" s="34"/>
      <c r="O27" s="34"/>
      <c r="P27" s="33"/>
      <c r="Q27" s="34"/>
      <c r="R27" s="33"/>
      <c r="S27" s="34"/>
      <c r="T27" s="6"/>
    </row>
    <row r="28" ht="26.25" customHeight="1">
      <c r="A28" s="59" t="s">
        <v>77</v>
      </c>
      <c r="B28" s="28">
        <v>19.0</v>
      </c>
      <c r="C28" s="65" t="s">
        <v>91</v>
      </c>
      <c r="D28" s="64" t="s">
        <v>92</v>
      </c>
      <c r="E28" s="28" t="s">
        <v>93</v>
      </c>
      <c r="F28" s="28">
        <v>600.0</v>
      </c>
      <c r="G28" s="42"/>
      <c r="H28" s="43"/>
      <c r="I28" s="44"/>
      <c r="J28" s="45"/>
      <c r="K28" s="45"/>
      <c r="L28" s="44"/>
      <c r="M28" s="36" t="str">
        <f t="shared" si="1"/>
        <v>#DIV/0!</v>
      </c>
      <c r="N28" s="34"/>
      <c r="O28" s="34"/>
      <c r="P28" s="33"/>
      <c r="Q28" s="34"/>
      <c r="R28" s="33"/>
      <c r="S28" s="34"/>
      <c r="T28" s="6"/>
    </row>
    <row r="29" ht="26.25" customHeight="1">
      <c r="A29" s="59" t="s">
        <v>77</v>
      </c>
      <c r="B29" s="38">
        <v>20.0</v>
      </c>
      <c r="C29" s="66" t="s">
        <v>94</v>
      </c>
      <c r="D29" s="67" t="s">
        <v>95</v>
      </c>
      <c r="E29" s="28" t="s">
        <v>93</v>
      </c>
      <c r="F29" s="28">
        <v>200.0</v>
      </c>
      <c r="G29" s="42"/>
      <c r="H29" s="43"/>
      <c r="I29" s="44"/>
      <c r="J29" s="45"/>
      <c r="K29" s="45"/>
      <c r="L29" s="44"/>
      <c r="M29" s="36" t="str">
        <f t="shared" si="1"/>
        <v>#DIV/0!</v>
      </c>
      <c r="N29" s="34"/>
      <c r="O29" s="34"/>
      <c r="P29" s="33"/>
      <c r="Q29" s="34"/>
      <c r="R29" s="33"/>
      <c r="S29" s="34"/>
      <c r="T29" s="6"/>
    </row>
    <row r="30" ht="26.25" customHeight="1">
      <c r="A30" s="59" t="s">
        <v>77</v>
      </c>
      <c r="B30" s="38">
        <v>21.0</v>
      </c>
      <c r="C30" s="65" t="s">
        <v>96</v>
      </c>
      <c r="D30" s="64" t="s">
        <v>97</v>
      </c>
      <c r="E30" s="32" t="s">
        <v>98</v>
      </c>
      <c r="F30" s="28">
        <v>300.0</v>
      </c>
      <c r="G30" s="42"/>
      <c r="H30" s="43"/>
      <c r="I30" s="44"/>
      <c r="J30" s="45"/>
      <c r="K30" s="45"/>
      <c r="L30" s="44"/>
      <c r="M30" s="36" t="str">
        <f t="shared" si="1"/>
        <v>#DIV/0!</v>
      </c>
      <c r="N30" s="34"/>
      <c r="O30" s="34"/>
      <c r="P30" s="33"/>
      <c r="Q30" s="34"/>
      <c r="R30" s="33"/>
      <c r="S30" s="34"/>
      <c r="T30" s="6"/>
    </row>
    <row r="31" ht="26.25" customHeight="1">
      <c r="A31" s="59" t="s">
        <v>77</v>
      </c>
      <c r="B31" s="28">
        <v>22.0</v>
      </c>
      <c r="C31" s="66" t="s">
        <v>99</v>
      </c>
      <c r="D31" s="68" t="s">
        <v>100</v>
      </c>
      <c r="E31" s="28" t="s">
        <v>67</v>
      </c>
      <c r="F31" s="32">
        <v>125.0</v>
      </c>
      <c r="G31" s="42"/>
      <c r="H31" s="46"/>
      <c r="I31" s="44"/>
      <c r="J31" s="45"/>
      <c r="K31" s="45"/>
      <c r="L31" s="44"/>
      <c r="M31" s="36" t="str">
        <f t="shared" si="1"/>
        <v>#DIV/0!</v>
      </c>
      <c r="N31" s="34"/>
      <c r="O31" s="34"/>
      <c r="P31" s="33"/>
      <c r="Q31" s="34"/>
      <c r="R31" s="33"/>
      <c r="S31" s="34"/>
      <c r="T31" s="6"/>
    </row>
    <row r="32" ht="26.25" customHeight="1">
      <c r="A32" s="27" t="s">
        <v>87</v>
      </c>
      <c r="B32" s="38">
        <v>23.0</v>
      </c>
      <c r="C32" s="47" t="s">
        <v>101</v>
      </c>
      <c r="D32" s="49" t="s">
        <v>102</v>
      </c>
      <c r="E32" s="32" t="s">
        <v>103</v>
      </c>
      <c r="F32" s="28">
        <v>25.0</v>
      </c>
      <c r="G32" s="42"/>
      <c r="H32" s="43"/>
      <c r="I32" s="44"/>
      <c r="J32" s="45"/>
      <c r="K32" s="45"/>
      <c r="L32" s="44"/>
      <c r="M32" s="36" t="str">
        <f t="shared" si="1"/>
        <v>#DIV/0!</v>
      </c>
      <c r="N32" s="34"/>
      <c r="O32" s="34"/>
      <c r="P32" s="33"/>
      <c r="Q32" s="34"/>
      <c r="R32" s="33"/>
      <c r="S32" s="34"/>
      <c r="T32" s="6"/>
    </row>
    <row r="33" ht="26.25" customHeight="1">
      <c r="A33" s="59" t="s">
        <v>104</v>
      </c>
      <c r="B33" s="38">
        <v>24.0</v>
      </c>
      <c r="C33" s="69" t="s">
        <v>105</v>
      </c>
      <c r="D33" s="28">
        <v>13940.0</v>
      </c>
      <c r="E33" s="70" t="s">
        <v>106</v>
      </c>
      <c r="F33" s="28">
        <v>175.0</v>
      </c>
      <c r="G33" s="42"/>
      <c r="H33" s="46"/>
      <c r="I33" s="44"/>
      <c r="J33" s="45"/>
      <c r="K33" s="45"/>
      <c r="L33" s="44"/>
      <c r="M33" s="36" t="str">
        <f t="shared" si="1"/>
        <v>#DIV/0!</v>
      </c>
      <c r="N33" s="34"/>
      <c r="O33" s="34"/>
      <c r="P33" s="33"/>
      <c r="Q33" s="34"/>
      <c r="R33" s="33"/>
      <c r="S33" s="34"/>
      <c r="T33" s="6"/>
    </row>
    <row r="34" ht="26.25" customHeight="1">
      <c r="A34" s="32" t="s">
        <v>107</v>
      </c>
      <c r="B34" s="28">
        <v>25.0</v>
      </c>
      <c r="C34" s="71" t="s">
        <v>108</v>
      </c>
      <c r="D34" s="72">
        <v>95157.0</v>
      </c>
      <c r="E34" s="32" t="s">
        <v>109</v>
      </c>
      <c r="F34" s="73">
        <v>75.0</v>
      </c>
      <c r="G34" s="42"/>
      <c r="H34" s="43"/>
      <c r="I34" s="44"/>
      <c r="J34" s="45"/>
      <c r="K34" s="45"/>
      <c r="L34" s="44"/>
      <c r="M34" s="36" t="str">
        <f t="shared" si="1"/>
        <v>#DIV/0!</v>
      </c>
      <c r="N34" s="34"/>
      <c r="O34" s="34"/>
      <c r="P34" s="33"/>
      <c r="Q34" s="34"/>
      <c r="R34" s="33"/>
      <c r="S34" s="34"/>
      <c r="T34" s="6"/>
    </row>
    <row r="35" ht="26.25" customHeight="1">
      <c r="A35" s="32" t="s">
        <v>110</v>
      </c>
      <c r="B35" s="38">
        <v>26.0</v>
      </c>
      <c r="C35" s="74" t="s">
        <v>111</v>
      </c>
      <c r="D35" s="35">
        <v>64010.0</v>
      </c>
      <c r="E35" s="75" t="s">
        <v>112</v>
      </c>
      <c r="F35" s="33">
        <v>350.0</v>
      </c>
      <c r="G35" s="42"/>
      <c r="H35" s="46"/>
      <c r="I35" s="44"/>
      <c r="J35" s="45"/>
      <c r="K35" s="45"/>
      <c r="L35" s="44"/>
      <c r="M35" s="36" t="str">
        <f t="shared" si="1"/>
        <v>#DIV/0!</v>
      </c>
      <c r="N35" s="34"/>
      <c r="O35" s="34"/>
      <c r="P35" s="33"/>
      <c r="Q35" s="34"/>
      <c r="R35" s="33"/>
      <c r="S35" s="34"/>
      <c r="T35" s="6"/>
    </row>
    <row r="36" ht="26.25" customHeight="1">
      <c r="A36" s="27" t="s">
        <v>113</v>
      </c>
      <c r="B36" s="38">
        <v>27.0</v>
      </c>
      <c r="C36" s="47" t="s">
        <v>114</v>
      </c>
      <c r="D36" s="31" t="s">
        <v>115</v>
      </c>
      <c r="E36" s="76" t="s">
        <v>116</v>
      </c>
      <c r="F36" s="32">
        <v>20.0</v>
      </c>
      <c r="G36" s="42"/>
      <c r="H36" s="43"/>
      <c r="I36" s="44"/>
      <c r="J36" s="45"/>
      <c r="K36" s="45"/>
      <c r="L36" s="44"/>
      <c r="M36" s="36" t="str">
        <f t="shared" si="1"/>
        <v>#DIV/0!</v>
      </c>
      <c r="N36" s="34"/>
      <c r="O36" s="34"/>
      <c r="P36" s="33"/>
      <c r="Q36" s="34"/>
      <c r="R36" s="33"/>
      <c r="S36" s="34"/>
      <c r="T36" s="6"/>
    </row>
    <row r="37" ht="26.25" customHeight="1">
      <c r="A37" s="59" t="s">
        <v>117</v>
      </c>
      <c r="B37" s="28">
        <v>28.0</v>
      </c>
      <c r="C37" s="66" t="s">
        <v>118</v>
      </c>
      <c r="D37" s="28" t="s">
        <v>119</v>
      </c>
      <c r="E37" s="54" t="s">
        <v>120</v>
      </c>
      <c r="F37" s="32">
        <v>20.0</v>
      </c>
      <c r="G37" s="42"/>
      <c r="H37" s="46"/>
      <c r="I37" s="44"/>
      <c r="J37" s="45"/>
      <c r="K37" s="45"/>
      <c r="L37" s="44"/>
      <c r="M37" s="36" t="str">
        <f t="shared" si="1"/>
        <v>#DIV/0!</v>
      </c>
      <c r="N37" s="34"/>
      <c r="O37" s="34"/>
      <c r="P37" s="33"/>
      <c r="Q37" s="34"/>
      <c r="R37" s="33"/>
      <c r="S37" s="34"/>
      <c r="T37" s="6"/>
    </row>
    <row r="38" ht="26.25" customHeight="1">
      <c r="A38" s="27" t="s">
        <v>113</v>
      </c>
      <c r="B38" s="38">
        <v>29.0</v>
      </c>
      <c r="C38" s="57" t="s">
        <v>121</v>
      </c>
      <c r="D38" s="31">
        <v>31306.0</v>
      </c>
      <c r="E38" s="31" t="s">
        <v>122</v>
      </c>
      <c r="F38" s="28">
        <v>80.0</v>
      </c>
      <c r="G38" s="42"/>
      <c r="H38" s="46"/>
      <c r="I38" s="44"/>
      <c r="J38" s="45"/>
      <c r="K38" s="45"/>
      <c r="L38" s="44"/>
      <c r="M38" s="36" t="str">
        <f t="shared" si="1"/>
        <v>#DIV/0!</v>
      </c>
      <c r="N38" s="34"/>
      <c r="O38" s="34"/>
      <c r="P38" s="33"/>
      <c r="Q38" s="34"/>
      <c r="R38" s="33"/>
      <c r="S38" s="34"/>
      <c r="T38" s="6"/>
    </row>
    <row r="39" ht="26.25" customHeight="1">
      <c r="A39" s="27" t="s">
        <v>113</v>
      </c>
      <c r="B39" s="38">
        <v>30.0</v>
      </c>
      <c r="C39" s="57" t="s">
        <v>123</v>
      </c>
      <c r="D39" s="32">
        <v>40497.0</v>
      </c>
      <c r="E39" s="76" t="s">
        <v>124</v>
      </c>
      <c r="F39" s="28">
        <v>150.0</v>
      </c>
      <c r="G39" s="42"/>
      <c r="H39" s="43"/>
      <c r="I39" s="44"/>
      <c r="J39" s="45"/>
      <c r="K39" s="45"/>
      <c r="L39" s="44"/>
      <c r="M39" s="36" t="str">
        <f t="shared" si="1"/>
        <v>#DIV/0!</v>
      </c>
      <c r="N39" s="34"/>
      <c r="O39" s="34"/>
      <c r="P39" s="33"/>
      <c r="Q39" s="34"/>
      <c r="R39" s="33"/>
      <c r="S39" s="34"/>
      <c r="T39" s="6"/>
    </row>
    <row r="40" ht="26.25" customHeight="1">
      <c r="A40" s="59" t="s">
        <v>125</v>
      </c>
      <c r="B40" s="28">
        <v>31.0</v>
      </c>
      <c r="C40" s="66" t="s">
        <v>126</v>
      </c>
      <c r="D40" s="28">
        <v>1740.0</v>
      </c>
      <c r="E40" s="54" t="s">
        <v>127</v>
      </c>
      <c r="F40" s="28">
        <v>70.0</v>
      </c>
      <c r="G40" s="42"/>
      <c r="H40" s="43"/>
      <c r="I40" s="44"/>
      <c r="J40" s="45"/>
      <c r="K40" s="45"/>
      <c r="L40" s="44"/>
      <c r="M40" s="36" t="str">
        <f t="shared" si="1"/>
        <v>#DIV/0!</v>
      </c>
      <c r="N40" s="34"/>
      <c r="O40" s="34"/>
      <c r="P40" s="33"/>
      <c r="Q40" s="34"/>
      <c r="R40" s="33"/>
      <c r="S40" s="34"/>
      <c r="T40" s="6"/>
    </row>
    <row r="41" ht="26.25" customHeight="1">
      <c r="A41" s="59" t="s">
        <v>125</v>
      </c>
      <c r="B41" s="38">
        <v>32.0</v>
      </c>
      <c r="C41" s="66" t="s">
        <v>128</v>
      </c>
      <c r="D41" s="28">
        <v>1780.0</v>
      </c>
      <c r="E41" s="54" t="s">
        <v>127</v>
      </c>
      <c r="F41" s="28">
        <v>70.0</v>
      </c>
      <c r="G41" s="42"/>
      <c r="H41" s="43"/>
      <c r="I41" s="44"/>
      <c r="J41" s="45"/>
      <c r="K41" s="45"/>
      <c r="L41" s="44"/>
      <c r="M41" s="36" t="str">
        <f t="shared" si="1"/>
        <v>#DIV/0!</v>
      </c>
      <c r="N41" s="34"/>
      <c r="O41" s="34"/>
      <c r="P41" s="33"/>
      <c r="Q41" s="34"/>
      <c r="R41" s="33"/>
      <c r="S41" s="34"/>
      <c r="T41" s="6"/>
    </row>
    <row r="42" ht="26.25" customHeight="1">
      <c r="A42" s="27" t="s">
        <v>129</v>
      </c>
      <c r="B42" s="38">
        <v>33.0</v>
      </c>
      <c r="C42" s="47" t="s">
        <v>130</v>
      </c>
      <c r="D42" s="77" t="s">
        <v>131</v>
      </c>
      <c r="E42" s="31" t="s">
        <v>132</v>
      </c>
      <c r="F42" s="28">
        <v>25.0</v>
      </c>
      <c r="G42" s="42"/>
      <c r="H42" s="43"/>
      <c r="I42" s="44"/>
      <c r="J42" s="45"/>
      <c r="K42" s="45"/>
      <c r="L42" s="44"/>
      <c r="M42" s="36" t="str">
        <f t="shared" si="1"/>
        <v>#DIV/0!</v>
      </c>
      <c r="N42" s="34"/>
      <c r="O42" s="34"/>
      <c r="P42" s="33"/>
      <c r="Q42" s="34"/>
      <c r="R42" s="33"/>
      <c r="S42" s="34"/>
      <c r="T42" s="6"/>
    </row>
    <row r="43" ht="26.25" customHeight="1">
      <c r="A43" s="27" t="s">
        <v>129</v>
      </c>
      <c r="B43" s="28">
        <v>34.0</v>
      </c>
      <c r="C43" s="47" t="s">
        <v>133</v>
      </c>
      <c r="D43" s="78" t="s">
        <v>134</v>
      </c>
      <c r="E43" s="31" t="s">
        <v>132</v>
      </c>
      <c r="F43" s="28">
        <v>25.0</v>
      </c>
      <c r="G43" s="42"/>
      <c r="H43" s="43"/>
      <c r="I43" s="44"/>
      <c r="J43" s="45"/>
      <c r="K43" s="45"/>
      <c r="L43" s="44"/>
      <c r="M43" s="36" t="str">
        <f t="shared" si="1"/>
        <v>#DIV/0!</v>
      </c>
      <c r="N43" s="34"/>
      <c r="O43" s="34"/>
      <c r="P43" s="33"/>
      <c r="Q43" s="34"/>
      <c r="R43" s="33"/>
      <c r="S43" s="34"/>
      <c r="T43" s="6"/>
    </row>
    <row r="44" ht="26.25" customHeight="1">
      <c r="A44" s="31" t="s">
        <v>135</v>
      </c>
      <c r="B44" s="38">
        <v>35.0</v>
      </c>
      <c r="C44" s="79" t="s">
        <v>136</v>
      </c>
      <c r="D44" s="80" t="s">
        <v>137</v>
      </c>
      <c r="E44" s="31" t="s">
        <v>138</v>
      </c>
      <c r="F44" s="28">
        <v>125.0</v>
      </c>
      <c r="G44" s="42"/>
      <c r="H44" s="43"/>
      <c r="I44" s="44"/>
      <c r="J44" s="45"/>
      <c r="K44" s="45"/>
      <c r="L44" s="44"/>
      <c r="M44" s="36" t="str">
        <f t="shared" si="1"/>
        <v>#DIV/0!</v>
      </c>
      <c r="N44" s="34"/>
      <c r="O44" s="34"/>
      <c r="P44" s="33"/>
      <c r="Q44" s="34"/>
      <c r="R44" s="33"/>
      <c r="S44" s="34"/>
      <c r="T44" s="6"/>
    </row>
    <row r="45" ht="26.25" customHeight="1">
      <c r="A45" s="27" t="s">
        <v>139</v>
      </c>
      <c r="B45" s="38">
        <v>36.0</v>
      </c>
      <c r="C45" s="29" t="s">
        <v>140</v>
      </c>
      <c r="D45" s="81" t="s">
        <v>141</v>
      </c>
      <c r="E45" s="54" t="s">
        <v>142</v>
      </c>
      <c r="F45" s="32">
        <v>500.0</v>
      </c>
      <c r="G45" s="42"/>
      <c r="H45" s="43"/>
      <c r="I45" s="44"/>
      <c r="J45" s="45"/>
      <c r="K45" s="45"/>
      <c r="L45" s="44"/>
      <c r="M45" s="36" t="str">
        <f t="shared" si="1"/>
        <v>#DIV/0!</v>
      </c>
      <c r="N45" s="34"/>
      <c r="O45" s="34"/>
      <c r="P45" s="33"/>
      <c r="Q45" s="34"/>
      <c r="R45" s="33"/>
      <c r="S45" s="34"/>
      <c r="T45" s="6"/>
    </row>
    <row r="46" ht="26.25" customHeight="1">
      <c r="A46" s="59" t="s">
        <v>77</v>
      </c>
      <c r="B46" s="28">
        <v>37.0</v>
      </c>
      <c r="C46" s="63" t="s">
        <v>143</v>
      </c>
      <c r="D46" s="54">
        <v>91402.0</v>
      </c>
      <c r="E46" s="54" t="s">
        <v>67</v>
      </c>
      <c r="F46" s="28">
        <v>150.0</v>
      </c>
      <c r="G46" s="42"/>
      <c r="H46" s="46"/>
      <c r="I46" s="44"/>
      <c r="J46" s="45"/>
      <c r="K46" s="45"/>
      <c r="L46" s="44"/>
      <c r="M46" s="36" t="str">
        <f t="shared" si="1"/>
        <v>#DIV/0!</v>
      </c>
      <c r="N46" s="34"/>
      <c r="O46" s="34"/>
      <c r="P46" s="33"/>
      <c r="Q46" s="34"/>
      <c r="R46" s="33"/>
      <c r="S46" s="34"/>
      <c r="T46" s="6"/>
    </row>
    <row r="47" ht="26.25" customHeight="1">
      <c r="A47" s="27" t="s">
        <v>80</v>
      </c>
      <c r="B47" s="38">
        <v>38.0</v>
      </c>
      <c r="C47" s="29" t="s">
        <v>144</v>
      </c>
      <c r="D47" s="30" t="s">
        <v>145</v>
      </c>
      <c r="E47" s="31" t="s">
        <v>146</v>
      </c>
      <c r="F47" s="28">
        <v>500.0</v>
      </c>
      <c r="G47" s="42"/>
      <c r="H47" s="46"/>
      <c r="I47" s="44"/>
      <c r="J47" s="45"/>
      <c r="K47" s="45"/>
      <c r="L47" s="44"/>
      <c r="M47" s="36" t="str">
        <f t="shared" si="1"/>
        <v>#DIV/0!</v>
      </c>
      <c r="N47" s="34"/>
      <c r="O47" s="34"/>
      <c r="P47" s="33"/>
      <c r="Q47" s="34"/>
      <c r="R47" s="33"/>
      <c r="S47" s="34"/>
      <c r="T47" s="6"/>
    </row>
    <row r="48" ht="26.25" customHeight="1">
      <c r="A48" s="59" t="s">
        <v>43</v>
      </c>
      <c r="B48" s="38">
        <v>39.0</v>
      </c>
      <c r="C48" s="29" t="s">
        <v>147</v>
      </c>
      <c r="D48" s="82" t="s">
        <v>148</v>
      </c>
      <c r="E48" s="54" t="s">
        <v>149</v>
      </c>
      <c r="F48" s="28">
        <v>300.0</v>
      </c>
      <c r="G48" s="42"/>
      <c r="H48" s="46"/>
      <c r="I48" s="44"/>
      <c r="J48" s="45"/>
      <c r="K48" s="45"/>
      <c r="L48" s="44"/>
      <c r="M48" s="36" t="str">
        <f t="shared" si="1"/>
        <v>#DIV/0!</v>
      </c>
      <c r="N48" s="34"/>
      <c r="O48" s="34"/>
      <c r="P48" s="33"/>
      <c r="Q48" s="34"/>
      <c r="R48" s="33"/>
      <c r="S48" s="34"/>
      <c r="T48" s="6"/>
    </row>
    <row r="49" ht="26.25" customHeight="1">
      <c r="A49" s="27" t="s">
        <v>139</v>
      </c>
      <c r="B49" s="28">
        <v>40.0</v>
      </c>
      <c r="C49" s="69" t="s">
        <v>150</v>
      </c>
      <c r="D49" s="54" t="s">
        <v>151</v>
      </c>
      <c r="E49" s="54" t="s">
        <v>152</v>
      </c>
      <c r="F49" s="28">
        <v>325.0</v>
      </c>
      <c r="G49" s="42"/>
      <c r="H49" s="43"/>
      <c r="I49" s="44"/>
      <c r="J49" s="45"/>
      <c r="K49" s="45"/>
      <c r="L49" s="44"/>
      <c r="M49" s="36" t="str">
        <f t="shared" si="1"/>
        <v>#DIV/0!</v>
      </c>
      <c r="N49" s="34"/>
      <c r="O49" s="34"/>
      <c r="P49" s="33"/>
      <c r="Q49" s="34"/>
      <c r="R49" s="33"/>
      <c r="S49" s="34"/>
      <c r="T49" s="6"/>
    </row>
    <row r="50" ht="26.25" customHeight="1">
      <c r="A50" s="50" t="s">
        <v>153</v>
      </c>
      <c r="B50" s="38">
        <v>41.0</v>
      </c>
      <c r="C50" s="83" t="s">
        <v>154</v>
      </c>
      <c r="D50" s="32">
        <v>80650.0</v>
      </c>
      <c r="E50" s="32" t="s">
        <v>155</v>
      </c>
      <c r="F50" s="28">
        <v>600.0</v>
      </c>
      <c r="G50" s="42"/>
      <c r="H50" s="43"/>
      <c r="I50" s="44"/>
      <c r="J50" s="45"/>
      <c r="K50" s="45"/>
      <c r="L50" s="44"/>
      <c r="M50" s="36" t="str">
        <f t="shared" si="1"/>
        <v>#DIV/0!</v>
      </c>
      <c r="N50" s="34"/>
      <c r="O50" s="34"/>
      <c r="P50" s="33"/>
      <c r="Q50" s="34"/>
      <c r="R50" s="33"/>
      <c r="S50" s="34"/>
      <c r="T50" s="6"/>
    </row>
    <row r="51" ht="26.25" customHeight="1">
      <c r="A51" s="50" t="s">
        <v>156</v>
      </c>
      <c r="B51" s="38">
        <v>42.0</v>
      </c>
      <c r="C51" s="83" t="s">
        <v>157</v>
      </c>
      <c r="D51" s="32">
        <v>78956.0</v>
      </c>
      <c r="E51" s="32" t="s">
        <v>158</v>
      </c>
      <c r="F51" s="28">
        <v>50.0</v>
      </c>
      <c r="G51" s="42"/>
      <c r="H51" s="43"/>
      <c r="I51" s="44"/>
      <c r="J51" s="45"/>
      <c r="K51" s="45"/>
      <c r="L51" s="44"/>
      <c r="M51" s="36" t="str">
        <f t="shared" si="1"/>
        <v>#DIV/0!</v>
      </c>
      <c r="N51" s="34"/>
      <c r="O51" s="34"/>
      <c r="P51" s="33"/>
      <c r="Q51" s="34"/>
      <c r="R51" s="33"/>
      <c r="S51" s="34"/>
      <c r="T51" s="6"/>
    </row>
    <row r="52" ht="26.25" customHeight="1">
      <c r="A52" s="84" t="s">
        <v>153</v>
      </c>
      <c r="B52" s="28">
        <v>43.0</v>
      </c>
      <c r="C52" s="47" t="s">
        <v>159</v>
      </c>
      <c r="D52" s="32">
        <v>90501.0</v>
      </c>
      <c r="E52" s="31" t="s">
        <v>160</v>
      </c>
      <c r="F52" s="28">
        <v>50.0</v>
      </c>
      <c r="G52" s="42"/>
      <c r="H52" s="43"/>
      <c r="I52" s="44"/>
      <c r="J52" s="45"/>
      <c r="K52" s="45"/>
      <c r="L52" s="44"/>
      <c r="M52" s="36" t="str">
        <f t="shared" si="1"/>
        <v>#DIV/0!</v>
      </c>
      <c r="N52" s="34"/>
      <c r="O52" s="34"/>
      <c r="P52" s="33"/>
      <c r="Q52" s="34"/>
      <c r="R52" s="33"/>
      <c r="S52" s="34"/>
      <c r="T52" s="6"/>
    </row>
    <row r="53" ht="26.25" customHeight="1">
      <c r="A53" s="27" t="s">
        <v>135</v>
      </c>
      <c r="B53" s="38">
        <v>44.0</v>
      </c>
      <c r="C53" s="47" t="s">
        <v>161</v>
      </c>
      <c r="D53" s="31">
        <v>53206.0</v>
      </c>
      <c r="E53" s="31" t="s">
        <v>162</v>
      </c>
      <c r="F53" s="32">
        <v>100.0</v>
      </c>
      <c r="G53" s="42"/>
      <c r="H53" s="43"/>
      <c r="I53" s="44"/>
      <c r="J53" s="45"/>
      <c r="K53" s="45"/>
      <c r="L53" s="44"/>
      <c r="M53" s="36" t="str">
        <f t="shared" si="1"/>
        <v>#DIV/0!</v>
      </c>
      <c r="N53" s="34"/>
      <c r="O53" s="34"/>
      <c r="P53" s="33"/>
      <c r="Q53" s="34"/>
      <c r="R53" s="33"/>
      <c r="S53" s="34"/>
      <c r="T53" s="6"/>
    </row>
    <row r="54" ht="26.25" customHeight="1">
      <c r="A54" s="59" t="s">
        <v>163</v>
      </c>
      <c r="B54" s="38">
        <v>45.0</v>
      </c>
      <c r="C54" s="66" t="s">
        <v>164</v>
      </c>
      <c r="D54" s="28" t="s">
        <v>165</v>
      </c>
      <c r="E54" s="54" t="s">
        <v>166</v>
      </c>
      <c r="F54" s="28">
        <v>400.0</v>
      </c>
      <c r="G54" s="32"/>
      <c r="H54" s="73"/>
      <c r="I54" s="34"/>
      <c r="J54" s="35"/>
      <c r="K54" s="35"/>
      <c r="L54" s="34"/>
      <c r="M54" s="36" t="str">
        <f t="shared" si="1"/>
        <v>#DIV/0!</v>
      </c>
      <c r="N54" s="34"/>
      <c r="O54" s="34"/>
      <c r="P54" s="33"/>
      <c r="Q54" s="34"/>
      <c r="R54" s="33"/>
      <c r="S54" s="34"/>
      <c r="T54" s="6"/>
    </row>
    <row r="55" ht="26.25" customHeight="1">
      <c r="A55" s="32" t="s">
        <v>135</v>
      </c>
      <c r="B55" s="28">
        <v>46.0</v>
      </c>
      <c r="C55" s="47" t="s">
        <v>167</v>
      </c>
      <c r="D55" s="32">
        <v>41832.0</v>
      </c>
      <c r="E55" s="32" t="s">
        <v>120</v>
      </c>
      <c r="F55" s="28">
        <v>200.0</v>
      </c>
      <c r="G55" s="32"/>
      <c r="H55" s="73"/>
      <c r="I55" s="34"/>
      <c r="J55" s="35"/>
      <c r="K55" s="35"/>
      <c r="L55" s="34"/>
      <c r="M55" s="36" t="str">
        <f t="shared" si="1"/>
        <v>#DIV/0!</v>
      </c>
      <c r="N55" s="34"/>
      <c r="O55" s="34"/>
      <c r="P55" s="33"/>
      <c r="Q55" s="34"/>
      <c r="R55" s="33"/>
      <c r="S55" s="34"/>
      <c r="T55" s="6"/>
    </row>
    <row r="56" ht="26.25" customHeight="1">
      <c r="A56" s="50" t="s">
        <v>73</v>
      </c>
      <c r="B56" s="38">
        <v>47.0</v>
      </c>
      <c r="C56" s="83" t="s">
        <v>168</v>
      </c>
      <c r="D56" s="32">
        <v>134000.0</v>
      </c>
      <c r="E56" s="31" t="s">
        <v>169</v>
      </c>
      <c r="F56" s="28">
        <v>550.0</v>
      </c>
      <c r="G56" s="32"/>
      <c r="H56" s="73"/>
      <c r="I56" s="34"/>
      <c r="J56" s="35"/>
      <c r="K56" s="35"/>
      <c r="L56" s="34"/>
      <c r="M56" s="36" t="str">
        <f t="shared" si="1"/>
        <v>#DIV/0!</v>
      </c>
      <c r="N56" s="34"/>
      <c r="O56" s="34"/>
      <c r="P56" s="33"/>
      <c r="Q56" s="34"/>
      <c r="R56" s="33"/>
      <c r="S56" s="34"/>
      <c r="T56" s="6"/>
    </row>
    <row r="57" ht="26.25" customHeight="1">
      <c r="A57" s="27" t="s">
        <v>73</v>
      </c>
      <c r="B57" s="38">
        <v>48.0</v>
      </c>
      <c r="C57" s="29" t="s">
        <v>170</v>
      </c>
      <c r="D57" s="50" t="s">
        <v>171</v>
      </c>
      <c r="E57" s="31" t="s">
        <v>76</v>
      </c>
      <c r="F57" s="32">
        <v>100.0</v>
      </c>
      <c r="G57" s="32"/>
      <c r="H57" s="73"/>
      <c r="I57" s="34"/>
      <c r="J57" s="35"/>
      <c r="K57" s="35"/>
      <c r="L57" s="34"/>
      <c r="M57" s="36" t="str">
        <f t="shared" si="1"/>
        <v>#DIV/0!</v>
      </c>
      <c r="N57" s="34"/>
      <c r="O57" s="34"/>
      <c r="P57" s="33"/>
      <c r="Q57" s="34"/>
      <c r="R57" s="33"/>
      <c r="S57" s="34"/>
      <c r="T57" s="6"/>
    </row>
    <row r="58" ht="26.25" customHeight="1">
      <c r="A58" s="59" t="s">
        <v>139</v>
      </c>
      <c r="B58" s="28">
        <v>49.0</v>
      </c>
      <c r="C58" s="66" t="s">
        <v>172</v>
      </c>
      <c r="D58" s="28" t="s">
        <v>173</v>
      </c>
      <c r="E58" s="54" t="s">
        <v>174</v>
      </c>
      <c r="F58" s="28">
        <v>50.0</v>
      </c>
      <c r="G58" s="32"/>
      <c r="H58" s="73"/>
      <c r="I58" s="34"/>
      <c r="J58" s="35"/>
      <c r="K58" s="35"/>
      <c r="L58" s="34"/>
      <c r="M58" s="36" t="str">
        <f t="shared" si="1"/>
        <v>#DIV/0!</v>
      </c>
      <c r="N58" s="34"/>
      <c r="O58" s="34"/>
      <c r="P58" s="33"/>
      <c r="Q58" s="34"/>
      <c r="R58" s="33"/>
      <c r="S58" s="34"/>
      <c r="T58" s="6"/>
    </row>
    <row r="59" ht="26.25" customHeight="1">
      <c r="A59" s="59" t="s">
        <v>175</v>
      </c>
      <c r="B59" s="38">
        <v>50.0</v>
      </c>
      <c r="C59" s="66" t="s">
        <v>176</v>
      </c>
      <c r="D59" s="28">
        <v>284728.0</v>
      </c>
      <c r="E59" s="54" t="s">
        <v>177</v>
      </c>
      <c r="F59" s="28">
        <v>40.0</v>
      </c>
      <c r="G59" s="32"/>
      <c r="H59" s="73"/>
      <c r="I59" s="34"/>
      <c r="J59" s="35"/>
      <c r="K59" s="35"/>
      <c r="L59" s="34"/>
      <c r="M59" s="36" t="str">
        <f t="shared" si="1"/>
        <v>#DIV/0!</v>
      </c>
      <c r="N59" s="34"/>
      <c r="O59" s="34"/>
      <c r="P59" s="33"/>
      <c r="Q59" s="34"/>
      <c r="R59" s="33"/>
      <c r="S59" s="34"/>
      <c r="T59" s="6"/>
    </row>
    <row r="60" ht="26.25" customHeight="1">
      <c r="A60" s="27" t="s">
        <v>175</v>
      </c>
      <c r="B60" s="38">
        <v>51.0</v>
      </c>
      <c r="C60" s="29" t="s">
        <v>178</v>
      </c>
      <c r="D60" s="31">
        <v>2099.0</v>
      </c>
      <c r="E60" s="31" t="s">
        <v>179</v>
      </c>
      <c r="F60" s="28">
        <v>500.0</v>
      </c>
      <c r="G60" s="32"/>
      <c r="H60" s="73"/>
      <c r="I60" s="34"/>
      <c r="J60" s="35"/>
      <c r="K60" s="35"/>
      <c r="L60" s="34"/>
      <c r="M60" s="36" t="str">
        <f t="shared" si="1"/>
        <v>#DIV/0!</v>
      </c>
      <c r="N60" s="34"/>
      <c r="O60" s="34"/>
      <c r="P60" s="33"/>
      <c r="Q60" s="34"/>
      <c r="R60" s="33"/>
      <c r="S60" s="34"/>
      <c r="T60" s="6"/>
    </row>
    <row r="61" ht="26.25" customHeight="1">
      <c r="A61" s="27" t="s">
        <v>180</v>
      </c>
      <c r="B61" s="28">
        <v>52.0</v>
      </c>
      <c r="C61" s="47" t="s">
        <v>181</v>
      </c>
      <c r="D61" s="32" t="s">
        <v>182</v>
      </c>
      <c r="E61" s="31" t="s">
        <v>183</v>
      </c>
      <c r="F61" s="32">
        <v>50.0</v>
      </c>
      <c r="G61" s="32"/>
      <c r="H61" s="73"/>
      <c r="I61" s="34"/>
      <c r="J61" s="35"/>
      <c r="K61" s="35"/>
      <c r="L61" s="34"/>
      <c r="M61" s="36" t="str">
        <f t="shared" si="1"/>
        <v>#DIV/0!</v>
      </c>
      <c r="N61" s="34"/>
      <c r="O61" s="34"/>
      <c r="P61" s="33"/>
      <c r="Q61" s="34"/>
      <c r="R61" s="33"/>
      <c r="S61" s="34"/>
      <c r="T61" s="6"/>
    </row>
    <row r="62" ht="15.0" customHeight="1">
      <c r="A62" s="18"/>
      <c r="B62" s="18"/>
      <c r="C62" s="18"/>
      <c r="D62" s="18"/>
      <c r="E62" s="18"/>
      <c r="F62" s="18"/>
      <c r="T62" s="6"/>
    </row>
  </sheetData>
  <mergeCells count="8">
    <mergeCell ref="A1:D1"/>
    <mergeCell ref="E1:H1"/>
    <mergeCell ref="A2:D2"/>
    <mergeCell ref="A3:D3"/>
    <mergeCell ref="A5:E5"/>
    <mergeCell ref="A6:E6"/>
    <mergeCell ref="A7:E7"/>
    <mergeCell ref="A8:F8"/>
  </mergeCells>
  <dataValidations>
    <dataValidation type="list" allowBlank="1" showErrorMessage="1" sqref="G10:G61 O10:O61 Q10:Q61 S10:S61">
      <formula1>"Yes,No"</formula1>
    </dataValidation>
    <dataValidation type="list" allowBlank="1" showErrorMessage="1" sqref="N10:N61">
      <formula1>"Net Off Invoice,Fee for Service,Modified Fee for Service"</formula1>
    </dataValidation>
  </dataValidations>
  <printOptions horizontalCentered="1"/>
  <pageMargins bottom="0.6" footer="0.0" header="0.0" left="0.25" right="0.25" top="0.25"/>
  <pageSetup fitToHeight="0" paperSize="5" orientation="landscape"/>
  <headerFooter>
    <oddFooter>&amp;R&amp;P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2.63" defaultRowHeight="15.0"/>
  <cols>
    <col customWidth="1" min="1" max="1" width="26.13"/>
    <col customWidth="1" min="2" max="2" width="11.63"/>
    <col customWidth="1" min="3" max="3" width="55.88"/>
    <col customWidth="1" min="4" max="4" width="18.0"/>
    <col customWidth="1" min="5" max="5" width="10.13"/>
    <col customWidth="1" min="6" max="6" width="12.0"/>
    <col customWidth="1" min="7" max="7" width="16.25"/>
    <col customWidth="1" min="8" max="8" width="23.0"/>
    <col customWidth="1" min="9" max="14" width="19.88"/>
    <col customWidth="1" min="15" max="15" width="18.75"/>
    <col customWidth="1" min="16" max="16" width="16.13"/>
    <col customWidth="1" min="17" max="17" width="16.38"/>
    <col customWidth="1" min="18" max="18" width="19.25"/>
    <col customWidth="1" min="19" max="19" width="9.5"/>
  </cols>
  <sheetData>
    <row r="1">
      <c r="A1" s="1" t="s">
        <v>0</v>
      </c>
      <c r="E1" s="7"/>
      <c r="F1" s="85" t="s">
        <v>184</v>
      </c>
      <c r="G1" s="86"/>
      <c r="H1" s="86"/>
      <c r="I1" s="87"/>
      <c r="J1" s="88"/>
      <c r="K1" s="88"/>
      <c r="L1" s="88"/>
      <c r="M1" s="88"/>
      <c r="N1" s="88"/>
      <c r="O1" s="88"/>
      <c r="P1" s="8"/>
      <c r="Q1" s="8"/>
      <c r="R1" s="8"/>
      <c r="S1" s="8"/>
    </row>
    <row r="2">
      <c r="A2" s="1" t="s">
        <v>185</v>
      </c>
      <c r="E2" s="7"/>
      <c r="F2" s="89"/>
      <c r="G2" s="90"/>
      <c r="H2" s="90"/>
      <c r="I2" s="91"/>
      <c r="J2" s="8"/>
      <c r="K2" s="8"/>
      <c r="L2" s="8"/>
      <c r="M2" s="8"/>
      <c r="N2" s="8"/>
      <c r="O2" s="8"/>
      <c r="P2" s="8"/>
      <c r="Q2" s="8"/>
      <c r="R2" s="8"/>
      <c r="S2" s="8"/>
    </row>
    <row r="3">
      <c r="A3" s="9" t="s">
        <v>3</v>
      </c>
      <c r="E3" s="7"/>
      <c r="F3" s="7"/>
      <c r="G3" s="8"/>
      <c r="H3" s="8"/>
      <c r="I3" s="8"/>
      <c r="J3" s="8"/>
      <c r="K3" s="8"/>
      <c r="L3" s="8"/>
      <c r="M3" s="8"/>
      <c r="N3" s="8"/>
      <c r="O3" s="92"/>
      <c r="P3" s="93"/>
      <c r="Q3" s="93"/>
      <c r="R3" s="93"/>
      <c r="S3" s="93"/>
    </row>
    <row r="4">
      <c r="A4" s="10"/>
      <c r="B4" s="10"/>
      <c r="C4" s="10"/>
      <c r="D4" s="10"/>
      <c r="E4" s="10"/>
      <c r="F4" s="10"/>
      <c r="G4" s="8"/>
      <c r="H4" s="8"/>
      <c r="I4" s="8"/>
      <c r="J4" s="8"/>
      <c r="K4" s="8"/>
      <c r="L4" s="8"/>
      <c r="M4" s="8"/>
      <c r="N4" s="8"/>
      <c r="O4" s="92"/>
      <c r="P4" s="93"/>
      <c r="Q4" s="93"/>
      <c r="R4" s="93"/>
      <c r="S4" s="93"/>
    </row>
    <row r="5">
      <c r="A5" s="11" t="s">
        <v>4</v>
      </c>
      <c r="B5" s="3"/>
      <c r="C5" s="3"/>
      <c r="D5" s="3"/>
      <c r="E5" s="3"/>
      <c r="F5" s="4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</row>
    <row r="6" ht="42.75" customHeight="1">
      <c r="A6" s="14"/>
      <c r="B6" s="3"/>
      <c r="C6" s="3"/>
      <c r="D6" s="3"/>
      <c r="E6" s="3"/>
      <c r="F6" s="4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ht="61.5" customHeight="1">
      <c r="A7" s="94" t="s">
        <v>186</v>
      </c>
      <c r="B7" s="95"/>
      <c r="C7" s="95"/>
      <c r="D7" s="95"/>
      <c r="E7" s="95"/>
      <c r="F7" s="96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</row>
    <row r="8" ht="35.25" customHeight="1">
      <c r="A8" s="20" t="s">
        <v>187</v>
      </c>
      <c r="B8" s="3"/>
      <c r="C8" s="3"/>
      <c r="D8" s="3"/>
      <c r="E8" s="3"/>
      <c r="F8" s="4"/>
      <c r="G8" s="21" t="s">
        <v>7</v>
      </c>
      <c r="H8" s="22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  <c r="N8" s="22" t="s">
        <v>14</v>
      </c>
      <c r="O8" s="22" t="s">
        <v>15</v>
      </c>
      <c r="P8" s="22" t="s">
        <v>16</v>
      </c>
      <c r="Q8" s="97">
        <v>11.0</v>
      </c>
      <c r="R8" s="97">
        <v>12.0</v>
      </c>
      <c r="S8" s="98"/>
    </row>
    <row r="9" ht="93.0" customHeight="1">
      <c r="A9" s="23" t="s">
        <v>20</v>
      </c>
      <c r="B9" s="23" t="s">
        <v>21</v>
      </c>
      <c r="C9" s="23" t="s">
        <v>22</v>
      </c>
      <c r="D9" s="26" t="s">
        <v>23</v>
      </c>
      <c r="E9" s="26" t="s">
        <v>24</v>
      </c>
      <c r="F9" s="26" t="s">
        <v>188</v>
      </c>
      <c r="G9" s="26" t="s">
        <v>189</v>
      </c>
      <c r="H9" s="24" t="s">
        <v>27</v>
      </c>
      <c r="I9" s="24" t="s">
        <v>28</v>
      </c>
      <c r="J9" s="24" t="s">
        <v>29</v>
      </c>
      <c r="K9" s="24" t="s">
        <v>30</v>
      </c>
      <c r="L9" s="24" t="s">
        <v>31</v>
      </c>
      <c r="M9" s="26" t="s">
        <v>190</v>
      </c>
      <c r="N9" s="24" t="s">
        <v>191</v>
      </c>
      <c r="O9" s="24" t="s">
        <v>192</v>
      </c>
      <c r="P9" s="24" t="s">
        <v>193</v>
      </c>
      <c r="Q9" s="24" t="s">
        <v>194</v>
      </c>
      <c r="R9" s="24" t="s">
        <v>195</v>
      </c>
      <c r="S9" s="99"/>
    </row>
    <row r="10" ht="37.5" customHeight="1">
      <c r="A10" s="100" t="s">
        <v>196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4"/>
      <c r="Q10" s="101"/>
      <c r="R10" s="101"/>
      <c r="S10" s="98"/>
    </row>
    <row r="11" ht="37.5" customHeight="1">
      <c r="A11" s="102" t="s">
        <v>197</v>
      </c>
      <c r="B11" s="28">
        <v>1.0</v>
      </c>
      <c r="C11" s="53" t="s">
        <v>198</v>
      </c>
      <c r="D11" s="103">
        <v>38413.0</v>
      </c>
      <c r="E11" s="28" t="s">
        <v>199</v>
      </c>
      <c r="F11" s="73">
        <v>175.0</v>
      </c>
      <c r="G11" s="32"/>
      <c r="H11" s="103"/>
      <c r="I11" s="32"/>
      <c r="J11" s="35"/>
      <c r="K11" s="35"/>
      <c r="L11" s="34"/>
      <c r="M11" s="36" t="str">
        <f t="shared" ref="M11:M83" si="1">L11/K11</f>
        <v>#DIV/0!</v>
      </c>
      <c r="N11" s="32"/>
      <c r="O11" s="104"/>
      <c r="P11" s="105"/>
      <c r="Q11" s="105"/>
      <c r="R11" s="105"/>
      <c r="S11" s="93"/>
    </row>
    <row r="12" ht="37.5" customHeight="1">
      <c r="A12" s="102" t="s">
        <v>156</v>
      </c>
      <c r="B12" s="28">
        <v>2.0</v>
      </c>
      <c r="C12" s="53" t="s">
        <v>200</v>
      </c>
      <c r="D12" s="103">
        <v>19322.0</v>
      </c>
      <c r="E12" s="32" t="s">
        <v>201</v>
      </c>
      <c r="F12" s="73">
        <v>1000.0</v>
      </c>
      <c r="G12" s="32"/>
      <c r="H12" s="103"/>
      <c r="I12" s="32"/>
      <c r="J12" s="35"/>
      <c r="K12" s="35"/>
      <c r="L12" s="34"/>
      <c r="M12" s="36" t="str">
        <f t="shared" si="1"/>
        <v>#DIV/0!</v>
      </c>
      <c r="N12" s="32"/>
      <c r="O12" s="104"/>
      <c r="P12" s="105"/>
      <c r="Q12" s="105"/>
      <c r="R12" s="105"/>
      <c r="S12" s="93"/>
    </row>
    <row r="13" ht="37.5" customHeight="1">
      <c r="A13" s="32" t="s">
        <v>202</v>
      </c>
      <c r="B13" s="28">
        <v>3.0</v>
      </c>
      <c r="C13" s="51" t="s">
        <v>203</v>
      </c>
      <c r="D13" s="35">
        <v>80660.0</v>
      </c>
      <c r="E13" s="32" t="s">
        <v>204</v>
      </c>
      <c r="F13" s="33">
        <v>10.0</v>
      </c>
      <c r="G13" s="32"/>
      <c r="H13" s="106"/>
      <c r="I13" s="32"/>
      <c r="J13" s="35"/>
      <c r="K13" s="35"/>
      <c r="L13" s="34"/>
      <c r="M13" s="36" t="str">
        <f t="shared" si="1"/>
        <v>#DIV/0!</v>
      </c>
      <c r="N13" s="32"/>
      <c r="O13" s="104"/>
      <c r="P13" s="105"/>
      <c r="Q13" s="105"/>
      <c r="R13" s="105"/>
      <c r="S13" s="93"/>
    </row>
    <row r="14" ht="37.5" customHeight="1">
      <c r="A14" s="31" t="s">
        <v>205</v>
      </c>
      <c r="B14" s="28">
        <v>4.0</v>
      </c>
      <c r="C14" s="107" t="s">
        <v>206</v>
      </c>
      <c r="D14" s="30" t="s">
        <v>207</v>
      </c>
      <c r="E14" s="32">
        <v>100.0</v>
      </c>
      <c r="F14" s="73">
        <v>30.0</v>
      </c>
      <c r="G14" s="32"/>
      <c r="H14" s="103"/>
      <c r="I14" s="32"/>
      <c r="J14" s="35"/>
      <c r="K14" s="35"/>
      <c r="L14" s="34"/>
      <c r="M14" s="36" t="str">
        <f t="shared" si="1"/>
        <v>#DIV/0!</v>
      </c>
      <c r="N14" s="32"/>
      <c r="O14" s="104"/>
      <c r="P14" s="105"/>
      <c r="Q14" s="105"/>
      <c r="R14" s="105"/>
      <c r="S14" s="93"/>
    </row>
    <row r="15" ht="37.5" customHeight="1">
      <c r="A15" s="32" t="s">
        <v>208</v>
      </c>
      <c r="B15" s="28">
        <v>5.0</v>
      </c>
      <c r="C15" s="51" t="s">
        <v>209</v>
      </c>
      <c r="D15" s="28">
        <v>80901.0</v>
      </c>
      <c r="E15" s="32" t="s">
        <v>210</v>
      </c>
      <c r="F15" s="33">
        <v>5.0</v>
      </c>
      <c r="G15" s="32"/>
      <c r="H15" s="106"/>
      <c r="I15" s="32"/>
      <c r="J15" s="35"/>
      <c r="K15" s="35"/>
      <c r="L15" s="34"/>
      <c r="M15" s="36" t="str">
        <f t="shared" si="1"/>
        <v>#DIV/0!</v>
      </c>
      <c r="N15" s="32"/>
      <c r="O15" s="104"/>
      <c r="P15" s="105"/>
      <c r="Q15" s="105"/>
      <c r="R15" s="105"/>
      <c r="S15" s="93"/>
    </row>
    <row r="16" ht="37.5" customHeight="1">
      <c r="A16" s="32" t="s">
        <v>211</v>
      </c>
      <c r="B16" s="28">
        <v>6.0</v>
      </c>
      <c r="C16" s="51" t="s">
        <v>212</v>
      </c>
      <c r="D16" s="32">
        <v>7501.0</v>
      </c>
      <c r="E16" s="32" t="s">
        <v>213</v>
      </c>
      <c r="F16" s="73">
        <v>300.0</v>
      </c>
      <c r="G16" s="32"/>
      <c r="H16" s="103"/>
      <c r="I16" s="32"/>
      <c r="J16" s="35"/>
      <c r="K16" s="35"/>
      <c r="L16" s="34"/>
      <c r="M16" s="36" t="str">
        <f t="shared" si="1"/>
        <v>#DIV/0!</v>
      </c>
      <c r="N16" s="32"/>
      <c r="O16" s="104"/>
      <c r="P16" s="105"/>
      <c r="Q16" s="105"/>
      <c r="R16" s="105"/>
      <c r="S16" s="93"/>
    </row>
    <row r="17" ht="37.5" customHeight="1">
      <c r="A17" s="32" t="s">
        <v>211</v>
      </c>
      <c r="B17" s="28">
        <v>7.0</v>
      </c>
      <c r="C17" s="51" t="s">
        <v>214</v>
      </c>
      <c r="D17" s="32">
        <v>7507.0</v>
      </c>
      <c r="E17" s="32" t="s">
        <v>213</v>
      </c>
      <c r="F17" s="33">
        <v>100.0</v>
      </c>
      <c r="G17" s="32"/>
      <c r="H17" s="106"/>
      <c r="I17" s="32"/>
      <c r="J17" s="35"/>
      <c r="K17" s="35"/>
      <c r="L17" s="34"/>
      <c r="M17" s="36" t="str">
        <f t="shared" si="1"/>
        <v>#DIV/0!</v>
      </c>
      <c r="N17" s="32"/>
      <c r="O17" s="104"/>
      <c r="P17" s="105"/>
      <c r="Q17" s="105"/>
      <c r="R17" s="105"/>
      <c r="S17" s="93"/>
    </row>
    <row r="18" ht="37.5" customHeight="1">
      <c r="A18" s="31" t="s">
        <v>135</v>
      </c>
      <c r="B18" s="28">
        <v>8.0</v>
      </c>
      <c r="C18" s="83" t="s">
        <v>215</v>
      </c>
      <c r="D18" s="106">
        <v>73401.0</v>
      </c>
      <c r="E18" s="32" t="s">
        <v>216</v>
      </c>
      <c r="F18" s="33">
        <v>75.0</v>
      </c>
      <c r="G18" s="32"/>
      <c r="H18" s="106"/>
      <c r="I18" s="32"/>
      <c r="J18" s="35"/>
      <c r="K18" s="35"/>
      <c r="L18" s="34"/>
      <c r="M18" s="36" t="str">
        <f t="shared" si="1"/>
        <v>#DIV/0!</v>
      </c>
      <c r="N18" s="32"/>
      <c r="O18" s="104"/>
      <c r="P18" s="105"/>
      <c r="Q18" s="105"/>
      <c r="R18" s="105"/>
      <c r="S18" s="93"/>
    </row>
    <row r="19" ht="37.5" customHeight="1">
      <c r="A19" s="32" t="s">
        <v>217</v>
      </c>
      <c r="B19" s="28">
        <v>9.0</v>
      </c>
      <c r="C19" s="51" t="s">
        <v>218</v>
      </c>
      <c r="D19" s="106">
        <v>352.0</v>
      </c>
      <c r="E19" s="32" t="s">
        <v>219</v>
      </c>
      <c r="F19" s="33">
        <v>10.0</v>
      </c>
      <c r="G19" s="32"/>
      <c r="H19" s="106"/>
      <c r="I19" s="32"/>
      <c r="J19" s="35"/>
      <c r="K19" s="35"/>
      <c r="L19" s="34"/>
      <c r="M19" s="36" t="str">
        <f t="shared" si="1"/>
        <v>#DIV/0!</v>
      </c>
      <c r="N19" s="32"/>
      <c r="O19" s="104"/>
      <c r="P19" s="105"/>
      <c r="Q19" s="105"/>
      <c r="R19" s="105"/>
      <c r="S19" s="93"/>
    </row>
    <row r="20" ht="37.5" customHeight="1">
      <c r="A20" s="108" t="s">
        <v>220</v>
      </c>
      <c r="B20" s="28">
        <v>10.0</v>
      </c>
      <c r="C20" s="29" t="s">
        <v>221</v>
      </c>
      <c r="D20" s="103">
        <v>102706.0</v>
      </c>
      <c r="E20" s="32" t="s">
        <v>222</v>
      </c>
      <c r="F20" s="33">
        <v>20.0</v>
      </c>
      <c r="G20" s="32"/>
      <c r="H20" s="103"/>
      <c r="I20" s="32"/>
      <c r="J20" s="35"/>
      <c r="K20" s="35"/>
      <c r="L20" s="34"/>
      <c r="M20" s="36" t="str">
        <f t="shared" si="1"/>
        <v>#DIV/0!</v>
      </c>
      <c r="N20" s="32"/>
      <c r="O20" s="104"/>
      <c r="P20" s="105"/>
      <c r="Q20" s="105"/>
      <c r="R20" s="105"/>
      <c r="S20" s="93"/>
    </row>
    <row r="21" ht="37.5" customHeight="1">
      <c r="A21" s="54" t="s">
        <v>135</v>
      </c>
      <c r="B21" s="28">
        <v>11.0</v>
      </c>
      <c r="C21" s="63" t="s">
        <v>223</v>
      </c>
      <c r="D21" s="103">
        <v>73813.0</v>
      </c>
      <c r="E21" s="28" t="s">
        <v>224</v>
      </c>
      <c r="F21" s="73">
        <v>75.0</v>
      </c>
      <c r="G21" s="32"/>
      <c r="H21" s="106"/>
      <c r="I21" s="32"/>
      <c r="J21" s="35"/>
      <c r="K21" s="35"/>
      <c r="L21" s="34"/>
      <c r="M21" s="36" t="str">
        <f t="shared" si="1"/>
        <v>#DIV/0!</v>
      </c>
      <c r="N21" s="32"/>
      <c r="O21" s="104"/>
      <c r="P21" s="105"/>
      <c r="Q21" s="105"/>
      <c r="R21" s="105"/>
      <c r="S21" s="93"/>
    </row>
    <row r="22" ht="37.5" customHeight="1">
      <c r="A22" s="108" t="s">
        <v>225</v>
      </c>
      <c r="B22" s="28">
        <v>12.0</v>
      </c>
      <c r="C22" s="109" t="s">
        <v>226</v>
      </c>
      <c r="D22" s="64" t="s">
        <v>227</v>
      </c>
      <c r="E22" s="28" t="s">
        <v>67</v>
      </c>
      <c r="F22" s="73">
        <v>45.0</v>
      </c>
      <c r="G22" s="32"/>
      <c r="H22" s="103"/>
      <c r="I22" s="32"/>
      <c r="J22" s="35"/>
      <c r="K22" s="35"/>
      <c r="L22" s="34"/>
      <c r="M22" s="36" t="str">
        <f t="shared" si="1"/>
        <v>#DIV/0!</v>
      </c>
      <c r="N22" s="32"/>
      <c r="O22" s="104"/>
      <c r="P22" s="105"/>
      <c r="Q22" s="105"/>
      <c r="R22" s="105"/>
      <c r="S22" s="93"/>
    </row>
    <row r="23" ht="37.5" customHeight="1">
      <c r="A23" s="102" t="s">
        <v>228</v>
      </c>
      <c r="B23" s="28">
        <v>13.0</v>
      </c>
      <c r="C23" s="110" t="s">
        <v>229</v>
      </c>
      <c r="D23" s="64" t="s">
        <v>230</v>
      </c>
      <c r="E23" s="28" t="s">
        <v>132</v>
      </c>
      <c r="F23" s="73">
        <v>10.0</v>
      </c>
      <c r="G23" s="32"/>
      <c r="H23" s="103"/>
      <c r="I23" s="32"/>
      <c r="J23" s="35"/>
      <c r="K23" s="35"/>
      <c r="L23" s="34"/>
      <c r="M23" s="36" t="str">
        <f t="shared" si="1"/>
        <v>#DIV/0!</v>
      </c>
      <c r="N23" s="32"/>
      <c r="O23" s="104"/>
      <c r="P23" s="105"/>
      <c r="Q23" s="105"/>
      <c r="R23" s="105"/>
      <c r="S23" s="93"/>
    </row>
    <row r="24" ht="37.5" customHeight="1">
      <c r="A24" s="54" t="s">
        <v>231</v>
      </c>
      <c r="B24" s="28">
        <v>14.0</v>
      </c>
      <c r="C24" s="83" t="s">
        <v>232</v>
      </c>
      <c r="D24" s="103" t="s">
        <v>233</v>
      </c>
      <c r="E24" s="32" t="s">
        <v>67</v>
      </c>
      <c r="F24" s="73">
        <v>50.0</v>
      </c>
      <c r="G24" s="32"/>
      <c r="H24" s="103"/>
      <c r="I24" s="32"/>
      <c r="J24" s="35"/>
      <c r="K24" s="35"/>
      <c r="L24" s="34"/>
      <c r="M24" s="36" t="str">
        <f t="shared" si="1"/>
        <v>#DIV/0!</v>
      </c>
      <c r="N24" s="32"/>
      <c r="O24" s="104"/>
      <c r="P24" s="105"/>
      <c r="Q24" s="105"/>
      <c r="R24" s="105"/>
      <c r="S24" s="93"/>
    </row>
    <row r="25" ht="37.5" customHeight="1">
      <c r="A25" s="28" t="s">
        <v>197</v>
      </c>
      <c r="B25" s="28">
        <v>15.0</v>
      </c>
      <c r="C25" s="110" t="s">
        <v>234</v>
      </c>
      <c r="D25" s="103">
        <v>12317.0</v>
      </c>
      <c r="E25" s="28" t="s">
        <v>235</v>
      </c>
      <c r="F25" s="73">
        <v>500.0</v>
      </c>
      <c r="G25" s="32"/>
      <c r="H25" s="103"/>
      <c r="I25" s="32"/>
      <c r="J25" s="35"/>
      <c r="K25" s="35"/>
      <c r="L25" s="34"/>
      <c r="M25" s="36" t="str">
        <f t="shared" si="1"/>
        <v>#DIV/0!</v>
      </c>
      <c r="N25" s="32"/>
      <c r="O25" s="104"/>
      <c r="P25" s="105"/>
      <c r="Q25" s="105"/>
      <c r="R25" s="105"/>
      <c r="S25" s="93"/>
    </row>
    <row r="26" ht="37.5" customHeight="1">
      <c r="A26" s="32" t="s">
        <v>236</v>
      </c>
      <c r="B26" s="28">
        <v>16.0</v>
      </c>
      <c r="C26" s="111" t="s">
        <v>237</v>
      </c>
      <c r="D26" s="103" t="s">
        <v>238</v>
      </c>
      <c r="E26" s="28" t="s">
        <v>82</v>
      </c>
      <c r="F26" s="73">
        <v>100.0</v>
      </c>
      <c r="G26" s="32"/>
      <c r="H26" s="103"/>
      <c r="I26" s="32"/>
      <c r="J26" s="35"/>
      <c r="K26" s="35"/>
      <c r="L26" s="34"/>
      <c r="M26" s="36" t="str">
        <f t="shared" si="1"/>
        <v>#DIV/0!</v>
      </c>
      <c r="N26" s="32"/>
      <c r="O26" s="104"/>
      <c r="P26" s="105"/>
      <c r="Q26" s="105"/>
      <c r="R26" s="105"/>
      <c r="S26" s="93"/>
    </row>
    <row r="27" ht="37.5" customHeight="1">
      <c r="A27" s="32" t="s">
        <v>236</v>
      </c>
      <c r="B27" s="28">
        <v>17.0</v>
      </c>
      <c r="C27" s="51" t="s">
        <v>239</v>
      </c>
      <c r="D27" s="106" t="s">
        <v>240</v>
      </c>
      <c r="E27" s="32" t="s">
        <v>82</v>
      </c>
      <c r="F27" s="73">
        <v>400.0</v>
      </c>
      <c r="G27" s="32"/>
      <c r="H27" s="103"/>
      <c r="I27" s="32"/>
      <c r="J27" s="35"/>
      <c r="K27" s="35"/>
      <c r="L27" s="34"/>
      <c r="M27" s="36" t="str">
        <f t="shared" si="1"/>
        <v>#DIV/0!</v>
      </c>
      <c r="N27" s="32"/>
      <c r="O27" s="104"/>
      <c r="P27" s="105"/>
      <c r="Q27" s="105"/>
      <c r="R27" s="105"/>
      <c r="S27" s="93"/>
    </row>
    <row r="28" ht="37.5" customHeight="1">
      <c r="A28" s="32" t="s">
        <v>241</v>
      </c>
      <c r="B28" s="28">
        <v>18.0</v>
      </c>
      <c r="C28" s="51" t="s">
        <v>242</v>
      </c>
      <c r="D28" s="106">
        <v>63307.0</v>
      </c>
      <c r="E28" s="32" t="s">
        <v>82</v>
      </c>
      <c r="F28" s="73">
        <v>80.0</v>
      </c>
      <c r="G28" s="32"/>
      <c r="H28" s="103"/>
      <c r="I28" s="32"/>
      <c r="J28" s="35"/>
      <c r="K28" s="35"/>
      <c r="L28" s="34"/>
      <c r="M28" s="36" t="str">
        <f t="shared" si="1"/>
        <v>#DIV/0!</v>
      </c>
      <c r="N28" s="32"/>
      <c r="O28" s="104"/>
      <c r="P28" s="105"/>
      <c r="Q28" s="105"/>
      <c r="R28" s="105"/>
      <c r="S28" s="93"/>
    </row>
    <row r="29" ht="37.5" customHeight="1">
      <c r="A29" s="32" t="s">
        <v>241</v>
      </c>
      <c r="B29" s="28">
        <v>19.0</v>
      </c>
      <c r="C29" s="51" t="s">
        <v>243</v>
      </c>
      <c r="D29" s="106">
        <v>63356.0</v>
      </c>
      <c r="E29" s="32" t="s">
        <v>82</v>
      </c>
      <c r="F29" s="73">
        <v>80.0</v>
      </c>
      <c r="G29" s="32"/>
      <c r="H29" s="103"/>
      <c r="I29" s="32"/>
      <c r="J29" s="35"/>
      <c r="K29" s="35"/>
      <c r="L29" s="34"/>
      <c r="M29" s="36" t="str">
        <f t="shared" si="1"/>
        <v>#DIV/0!</v>
      </c>
      <c r="N29" s="32"/>
      <c r="O29" s="104"/>
      <c r="P29" s="105"/>
      <c r="Q29" s="105"/>
      <c r="R29" s="105"/>
      <c r="S29" s="93"/>
    </row>
    <row r="30" ht="37.5" customHeight="1">
      <c r="A30" s="32" t="s">
        <v>241</v>
      </c>
      <c r="B30" s="28">
        <v>20.0</v>
      </c>
      <c r="C30" s="51" t="s">
        <v>244</v>
      </c>
      <c r="D30" s="106">
        <v>63357.0</v>
      </c>
      <c r="E30" s="32" t="s">
        <v>82</v>
      </c>
      <c r="F30" s="73">
        <v>800.0</v>
      </c>
      <c r="G30" s="32"/>
      <c r="H30" s="103"/>
      <c r="I30" s="32"/>
      <c r="J30" s="35"/>
      <c r="K30" s="35"/>
      <c r="L30" s="34"/>
      <c r="M30" s="36" t="str">
        <f t="shared" si="1"/>
        <v>#DIV/0!</v>
      </c>
      <c r="N30" s="32"/>
      <c r="O30" s="104"/>
      <c r="P30" s="105"/>
      <c r="Q30" s="105"/>
      <c r="R30" s="105"/>
      <c r="S30" s="93"/>
    </row>
    <row r="31" ht="37.5" customHeight="1">
      <c r="A31" s="32" t="s">
        <v>241</v>
      </c>
      <c r="B31" s="28">
        <v>21.0</v>
      </c>
      <c r="C31" s="51" t="s">
        <v>245</v>
      </c>
      <c r="D31" s="106">
        <v>63355.0</v>
      </c>
      <c r="E31" s="32" t="s">
        <v>82</v>
      </c>
      <c r="F31" s="73">
        <v>80.0</v>
      </c>
      <c r="G31" s="32"/>
      <c r="H31" s="103"/>
      <c r="I31" s="32"/>
      <c r="J31" s="35"/>
      <c r="K31" s="35"/>
      <c r="L31" s="34"/>
      <c r="M31" s="36" t="str">
        <f t="shared" si="1"/>
        <v>#DIV/0!</v>
      </c>
      <c r="N31" s="32"/>
      <c r="O31" s="104"/>
      <c r="P31" s="105"/>
      <c r="Q31" s="105"/>
      <c r="R31" s="105"/>
      <c r="S31" s="93"/>
    </row>
    <row r="32" ht="37.5" customHeight="1">
      <c r="A32" s="102" t="s">
        <v>246</v>
      </c>
      <c r="B32" s="28">
        <v>22.0</v>
      </c>
      <c r="C32" s="66" t="s">
        <v>247</v>
      </c>
      <c r="D32" s="64" t="s">
        <v>248</v>
      </c>
      <c r="E32" s="28" t="s">
        <v>132</v>
      </c>
      <c r="F32" s="73">
        <v>10.0</v>
      </c>
      <c r="G32" s="32"/>
      <c r="H32" s="103"/>
      <c r="I32" s="32"/>
      <c r="J32" s="35"/>
      <c r="K32" s="35"/>
      <c r="L32" s="34"/>
      <c r="M32" s="36" t="str">
        <f t="shared" si="1"/>
        <v>#DIV/0!</v>
      </c>
      <c r="N32" s="32"/>
      <c r="O32" s="104"/>
      <c r="P32" s="105"/>
      <c r="Q32" s="105"/>
      <c r="R32" s="105"/>
      <c r="S32" s="93"/>
    </row>
    <row r="33" ht="37.5" customHeight="1">
      <c r="A33" s="32" t="s">
        <v>107</v>
      </c>
      <c r="B33" s="28">
        <v>23.0</v>
      </c>
      <c r="C33" s="51" t="s">
        <v>249</v>
      </c>
      <c r="D33" s="32">
        <v>94997.0</v>
      </c>
      <c r="E33" s="32" t="s">
        <v>250</v>
      </c>
      <c r="F33" s="33">
        <v>5.0</v>
      </c>
      <c r="G33" s="32"/>
      <c r="H33" s="106"/>
      <c r="I33" s="32"/>
      <c r="J33" s="35"/>
      <c r="K33" s="35"/>
      <c r="L33" s="34"/>
      <c r="M33" s="36" t="str">
        <f t="shared" si="1"/>
        <v>#DIV/0!</v>
      </c>
      <c r="N33" s="32"/>
      <c r="O33" s="104"/>
      <c r="P33" s="105"/>
      <c r="Q33" s="105"/>
      <c r="R33" s="105"/>
      <c r="S33" s="93"/>
    </row>
    <row r="34" ht="37.5" customHeight="1">
      <c r="A34" s="32" t="s">
        <v>107</v>
      </c>
      <c r="B34" s="28">
        <v>24.0</v>
      </c>
      <c r="C34" s="53" t="s">
        <v>251</v>
      </c>
      <c r="D34" s="35">
        <v>94124.0</v>
      </c>
      <c r="E34" s="32" t="s">
        <v>109</v>
      </c>
      <c r="F34" s="33">
        <v>150.0</v>
      </c>
      <c r="G34" s="32"/>
      <c r="H34" s="106"/>
      <c r="I34" s="32"/>
      <c r="J34" s="35"/>
      <c r="K34" s="35"/>
      <c r="L34" s="34"/>
      <c r="M34" s="36" t="str">
        <f t="shared" si="1"/>
        <v>#DIV/0!</v>
      </c>
      <c r="N34" s="32"/>
      <c r="O34" s="104"/>
      <c r="P34" s="105"/>
      <c r="Q34" s="105"/>
      <c r="R34" s="105"/>
      <c r="S34" s="93"/>
    </row>
    <row r="35" ht="37.5" customHeight="1">
      <c r="A35" s="28" t="s">
        <v>252</v>
      </c>
      <c r="B35" s="28">
        <v>25.0</v>
      </c>
      <c r="C35" s="51" t="s">
        <v>253</v>
      </c>
      <c r="D35" s="72">
        <v>13278.0</v>
      </c>
      <c r="E35" s="32" t="s">
        <v>254</v>
      </c>
      <c r="F35" s="73">
        <v>500.0</v>
      </c>
      <c r="G35" s="32"/>
      <c r="H35" s="103"/>
      <c r="I35" s="32"/>
      <c r="J35" s="35"/>
      <c r="K35" s="35"/>
      <c r="L35" s="34"/>
      <c r="M35" s="36" t="str">
        <f t="shared" si="1"/>
        <v>#DIV/0!</v>
      </c>
      <c r="N35" s="32"/>
      <c r="O35" s="104"/>
      <c r="P35" s="105"/>
      <c r="Q35" s="105"/>
      <c r="R35" s="105"/>
      <c r="S35" s="93"/>
    </row>
    <row r="36" ht="37.5" customHeight="1">
      <c r="A36" s="102" t="s">
        <v>255</v>
      </c>
      <c r="B36" s="28">
        <v>26.0</v>
      </c>
      <c r="C36" s="71" t="s">
        <v>256</v>
      </c>
      <c r="D36" s="112" t="s">
        <v>257</v>
      </c>
      <c r="E36" s="28" t="s">
        <v>258</v>
      </c>
      <c r="F36" s="73">
        <v>150.0</v>
      </c>
      <c r="G36" s="32"/>
      <c r="H36" s="103"/>
      <c r="I36" s="32"/>
      <c r="J36" s="35"/>
      <c r="K36" s="35"/>
      <c r="L36" s="34"/>
      <c r="M36" s="36" t="str">
        <f t="shared" si="1"/>
        <v>#DIV/0!</v>
      </c>
      <c r="N36" s="32"/>
      <c r="O36" s="104"/>
      <c r="P36" s="105"/>
      <c r="Q36" s="105"/>
      <c r="R36" s="105"/>
      <c r="S36" s="93"/>
    </row>
    <row r="37" ht="37.5" customHeight="1">
      <c r="A37" s="31" t="s">
        <v>259</v>
      </c>
      <c r="B37" s="28">
        <v>27.0</v>
      </c>
      <c r="C37" s="47" t="s">
        <v>260</v>
      </c>
      <c r="D37" s="64" t="s">
        <v>261</v>
      </c>
      <c r="E37" s="32" t="s">
        <v>262</v>
      </c>
      <c r="F37" s="73">
        <v>250.0</v>
      </c>
      <c r="G37" s="32"/>
      <c r="H37" s="103"/>
      <c r="I37" s="32"/>
      <c r="J37" s="35"/>
      <c r="K37" s="35"/>
      <c r="L37" s="34"/>
      <c r="M37" s="36" t="str">
        <f t="shared" si="1"/>
        <v>#DIV/0!</v>
      </c>
      <c r="N37" s="32"/>
      <c r="O37" s="104"/>
      <c r="P37" s="105"/>
      <c r="Q37" s="105"/>
      <c r="R37" s="105"/>
      <c r="S37" s="93"/>
    </row>
    <row r="38" ht="37.5" customHeight="1">
      <c r="A38" s="32" t="s">
        <v>263</v>
      </c>
      <c r="B38" s="28">
        <v>28.0</v>
      </c>
      <c r="C38" s="51" t="s">
        <v>264</v>
      </c>
      <c r="D38" s="49" t="s">
        <v>265</v>
      </c>
      <c r="E38" s="32" t="s">
        <v>98</v>
      </c>
      <c r="F38" s="73">
        <v>100.0</v>
      </c>
      <c r="G38" s="32"/>
      <c r="H38" s="106"/>
      <c r="I38" s="32"/>
      <c r="J38" s="35"/>
      <c r="K38" s="35"/>
      <c r="L38" s="34"/>
      <c r="M38" s="36" t="str">
        <f t="shared" si="1"/>
        <v>#DIV/0!</v>
      </c>
      <c r="N38" s="32"/>
      <c r="O38" s="104"/>
      <c r="P38" s="105"/>
      <c r="Q38" s="105"/>
      <c r="R38" s="105"/>
      <c r="S38" s="93"/>
    </row>
    <row r="39" ht="37.5" customHeight="1">
      <c r="A39" s="54" t="s">
        <v>266</v>
      </c>
      <c r="B39" s="28">
        <v>29.0</v>
      </c>
      <c r="C39" s="29" t="s">
        <v>267</v>
      </c>
      <c r="D39" s="81" t="s">
        <v>268</v>
      </c>
      <c r="E39" s="32" t="s">
        <v>269</v>
      </c>
      <c r="F39" s="33">
        <v>60.0</v>
      </c>
      <c r="G39" s="32"/>
      <c r="H39" s="103"/>
      <c r="I39" s="32"/>
      <c r="J39" s="35"/>
      <c r="K39" s="35"/>
      <c r="L39" s="34"/>
      <c r="M39" s="36" t="str">
        <f t="shared" si="1"/>
        <v>#DIV/0!</v>
      </c>
      <c r="N39" s="32"/>
      <c r="O39" s="104"/>
      <c r="P39" s="105"/>
      <c r="Q39" s="105"/>
      <c r="R39" s="105"/>
      <c r="S39" s="93"/>
    </row>
    <row r="40" ht="37.5" customHeight="1">
      <c r="A40" s="54" t="s">
        <v>266</v>
      </c>
      <c r="B40" s="28">
        <v>30.0</v>
      </c>
      <c r="C40" s="113" t="s">
        <v>270</v>
      </c>
      <c r="D40" s="103">
        <v>1785.0</v>
      </c>
      <c r="E40" s="28" t="s">
        <v>271</v>
      </c>
      <c r="F40" s="73">
        <v>85.0</v>
      </c>
      <c r="G40" s="32"/>
      <c r="H40" s="103"/>
      <c r="I40" s="32"/>
      <c r="J40" s="35"/>
      <c r="K40" s="35"/>
      <c r="L40" s="34"/>
      <c r="M40" s="36" t="str">
        <f t="shared" si="1"/>
        <v>#DIV/0!</v>
      </c>
      <c r="N40" s="32"/>
      <c r="O40" s="104"/>
      <c r="P40" s="105"/>
      <c r="Q40" s="105"/>
      <c r="R40" s="105"/>
      <c r="S40" s="93"/>
    </row>
    <row r="41" ht="37.5" customHeight="1">
      <c r="A41" s="31" t="s">
        <v>272</v>
      </c>
      <c r="B41" s="28">
        <v>31.0</v>
      </c>
      <c r="C41" s="107" t="s">
        <v>273</v>
      </c>
      <c r="D41" s="106" t="s">
        <v>274</v>
      </c>
      <c r="E41" s="32" t="s">
        <v>275</v>
      </c>
      <c r="F41" s="33">
        <v>5.0</v>
      </c>
      <c r="G41" s="32"/>
      <c r="H41" s="106"/>
      <c r="I41" s="32"/>
      <c r="J41" s="35"/>
      <c r="K41" s="35"/>
      <c r="L41" s="34"/>
      <c r="M41" s="36" t="str">
        <f t="shared" si="1"/>
        <v>#DIV/0!</v>
      </c>
      <c r="N41" s="32"/>
      <c r="O41" s="104"/>
      <c r="P41" s="105"/>
      <c r="Q41" s="105"/>
      <c r="R41" s="105"/>
      <c r="S41" s="93"/>
    </row>
    <row r="42" ht="37.5" customHeight="1">
      <c r="A42" s="54" t="s">
        <v>276</v>
      </c>
      <c r="B42" s="28">
        <v>32.0</v>
      </c>
      <c r="C42" s="60" t="s">
        <v>277</v>
      </c>
      <c r="D42" s="103">
        <v>6814.0</v>
      </c>
      <c r="E42" s="28" t="s">
        <v>132</v>
      </c>
      <c r="F42" s="73">
        <v>90.0</v>
      </c>
      <c r="G42" s="32"/>
      <c r="H42" s="103"/>
      <c r="I42" s="32"/>
      <c r="J42" s="35"/>
      <c r="K42" s="35"/>
      <c r="L42" s="34"/>
      <c r="M42" s="36" t="str">
        <f t="shared" si="1"/>
        <v>#DIV/0!</v>
      </c>
      <c r="N42" s="32"/>
      <c r="O42" s="104"/>
      <c r="P42" s="105"/>
      <c r="Q42" s="105"/>
      <c r="R42" s="105"/>
      <c r="S42" s="93"/>
    </row>
    <row r="43" ht="37.5" customHeight="1">
      <c r="A43" s="114" t="s">
        <v>278</v>
      </c>
      <c r="B43" s="28">
        <v>33.0</v>
      </c>
      <c r="C43" s="113" t="s">
        <v>279</v>
      </c>
      <c r="D43" s="115">
        <v>7174718.0</v>
      </c>
      <c r="E43" s="116" t="s">
        <v>132</v>
      </c>
      <c r="F43" s="73">
        <v>80.0</v>
      </c>
      <c r="G43" s="32"/>
      <c r="H43" s="103"/>
      <c r="I43" s="32"/>
      <c r="J43" s="35"/>
      <c r="K43" s="35"/>
      <c r="L43" s="34"/>
      <c r="M43" s="36" t="str">
        <f t="shared" si="1"/>
        <v>#DIV/0!</v>
      </c>
      <c r="N43" s="32"/>
      <c r="O43" s="104"/>
      <c r="P43" s="105"/>
      <c r="Q43" s="105"/>
      <c r="R43" s="105"/>
      <c r="S43" s="93"/>
    </row>
    <row r="44" ht="37.5" customHeight="1">
      <c r="A44" s="28" t="s">
        <v>280</v>
      </c>
      <c r="B44" s="28">
        <v>34.0</v>
      </c>
      <c r="C44" s="117" t="s">
        <v>281</v>
      </c>
      <c r="D44" s="48" t="s">
        <v>282</v>
      </c>
      <c r="E44" s="118" t="s">
        <v>283</v>
      </c>
      <c r="F44" s="73">
        <v>100.0</v>
      </c>
      <c r="G44" s="32"/>
      <c r="H44" s="103"/>
      <c r="I44" s="32"/>
      <c r="J44" s="35"/>
      <c r="K44" s="35"/>
      <c r="L44" s="34"/>
      <c r="M44" s="36" t="str">
        <f t="shared" si="1"/>
        <v>#DIV/0!</v>
      </c>
      <c r="N44" s="32"/>
      <c r="O44" s="104"/>
      <c r="P44" s="105"/>
      <c r="Q44" s="105"/>
      <c r="R44" s="105"/>
      <c r="S44" s="93"/>
    </row>
    <row r="45" ht="37.5" customHeight="1">
      <c r="A45" s="28" t="s">
        <v>280</v>
      </c>
      <c r="B45" s="28">
        <v>35.0</v>
      </c>
      <c r="C45" s="117" t="s">
        <v>284</v>
      </c>
      <c r="D45" s="48" t="s">
        <v>285</v>
      </c>
      <c r="E45" s="118" t="s">
        <v>283</v>
      </c>
      <c r="F45" s="73">
        <v>100.0</v>
      </c>
      <c r="G45" s="32"/>
      <c r="H45" s="106"/>
      <c r="I45" s="32"/>
      <c r="J45" s="35"/>
      <c r="K45" s="35"/>
      <c r="L45" s="34"/>
      <c r="M45" s="36" t="str">
        <f t="shared" si="1"/>
        <v>#DIV/0!</v>
      </c>
      <c r="N45" s="32"/>
      <c r="O45" s="104"/>
      <c r="P45" s="105"/>
      <c r="Q45" s="105"/>
      <c r="R45" s="105"/>
      <c r="S45" s="93"/>
    </row>
    <row r="46" ht="37.5" customHeight="1">
      <c r="A46" s="28" t="s">
        <v>280</v>
      </c>
      <c r="B46" s="28">
        <v>36.0</v>
      </c>
      <c r="C46" s="117" t="s">
        <v>286</v>
      </c>
      <c r="D46" s="48" t="s">
        <v>287</v>
      </c>
      <c r="E46" s="118" t="s">
        <v>283</v>
      </c>
      <c r="F46" s="73">
        <v>100.0</v>
      </c>
      <c r="G46" s="32"/>
      <c r="H46" s="103"/>
      <c r="I46" s="32"/>
      <c r="J46" s="35"/>
      <c r="K46" s="35"/>
      <c r="L46" s="34"/>
      <c r="M46" s="36" t="str">
        <f t="shared" si="1"/>
        <v>#DIV/0!</v>
      </c>
      <c r="N46" s="32"/>
      <c r="O46" s="104"/>
      <c r="P46" s="105"/>
      <c r="Q46" s="105"/>
      <c r="R46" s="105"/>
      <c r="S46" s="93"/>
    </row>
    <row r="47" ht="37.5" customHeight="1">
      <c r="A47" s="31" t="s">
        <v>288</v>
      </c>
      <c r="B47" s="28">
        <v>37.0</v>
      </c>
      <c r="C47" s="51" t="s">
        <v>289</v>
      </c>
      <c r="D47" s="119" t="s">
        <v>290</v>
      </c>
      <c r="E47" s="32" t="s">
        <v>291</v>
      </c>
      <c r="F47" s="73">
        <v>300.0</v>
      </c>
      <c r="G47" s="32"/>
      <c r="H47" s="103"/>
      <c r="I47" s="32"/>
      <c r="J47" s="35"/>
      <c r="K47" s="35"/>
      <c r="L47" s="34"/>
      <c r="M47" s="36" t="str">
        <f t="shared" si="1"/>
        <v>#DIV/0!</v>
      </c>
      <c r="N47" s="32"/>
      <c r="O47" s="104"/>
      <c r="P47" s="105"/>
      <c r="Q47" s="105"/>
      <c r="R47" s="105"/>
      <c r="S47" s="93"/>
    </row>
    <row r="48" ht="37.5" customHeight="1">
      <c r="A48" s="32" t="s">
        <v>135</v>
      </c>
      <c r="B48" s="28">
        <v>38.0</v>
      </c>
      <c r="C48" s="51" t="s">
        <v>292</v>
      </c>
      <c r="D48" s="31">
        <v>33504.0</v>
      </c>
      <c r="E48" s="32" t="s">
        <v>120</v>
      </c>
      <c r="F48" s="33">
        <v>60.0</v>
      </c>
      <c r="G48" s="32"/>
      <c r="H48" s="106"/>
      <c r="I48" s="32"/>
      <c r="J48" s="35"/>
      <c r="K48" s="35"/>
      <c r="L48" s="34"/>
      <c r="M48" s="36" t="str">
        <f t="shared" si="1"/>
        <v>#DIV/0!</v>
      </c>
      <c r="N48" s="32"/>
      <c r="O48" s="104"/>
      <c r="P48" s="105"/>
      <c r="Q48" s="105"/>
      <c r="R48" s="105"/>
      <c r="S48" s="93"/>
    </row>
    <row r="49" ht="37.5" customHeight="1">
      <c r="A49" s="54" t="s">
        <v>266</v>
      </c>
      <c r="B49" s="28">
        <v>39.0</v>
      </c>
      <c r="C49" s="111" t="s">
        <v>293</v>
      </c>
      <c r="D49" s="28">
        <v>1475.0</v>
      </c>
      <c r="E49" s="73" t="s">
        <v>294</v>
      </c>
      <c r="F49" s="73">
        <v>30.0</v>
      </c>
      <c r="G49" s="32"/>
      <c r="H49" s="103"/>
      <c r="I49" s="32"/>
      <c r="J49" s="35"/>
      <c r="K49" s="35"/>
      <c r="L49" s="34"/>
      <c r="M49" s="36" t="str">
        <f t="shared" si="1"/>
        <v>#DIV/0!</v>
      </c>
      <c r="N49" s="32"/>
      <c r="O49" s="104"/>
      <c r="P49" s="105"/>
      <c r="Q49" s="105"/>
      <c r="R49" s="105"/>
      <c r="S49" s="93"/>
    </row>
    <row r="50" ht="37.5" customHeight="1">
      <c r="A50" s="31" t="s">
        <v>295</v>
      </c>
      <c r="B50" s="28">
        <v>40.0</v>
      </c>
      <c r="C50" s="47" t="s">
        <v>296</v>
      </c>
      <c r="D50" s="119" t="s">
        <v>297</v>
      </c>
      <c r="E50" s="33" t="s">
        <v>298</v>
      </c>
      <c r="F50" s="33">
        <v>300.0</v>
      </c>
      <c r="G50" s="32"/>
      <c r="H50" s="103"/>
      <c r="I50" s="32"/>
      <c r="J50" s="35"/>
      <c r="K50" s="35"/>
      <c r="L50" s="34"/>
      <c r="M50" s="36" t="str">
        <f t="shared" si="1"/>
        <v>#DIV/0!</v>
      </c>
      <c r="N50" s="32"/>
      <c r="O50" s="104"/>
      <c r="P50" s="105"/>
      <c r="Q50" s="105"/>
      <c r="R50" s="105"/>
      <c r="S50" s="93"/>
    </row>
    <row r="51" ht="37.5" customHeight="1">
      <c r="A51" s="31" t="s">
        <v>299</v>
      </c>
      <c r="B51" s="28">
        <v>41.0</v>
      </c>
      <c r="C51" s="47" t="s">
        <v>300</v>
      </c>
      <c r="D51" s="49" t="s">
        <v>301</v>
      </c>
      <c r="E51" s="33" t="s">
        <v>302</v>
      </c>
      <c r="F51" s="73">
        <v>325.0</v>
      </c>
      <c r="G51" s="32"/>
      <c r="H51" s="103"/>
      <c r="I51" s="32"/>
      <c r="J51" s="35"/>
      <c r="K51" s="35"/>
      <c r="L51" s="34"/>
      <c r="M51" s="36" t="str">
        <f t="shared" si="1"/>
        <v>#DIV/0!</v>
      </c>
      <c r="N51" s="32"/>
      <c r="O51" s="104"/>
      <c r="P51" s="105"/>
      <c r="Q51" s="105"/>
      <c r="R51" s="105"/>
      <c r="S51" s="93"/>
    </row>
    <row r="52" ht="37.5" customHeight="1">
      <c r="A52" s="32" t="s">
        <v>303</v>
      </c>
      <c r="B52" s="28">
        <v>42.0</v>
      </c>
      <c r="C52" s="107" t="s">
        <v>304</v>
      </c>
      <c r="D52" s="49" t="s">
        <v>305</v>
      </c>
      <c r="E52" s="33" t="s">
        <v>306</v>
      </c>
      <c r="F52" s="73">
        <v>30.0</v>
      </c>
      <c r="G52" s="32"/>
      <c r="H52" s="106"/>
      <c r="I52" s="32"/>
      <c r="J52" s="35"/>
      <c r="K52" s="35"/>
      <c r="L52" s="34"/>
      <c r="M52" s="36" t="str">
        <f t="shared" si="1"/>
        <v>#DIV/0!</v>
      </c>
      <c r="N52" s="32"/>
      <c r="O52" s="104"/>
      <c r="P52" s="105"/>
      <c r="Q52" s="105"/>
      <c r="R52" s="105"/>
      <c r="S52" s="93"/>
    </row>
    <row r="53" ht="37.5" customHeight="1">
      <c r="A53" s="32" t="s">
        <v>303</v>
      </c>
      <c r="B53" s="28">
        <v>43.0</v>
      </c>
      <c r="C53" s="60" t="s">
        <v>307</v>
      </c>
      <c r="D53" s="120" t="s">
        <v>308</v>
      </c>
      <c r="E53" s="73" t="s">
        <v>306</v>
      </c>
      <c r="F53" s="73">
        <v>70.0</v>
      </c>
      <c r="G53" s="32"/>
      <c r="H53" s="121"/>
      <c r="I53" s="27"/>
      <c r="J53" s="121"/>
      <c r="K53" s="121"/>
      <c r="L53" s="122"/>
      <c r="M53" s="36" t="str">
        <f t="shared" si="1"/>
        <v>#DIV/0!</v>
      </c>
      <c r="N53" s="32"/>
      <c r="O53" s="27"/>
      <c r="P53" s="105"/>
      <c r="Q53" s="123"/>
      <c r="R53" s="105"/>
      <c r="S53" s="124"/>
    </row>
    <row r="54" ht="37.5" customHeight="1">
      <c r="A54" s="32" t="s">
        <v>309</v>
      </c>
      <c r="B54" s="28">
        <v>44.0</v>
      </c>
      <c r="C54" s="107" t="s">
        <v>310</v>
      </c>
      <c r="D54" s="49" t="s">
        <v>311</v>
      </c>
      <c r="E54" s="33" t="s">
        <v>79</v>
      </c>
      <c r="F54" s="33">
        <v>150.0</v>
      </c>
      <c r="G54" s="32"/>
      <c r="H54" s="121"/>
      <c r="I54" s="27"/>
      <c r="J54" s="121"/>
      <c r="K54" s="121"/>
      <c r="L54" s="122"/>
      <c r="M54" s="36" t="str">
        <f t="shared" si="1"/>
        <v>#DIV/0!</v>
      </c>
      <c r="N54" s="32"/>
      <c r="O54" s="27"/>
      <c r="P54" s="105"/>
      <c r="Q54" s="123"/>
      <c r="R54" s="105"/>
      <c r="S54" s="124"/>
    </row>
    <row r="55" ht="37.5" customHeight="1">
      <c r="A55" s="32" t="s">
        <v>309</v>
      </c>
      <c r="B55" s="28">
        <v>45.0</v>
      </c>
      <c r="C55" s="107" t="s">
        <v>312</v>
      </c>
      <c r="D55" s="64" t="s">
        <v>313</v>
      </c>
      <c r="E55" s="73" t="s">
        <v>314</v>
      </c>
      <c r="F55" s="33">
        <v>150.0</v>
      </c>
      <c r="G55" s="32"/>
      <c r="H55" s="125"/>
      <c r="I55" s="27"/>
      <c r="J55" s="121"/>
      <c r="K55" s="121"/>
      <c r="L55" s="122"/>
      <c r="M55" s="36" t="str">
        <f t="shared" si="1"/>
        <v>#DIV/0!</v>
      </c>
      <c r="N55" s="32"/>
      <c r="O55" s="27"/>
      <c r="P55" s="105"/>
      <c r="Q55" s="123"/>
      <c r="R55" s="105"/>
      <c r="S55" s="124"/>
    </row>
    <row r="56" ht="37.5" customHeight="1">
      <c r="A56" s="32" t="s">
        <v>87</v>
      </c>
      <c r="B56" s="28">
        <v>46.0</v>
      </c>
      <c r="C56" s="47" t="s">
        <v>315</v>
      </c>
      <c r="D56" s="30" t="s">
        <v>316</v>
      </c>
      <c r="E56" s="33" t="s">
        <v>317</v>
      </c>
      <c r="F56" s="73">
        <v>350.0</v>
      </c>
      <c r="G56" s="32"/>
      <c r="H56" s="125"/>
      <c r="I56" s="27"/>
      <c r="J56" s="121"/>
      <c r="K56" s="121"/>
      <c r="L56" s="122"/>
      <c r="M56" s="36" t="str">
        <f t="shared" si="1"/>
        <v>#DIV/0!</v>
      </c>
      <c r="N56" s="32"/>
      <c r="O56" s="27"/>
      <c r="P56" s="105"/>
      <c r="Q56" s="123"/>
      <c r="R56" s="105"/>
      <c r="S56" s="124"/>
    </row>
    <row r="57" ht="37.5" customHeight="1">
      <c r="A57" s="28" t="s">
        <v>318</v>
      </c>
      <c r="B57" s="28">
        <v>47.0</v>
      </c>
      <c r="C57" s="126" t="s">
        <v>319</v>
      </c>
      <c r="D57" s="72" t="s">
        <v>320</v>
      </c>
      <c r="E57" s="73" t="s">
        <v>321</v>
      </c>
      <c r="F57" s="73">
        <v>40.0</v>
      </c>
      <c r="G57" s="32"/>
      <c r="H57" s="125"/>
      <c r="I57" s="27"/>
      <c r="J57" s="121"/>
      <c r="K57" s="121"/>
      <c r="L57" s="122"/>
      <c r="M57" s="36" t="str">
        <f t="shared" si="1"/>
        <v>#DIV/0!</v>
      </c>
      <c r="N57" s="32"/>
      <c r="O57" s="27"/>
      <c r="P57" s="105"/>
      <c r="Q57" s="123"/>
      <c r="R57" s="105"/>
      <c r="S57" s="124"/>
    </row>
    <row r="58" ht="37.5" customHeight="1">
      <c r="A58" s="28" t="s">
        <v>205</v>
      </c>
      <c r="B58" s="28">
        <v>48.0</v>
      </c>
      <c r="C58" s="126" t="s">
        <v>322</v>
      </c>
      <c r="D58" s="127" t="s">
        <v>323</v>
      </c>
      <c r="E58" s="73" t="s">
        <v>324</v>
      </c>
      <c r="F58" s="73">
        <v>200.0</v>
      </c>
      <c r="G58" s="32"/>
      <c r="H58" s="125"/>
      <c r="I58" s="27"/>
      <c r="J58" s="121"/>
      <c r="K58" s="121"/>
      <c r="L58" s="122"/>
      <c r="M58" s="36" t="str">
        <f t="shared" si="1"/>
        <v>#DIV/0!</v>
      </c>
      <c r="N58" s="32"/>
      <c r="O58" s="27"/>
      <c r="P58" s="105"/>
      <c r="Q58" s="123"/>
      <c r="R58" s="105"/>
      <c r="S58" s="124"/>
    </row>
    <row r="59" ht="37.5" customHeight="1">
      <c r="A59" s="32" t="s">
        <v>325</v>
      </c>
      <c r="B59" s="28">
        <v>49.0</v>
      </c>
      <c r="C59" s="128" t="s">
        <v>326</v>
      </c>
      <c r="D59" s="129" t="s">
        <v>327</v>
      </c>
      <c r="E59" s="73" t="s">
        <v>328</v>
      </c>
      <c r="F59" s="73">
        <v>100.0</v>
      </c>
      <c r="G59" s="32"/>
      <c r="H59" s="125"/>
      <c r="I59" s="27"/>
      <c r="J59" s="121"/>
      <c r="K59" s="121"/>
      <c r="L59" s="122"/>
      <c r="M59" s="36" t="str">
        <f t="shared" si="1"/>
        <v>#DIV/0!</v>
      </c>
      <c r="N59" s="32"/>
      <c r="O59" s="27"/>
      <c r="P59" s="105"/>
      <c r="Q59" s="123"/>
      <c r="R59" s="105"/>
      <c r="S59" s="124"/>
    </row>
    <row r="60" ht="37.5" customHeight="1">
      <c r="A60" s="32" t="s">
        <v>325</v>
      </c>
      <c r="B60" s="28">
        <v>50.0</v>
      </c>
      <c r="C60" s="128" t="s">
        <v>329</v>
      </c>
      <c r="D60" s="130" t="s">
        <v>330</v>
      </c>
      <c r="E60" s="73" t="s">
        <v>328</v>
      </c>
      <c r="F60" s="73">
        <v>100.0</v>
      </c>
      <c r="G60" s="32"/>
      <c r="H60" s="121"/>
      <c r="I60" s="27"/>
      <c r="J60" s="121"/>
      <c r="K60" s="121"/>
      <c r="L60" s="122"/>
      <c r="M60" s="36" t="str">
        <f t="shared" si="1"/>
        <v>#DIV/0!</v>
      </c>
      <c r="N60" s="32"/>
      <c r="O60" s="27"/>
      <c r="P60" s="105"/>
      <c r="Q60" s="123"/>
      <c r="R60" s="105"/>
      <c r="S60" s="124"/>
    </row>
    <row r="61" ht="37.5" customHeight="1">
      <c r="A61" s="31" t="s">
        <v>331</v>
      </c>
      <c r="B61" s="28">
        <v>51.0</v>
      </c>
      <c r="C61" s="47" t="s">
        <v>332</v>
      </c>
      <c r="D61" s="30" t="s">
        <v>333</v>
      </c>
      <c r="E61" s="33" t="s">
        <v>334</v>
      </c>
      <c r="F61" s="73">
        <v>175.0</v>
      </c>
      <c r="G61" s="32"/>
      <c r="H61" s="125"/>
      <c r="I61" s="27"/>
      <c r="J61" s="121"/>
      <c r="K61" s="121"/>
      <c r="L61" s="122"/>
      <c r="M61" s="36" t="str">
        <f t="shared" si="1"/>
        <v>#DIV/0!</v>
      </c>
      <c r="N61" s="32"/>
      <c r="O61" s="27"/>
      <c r="P61" s="105"/>
      <c r="Q61" s="123"/>
      <c r="R61" s="105"/>
      <c r="S61" s="124"/>
    </row>
    <row r="62" ht="37.5" customHeight="1">
      <c r="A62" s="31" t="s">
        <v>331</v>
      </c>
      <c r="B62" s="28">
        <v>52.0</v>
      </c>
      <c r="C62" s="47" t="s">
        <v>335</v>
      </c>
      <c r="D62" s="35" t="s">
        <v>336</v>
      </c>
      <c r="E62" s="33" t="s">
        <v>334</v>
      </c>
      <c r="F62" s="73">
        <v>300.0</v>
      </c>
      <c r="G62" s="32"/>
      <c r="H62" s="125"/>
      <c r="I62" s="27"/>
      <c r="J62" s="121"/>
      <c r="K62" s="121"/>
      <c r="L62" s="122"/>
      <c r="M62" s="36" t="str">
        <f t="shared" si="1"/>
        <v>#DIV/0!</v>
      </c>
      <c r="N62" s="32"/>
      <c r="O62" s="27"/>
      <c r="P62" s="105"/>
      <c r="Q62" s="123"/>
      <c r="R62" s="105"/>
      <c r="S62" s="124"/>
    </row>
    <row r="63" ht="37.5" customHeight="1">
      <c r="A63" s="32" t="s">
        <v>337</v>
      </c>
      <c r="B63" s="28">
        <v>53.0</v>
      </c>
      <c r="C63" s="66" t="s">
        <v>338</v>
      </c>
      <c r="D63" s="108" t="s">
        <v>339</v>
      </c>
      <c r="E63" s="73" t="s">
        <v>340</v>
      </c>
      <c r="F63" s="73">
        <v>200.0</v>
      </c>
      <c r="G63" s="32"/>
      <c r="H63" s="125"/>
      <c r="I63" s="27"/>
      <c r="J63" s="121"/>
      <c r="K63" s="121"/>
      <c r="L63" s="122"/>
      <c r="M63" s="36" t="str">
        <f t="shared" si="1"/>
        <v>#DIV/0!</v>
      </c>
      <c r="N63" s="32"/>
      <c r="O63" s="27"/>
      <c r="P63" s="105"/>
      <c r="Q63" s="123"/>
      <c r="R63" s="105"/>
      <c r="S63" s="124"/>
    </row>
    <row r="64" ht="37.5" customHeight="1">
      <c r="A64" s="32" t="s">
        <v>337</v>
      </c>
      <c r="B64" s="28">
        <v>54.0</v>
      </c>
      <c r="C64" s="66" t="s">
        <v>341</v>
      </c>
      <c r="D64" s="131" t="s">
        <v>342</v>
      </c>
      <c r="E64" s="33" t="s">
        <v>343</v>
      </c>
      <c r="F64" s="73">
        <v>200.0</v>
      </c>
      <c r="G64" s="32"/>
      <c r="H64" s="125"/>
      <c r="I64" s="27"/>
      <c r="J64" s="121"/>
      <c r="K64" s="121"/>
      <c r="L64" s="122"/>
      <c r="M64" s="36" t="str">
        <f t="shared" si="1"/>
        <v>#DIV/0!</v>
      </c>
      <c r="N64" s="32"/>
      <c r="O64" s="27"/>
      <c r="P64" s="105"/>
      <c r="Q64" s="123"/>
      <c r="R64" s="105"/>
      <c r="S64" s="124"/>
    </row>
    <row r="65" ht="37.5" customHeight="1">
      <c r="A65" s="32" t="s">
        <v>337</v>
      </c>
      <c r="B65" s="28">
        <v>55.0</v>
      </c>
      <c r="C65" s="47" t="s">
        <v>344</v>
      </c>
      <c r="D65" s="35" t="s">
        <v>345</v>
      </c>
      <c r="E65" s="33" t="s">
        <v>343</v>
      </c>
      <c r="F65" s="73">
        <v>400.0</v>
      </c>
      <c r="G65" s="32"/>
      <c r="H65" s="125"/>
      <c r="I65" s="27"/>
      <c r="J65" s="121"/>
      <c r="K65" s="121"/>
      <c r="L65" s="122"/>
      <c r="M65" s="36" t="str">
        <f t="shared" si="1"/>
        <v>#DIV/0!</v>
      </c>
      <c r="N65" s="32"/>
      <c r="O65" s="27"/>
      <c r="P65" s="105"/>
      <c r="Q65" s="123"/>
      <c r="R65" s="105"/>
      <c r="S65" s="124"/>
    </row>
    <row r="66" ht="37.5" customHeight="1">
      <c r="A66" s="31" t="s">
        <v>346</v>
      </c>
      <c r="B66" s="28">
        <v>56.0</v>
      </c>
      <c r="C66" s="47" t="s">
        <v>347</v>
      </c>
      <c r="D66" s="49" t="s">
        <v>348</v>
      </c>
      <c r="E66" s="32" t="s">
        <v>349</v>
      </c>
      <c r="F66" s="28">
        <v>5.0</v>
      </c>
      <c r="G66" s="32"/>
      <c r="H66" s="125"/>
      <c r="I66" s="27"/>
      <c r="J66" s="121"/>
      <c r="K66" s="121"/>
      <c r="L66" s="122"/>
      <c r="M66" s="36" t="str">
        <f t="shared" si="1"/>
        <v>#DIV/0!</v>
      </c>
      <c r="N66" s="32"/>
      <c r="O66" s="27"/>
      <c r="P66" s="105"/>
      <c r="Q66" s="123"/>
      <c r="R66" s="105"/>
      <c r="S66" s="124"/>
    </row>
    <row r="67" ht="37.5" customHeight="1">
      <c r="A67" s="108" t="s">
        <v>350</v>
      </c>
      <c r="B67" s="28">
        <v>57.0</v>
      </c>
      <c r="C67" s="47" t="s">
        <v>351</v>
      </c>
      <c r="D67" s="132">
        <v>140549.0</v>
      </c>
      <c r="E67" s="28" t="s">
        <v>352</v>
      </c>
      <c r="F67" s="28">
        <v>200.0</v>
      </c>
      <c r="G67" s="32"/>
      <c r="H67" s="125"/>
      <c r="I67" s="27"/>
      <c r="J67" s="121"/>
      <c r="K67" s="121"/>
      <c r="L67" s="122"/>
      <c r="M67" s="36" t="str">
        <f t="shared" si="1"/>
        <v>#DIV/0!</v>
      </c>
      <c r="N67" s="32"/>
      <c r="O67" s="27"/>
      <c r="P67" s="105"/>
      <c r="Q67" s="123"/>
      <c r="R67" s="105"/>
      <c r="S67" s="124"/>
    </row>
    <row r="68" ht="37.5" customHeight="1">
      <c r="A68" s="31" t="s">
        <v>353</v>
      </c>
      <c r="B68" s="28">
        <v>58.0</v>
      </c>
      <c r="C68" s="29" t="s">
        <v>354</v>
      </c>
      <c r="D68" s="50">
        <v>7492.0</v>
      </c>
      <c r="E68" s="133">
        <v>45636.0</v>
      </c>
      <c r="F68" s="52">
        <v>75.0</v>
      </c>
      <c r="G68" s="32"/>
      <c r="H68" s="125"/>
      <c r="I68" s="27"/>
      <c r="J68" s="121"/>
      <c r="K68" s="121"/>
      <c r="L68" s="122"/>
      <c r="M68" s="36" t="str">
        <f t="shared" si="1"/>
        <v>#DIV/0!</v>
      </c>
      <c r="N68" s="32"/>
      <c r="O68" s="27"/>
      <c r="P68" s="105"/>
      <c r="Q68" s="123"/>
      <c r="R68" s="105"/>
      <c r="S68" s="124"/>
    </row>
    <row r="69" ht="37.5" customHeight="1">
      <c r="A69" s="102" t="s">
        <v>355</v>
      </c>
      <c r="B69" s="28">
        <v>59.0</v>
      </c>
      <c r="C69" s="111" t="s">
        <v>356</v>
      </c>
      <c r="D69" s="52">
        <v>100067.0</v>
      </c>
      <c r="E69" s="52" t="s">
        <v>79</v>
      </c>
      <c r="F69" s="52">
        <v>20.0</v>
      </c>
      <c r="G69" s="32"/>
      <c r="H69" s="125"/>
      <c r="I69" s="27"/>
      <c r="J69" s="121"/>
      <c r="K69" s="121"/>
      <c r="L69" s="122"/>
      <c r="M69" s="36" t="str">
        <f t="shared" si="1"/>
        <v>#DIV/0!</v>
      </c>
      <c r="N69" s="32"/>
      <c r="O69" s="27"/>
      <c r="P69" s="105"/>
      <c r="Q69" s="123"/>
      <c r="R69" s="105"/>
      <c r="S69" s="124"/>
    </row>
    <row r="70" ht="37.5" customHeight="1">
      <c r="A70" s="54" t="s">
        <v>357</v>
      </c>
      <c r="B70" s="28">
        <v>60.0</v>
      </c>
      <c r="C70" s="47" t="s">
        <v>358</v>
      </c>
      <c r="D70" s="134" t="s">
        <v>359</v>
      </c>
      <c r="E70" s="52" t="s">
        <v>98</v>
      </c>
      <c r="F70" s="50">
        <v>50.0</v>
      </c>
      <c r="G70" s="32"/>
      <c r="H70" s="125"/>
      <c r="I70" s="27"/>
      <c r="J70" s="121"/>
      <c r="K70" s="121"/>
      <c r="L70" s="122"/>
      <c r="M70" s="36" t="str">
        <f t="shared" si="1"/>
        <v>#DIV/0!</v>
      </c>
      <c r="N70" s="32"/>
      <c r="O70" s="27"/>
      <c r="P70" s="105"/>
      <c r="Q70" s="123"/>
      <c r="R70" s="105"/>
      <c r="S70" s="124"/>
    </row>
    <row r="71" ht="37.5" customHeight="1">
      <c r="A71" s="28" t="s">
        <v>360</v>
      </c>
      <c r="B71" s="28">
        <v>61.0</v>
      </c>
      <c r="C71" s="66" t="s">
        <v>361</v>
      </c>
      <c r="D71" s="52">
        <v>11239.0</v>
      </c>
      <c r="E71" s="52" t="s">
        <v>79</v>
      </c>
      <c r="F71" s="52">
        <v>10.0</v>
      </c>
      <c r="G71" s="32"/>
      <c r="H71" s="125"/>
      <c r="I71" s="27"/>
      <c r="J71" s="121"/>
      <c r="K71" s="121"/>
      <c r="L71" s="122"/>
      <c r="M71" s="36" t="str">
        <f t="shared" si="1"/>
        <v>#DIV/0!</v>
      </c>
      <c r="N71" s="32"/>
      <c r="O71" s="27"/>
      <c r="P71" s="105"/>
      <c r="Q71" s="123"/>
      <c r="R71" s="105"/>
      <c r="S71" s="124"/>
    </row>
    <row r="72" ht="37.5" customHeight="1">
      <c r="A72" s="32" t="s">
        <v>362</v>
      </c>
      <c r="B72" s="28">
        <v>62.0</v>
      </c>
      <c r="C72" s="51" t="s">
        <v>363</v>
      </c>
      <c r="D72" s="50">
        <v>340416.0</v>
      </c>
      <c r="E72" s="50" t="s">
        <v>364</v>
      </c>
      <c r="F72" s="52">
        <v>50.0</v>
      </c>
      <c r="G72" s="32"/>
      <c r="H72" s="121"/>
      <c r="I72" s="27"/>
      <c r="J72" s="121"/>
      <c r="K72" s="121"/>
      <c r="L72" s="122"/>
      <c r="M72" s="36" t="str">
        <f t="shared" si="1"/>
        <v>#DIV/0!</v>
      </c>
      <c r="N72" s="32"/>
      <c r="O72" s="27"/>
      <c r="P72" s="105"/>
      <c r="Q72" s="123"/>
      <c r="R72" s="105"/>
      <c r="S72" s="124"/>
    </row>
    <row r="73" ht="37.5" customHeight="1">
      <c r="A73" s="50" t="s">
        <v>362</v>
      </c>
      <c r="B73" s="28">
        <v>63.0</v>
      </c>
      <c r="C73" s="65" t="s">
        <v>365</v>
      </c>
      <c r="D73" s="49">
        <v>1.007117928301E13</v>
      </c>
      <c r="E73" s="28" t="s">
        <v>120</v>
      </c>
      <c r="F73" s="28">
        <v>25.0</v>
      </c>
      <c r="G73" s="32"/>
      <c r="H73" s="121"/>
      <c r="I73" s="27"/>
      <c r="J73" s="121"/>
      <c r="K73" s="121"/>
      <c r="L73" s="122"/>
      <c r="M73" s="36" t="str">
        <f t="shared" si="1"/>
        <v>#DIV/0!</v>
      </c>
      <c r="N73" s="32"/>
      <c r="O73" s="27"/>
      <c r="P73" s="105"/>
      <c r="Q73" s="123"/>
      <c r="R73" s="105"/>
      <c r="S73" s="124"/>
    </row>
    <row r="74" ht="37.5" customHeight="1">
      <c r="A74" s="50" t="s">
        <v>362</v>
      </c>
      <c r="B74" s="28">
        <v>64.0</v>
      </c>
      <c r="C74" s="47" t="s">
        <v>366</v>
      </c>
      <c r="D74" s="119" t="s">
        <v>367</v>
      </c>
      <c r="E74" s="50" t="s">
        <v>120</v>
      </c>
      <c r="F74" s="28">
        <v>75.0</v>
      </c>
      <c r="G74" s="32"/>
      <c r="H74" s="125"/>
      <c r="I74" s="27"/>
      <c r="J74" s="121"/>
      <c r="K74" s="121"/>
      <c r="L74" s="122"/>
      <c r="M74" s="36" t="str">
        <f t="shared" si="1"/>
        <v>#DIV/0!</v>
      </c>
      <c r="N74" s="32"/>
      <c r="O74" s="27"/>
      <c r="P74" s="105"/>
      <c r="Q74" s="123"/>
      <c r="R74" s="105"/>
      <c r="S74" s="124"/>
    </row>
    <row r="75" ht="37.5" customHeight="1">
      <c r="A75" s="32" t="s">
        <v>368</v>
      </c>
      <c r="B75" s="28">
        <v>65.0</v>
      </c>
      <c r="C75" s="135" t="s">
        <v>369</v>
      </c>
      <c r="D75" s="30" t="s">
        <v>370</v>
      </c>
      <c r="E75" s="33" t="s">
        <v>82</v>
      </c>
      <c r="F75" s="73">
        <v>175.0</v>
      </c>
      <c r="G75" s="32"/>
      <c r="H75" s="125"/>
      <c r="I75" s="27"/>
      <c r="J75" s="121"/>
      <c r="K75" s="121"/>
      <c r="L75" s="122"/>
      <c r="M75" s="36" t="str">
        <f t="shared" si="1"/>
        <v>#DIV/0!</v>
      </c>
      <c r="N75" s="32"/>
      <c r="O75" s="27"/>
      <c r="P75" s="105"/>
      <c r="Q75" s="123"/>
      <c r="R75" s="105"/>
      <c r="S75" s="124"/>
    </row>
    <row r="76" ht="37.5" customHeight="1">
      <c r="A76" s="32" t="s">
        <v>371</v>
      </c>
      <c r="B76" s="28">
        <v>66.0</v>
      </c>
      <c r="C76" s="51" t="s">
        <v>372</v>
      </c>
      <c r="D76" s="35" t="s">
        <v>373</v>
      </c>
      <c r="E76" s="32" t="s">
        <v>82</v>
      </c>
      <c r="F76" s="73">
        <v>400.0</v>
      </c>
      <c r="G76" s="32"/>
      <c r="H76" s="125"/>
      <c r="I76" s="27"/>
      <c r="J76" s="121"/>
      <c r="K76" s="121"/>
      <c r="L76" s="122"/>
      <c r="M76" s="36" t="str">
        <f t="shared" si="1"/>
        <v>#DIV/0!</v>
      </c>
      <c r="N76" s="32"/>
      <c r="O76" s="27"/>
      <c r="P76" s="105"/>
      <c r="Q76" s="123"/>
      <c r="R76" s="105"/>
      <c r="S76" s="124"/>
    </row>
    <row r="77" ht="37.5" customHeight="1">
      <c r="A77" s="32" t="s">
        <v>43</v>
      </c>
      <c r="B77" s="28">
        <v>67.0</v>
      </c>
      <c r="C77" s="51" t="s">
        <v>374</v>
      </c>
      <c r="D77" s="35" t="s">
        <v>375</v>
      </c>
      <c r="E77" s="32" t="s">
        <v>376</v>
      </c>
      <c r="F77" s="33">
        <v>150.0</v>
      </c>
      <c r="G77" s="32"/>
      <c r="H77" s="125"/>
      <c r="I77" s="27"/>
      <c r="J77" s="121"/>
      <c r="K77" s="121"/>
      <c r="L77" s="122"/>
      <c r="M77" s="36" t="str">
        <f t="shared" si="1"/>
        <v>#DIV/0!</v>
      </c>
      <c r="N77" s="32"/>
      <c r="O77" s="27"/>
      <c r="P77" s="105"/>
      <c r="Q77" s="123"/>
      <c r="R77" s="105"/>
      <c r="S77" s="124"/>
    </row>
    <row r="78" ht="37.5" customHeight="1">
      <c r="A78" s="32" t="s">
        <v>43</v>
      </c>
      <c r="B78" s="28">
        <v>68.0</v>
      </c>
      <c r="C78" s="111" t="s">
        <v>377</v>
      </c>
      <c r="D78" s="112" t="s">
        <v>378</v>
      </c>
      <c r="E78" s="73" t="s">
        <v>379</v>
      </c>
      <c r="F78" s="73">
        <v>50.0</v>
      </c>
      <c r="G78" s="32"/>
      <c r="H78" s="125"/>
      <c r="I78" s="27"/>
      <c r="J78" s="121"/>
      <c r="K78" s="121"/>
      <c r="L78" s="122"/>
      <c r="M78" s="36" t="str">
        <f t="shared" si="1"/>
        <v>#DIV/0!</v>
      </c>
      <c r="N78" s="32"/>
      <c r="O78" s="27"/>
      <c r="P78" s="105"/>
      <c r="Q78" s="123"/>
      <c r="R78" s="105"/>
      <c r="S78" s="124"/>
    </row>
    <row r="79" ht="37.5" customHeight="1">
      <c r="A79" s="28" t="s">
        <v>266</v>
      </c>
      <c r="B79" s="28">
        <v>69.0</v>
      </c>
      <c r="C79" s="111" t="s">
        <v>380</v>
      </c>
      <c r="D79" s="64" t="s">
        <v>381</v>
      </c>
      <c r="E79" s="73" t="s">
        <v>382</v>
      </c>
      <c r="F79" s="73">
        <v>175.0</v>
      </c>
      <c r="G79" s="32"/>
      <c r="H79" s="125"/>
      <c r="I79" s="27"/>
      <c r="J79" s="121"/>
      <c r="K79" s="121"/>
      <c r="L79" s="122"/>
      <c r="M79" s="36" t="str">
        <f t="shared" si="1"/>
        <v>#DIV/0!</v>
      </c>
      <c r="N79" s="32"/>
      <c r="O79" s="27"/>
      <c r="P79" s="105"/>
      <c r="Q79" s="123"/>
      <c r="R79" s="105"/>
      <c r="S79" s="124"/>
    </row>
    <row r="80" ht="37.5" customHeight="1">
      <c r="A80" s="32" t="s">
        <v>383</v>
      </c>
      <c r="B80" s="28">
        <v>70.0</v>
      </c>
      <c r="C80" s="107" t="s">
        <v>384</v>
      </c>
      <c r="D80" s="49" t="s">
        <v>385</v>
      </c>
      <c r="E80" s="33" t="s">
        <v>386</v>
      </c>
      <c r="F80" s="73">
        <v>800.0</v>
      </c>
      <c r="G80" s="32"/>
      <c r="H80" s="125"/>
      <c r="I80" s="27"/>
      <c r="J80" s="121"/>
      <c r="K80" s="121"/>
      <c r="L80" s="122"/>
      <c r="M80" s="36" t="str">
        <f t="shared" si="1"/>
        <v>#DIV/0!</v>
      </c>
      <c r="N80" s="32"/>
      <c r="O80" s="27"/>
      <c r="P80" s="105"/>
      <c r="Q80" s="123"/>
      <c r="R80" s="105"/>
      <c r="S80" s="124"/>
    </row>
    <row r="81" ht="37.5" customHeight="1">
      <c r="A81" s="32" t="s">
        <v>383</v>
      </c>
      <c r="B81" s="28">
        <v>71.0</v>
      </c>
      <c r="C81" s="107" t="s">
        <v>387</v>
      </c>
      <c r="D81" s="49" t="s">
        <v>388</v>
      </c>
      <c r="E81" s="33" t="s">
        <v>386</v>
      </c>
      <c r="F81" s="73">
        <v>800.0</v>
      </c>
      <c r="G81" s="32"/>
      <c r="H81" s="125"/>
      <c r="I81" s="27"/>
      <c r="J81" s="121"/>
      <c r="K81" s="121"/>
      <c r="L81" s="122"/>
      <c r="M81" s="36" t="str">
        <f t="shared" si="1"/>
        <v>#DIV/0!</v>
      </c>
      <c r="N81" s="32"/>
      <c r="O81" s="27"/>
      <c r="P81" s="105"/>
      <c r="Q81" s="123"/>
      <c r="R81" s="105"/>
      <c r="S81" s="124"/>
    </row>
    <row r="82" ht="37.5" customHeight="1">
      <c r="A82" s="64" t="s">
        <v>389</v>
      </c>
      <c r="B82" s="28">
        <v>72.0</v>
      </c>
      <c r="C82" s="79" t="s">
        <v>390</v>
      </c>
      <c r="D82" s="49"/>
      <c r="E82" s="73" t="s">
        <v>391</v>
      </c>
      <c r="F82" s="73">
        <v>250.0</v>
      </c>
      <c r="G82" s="32"/>
      <c r="H82" s="121"/>
      <c r="I82" s="27"/>
      <c r="J82" s="121"/>
      <c r="K82" s="121"/>
      <c r="L82" s="122"/>
      <c r="M82" s="36" t="str">
        <f t="shared" si="1"/>
        <v>#DIV/0!</v>
      </c>
      <c r="N82" s="32"/>
      <c r="O82" s="27"/>
      <c r="P82" s="105"/>
      <c r="Q82" s="123"/>
      <c r="R82" s="105"/>
      <c r="S82" s="124"/>
    </row>
    <row r="83" ht="37.5" customHeight="1">
      <c r="A83" s="64" t="s">
        <v>392</v>
      </c>
      <c r="B83" s="28">
        <v>73.0</v>
      </c>
      <c r="C83" s="107" t="s">
        <v>393</v>
      </c>
      <c r="D83" s="64" t="s">
        <v>394</v>
      </c>
      <c r="E83" s="33" t="s">
        <v>395</v>
      </c>
      <c r="F83" s="73">
        <v>150.0</v>
      </c>
      <c r="G83" s="32"/>
      <c r="H83" s="125"/>
      <c r="I83" s="27"/>
      <c r="J83" s="121"/>
      <c r="K83" s="121"/>
      <c r="L83" s="122"/>
      <c r="M83" s="36" t="str">
        <f t="shared" si="1"/>
        <v>#DIV/0!</v>
      </c>
      <c r="N83" s="32"/>
      <c r="O83" s="27"/>
      <c r="P83" s="105"/>
      <c r="Q83" s="123"/>
      <c r="R83" s="105"/>
      <c r="S83" s="124"/>
    </row>
    <row r="84" ht="31.5" customHeight="1">
      <c r="A84" s="136" t="s">
        <v>396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4"/>
      <c r="Q84" s="137"/>
      <c r="R84" s="137"/>
      <c r="S84" s="138"/>
    </row>
    <row r="85" ht="37.5" customHeight="1">
      <c r="A85" s="139" t="s">
        <v>397</v>
      </c>
      <c r="B85" s="28">
        <v>1.0</v>
      </c>
      <c r="C85" s="140" t="s">
        <v>398</v>
      </c>
      <c r="D85" s="49">
        <v>3.94530000345E13</v>
      </c>
      <c r="E85" s="141" t="s">
        <v>399</v>
      </c>
      <c r="F85" s="73">
        <v>300.0</v>
      </c>
      <c r="G85" s="142"/>
      <c r="H85" s="125"/>
      <c r="I85" s="27"/>
      <c r="J85" s="121"/>
      <c r="K85" s="121"/>
      <c r="L85" s="122"/>
      <c r="M85" s="143" t="str">
        <f t="shared" ref="M85:M97" si="2">L85/K85</f>
        <v>#DIV/0!</v>
      </c>
      <c r="N85" s="27"/>
      <c r="O85" s="27"/>
      <c r="P85" s="123"/>
      <c r="Q85" s="123"/>
      <c r="R85" s="123"/>
      <c r="S85" s="124"/>
    </row>
    <row r="86" ht="37.5" customHeight="1">
      <c r="A86" s="31" t="s">
        <v>400</v>
      </c>
      <c r="B86" s="28">
        <v>2.0</v>
      </c>
      <c r="C86" s="29" t="s">
        <v>401</v>
      </c>
      <c r="D86" s="49"/>
      <c r="E86" s="33" t="s">
        <v>402</v>
      </c>
      <c r="F86" s="33">
        <v>20.0</v>
      </c>
      <c r="G86" s="142"/>
      <c r="H86" s="121"/>
      <c r="I86" s="27"/>
      <c r="J86" s="121"/>
      <c r="K86" s="121"/>
      <c r="L86" s="122"/>
      <c r="M86" s="143" t="str">
        <f t="shared" si="2"/>
        <v>#DIV/0!</v>
      </c>
      <c r="N86" s="27"/>
      <c r="O86" s="27"/>
      <c r="P86" s="123"/>
      <c r="Q86" s="123"/>
      <c r="R86" s="123"/>
      <c r="S86" s="124"/>
    </row>
    <row r="87" ht="37.5" customHeight="1">
      <c r="A87" s="32" t="s">
        <v>403</v>
      </c>
      <c r="B87" s="28">
        <v>3.0</v>
      </c>
      <c r="C87" s="83" t="s">
        <v>404</v>
      </c>
      <c r="D87" s="49" t="s">
        <v>405</v>
      </c>
      <c r="E87" s="33" t="s">
        <v>406</v>
      </c>
      <c r="F87" s="73">
        <v>5.0</v>
      </c>
      <c r="G87" s="142"/>
      <c r="H87" s="125"/>
      <c r="I87" s="27"/>
      <c r="J87" s="121"/>
      <c r="K87" s="121"/>
      <c r="L87" s="122"/>
      <c r="M87" s="143" t="str">
        <f t="shared" si="2"/>
        <v>#DIV/0!</v>
      </c>
      <c r="N87" s="27"/>
      <c r="O87" s="27"/>
      <c r="P87" s="123"/>
      <c r="Q87" s="123"/>
      <c r="R87" s="123"/>
      <c r="S87" s="124"/>
    </row>
    <row r="88" ht="37.5" customHeight="1">
      <c r="A88" s="144" t="s">
        <v>403</v>
      </c>
      <c r="B88" s="28">
        <v>4.0</v>
      </c>
      <c r="C88" s="145" t="s">
        <v>407</v>
      </c>
      <c r="D88" s="146" t="s">
        <v>408</v>
      </c>
      <c r="E88" s="73" t="s">
        <v>409</v>
      </c>
      <c r="F88" s="73">
        <v>20.0</v>
      </c>
      <c r="G88" s="142"/>
      <c r="H88" s="125"/>
      <c r="I88" s="27"/>
      <c r="J88" s="121"/>
      <c r="K88" s="121"/>
      <c r="L88" s="122"/>
      <c r="M88" s="143" t="str">
        <f t="shared" si="2"/>
        <v>#DIV/0!</v>
      </c>
      <c r="N88" s="27"/>
      <c r="O88" s="27"/>
      <c r="P88" s="123"/>
      <c r="Q88" s="123"/>
      <c r="R88" s="123"/>
      <c r="S88" s="124"/>
    </row>
    <row r="89" ht="37.5" customHeight="1">
      <c r="A89" s="32" t="s">
        <v>410</v>
      </c>
      <c r="B89" s="28">
        <v>5.0</v>
      </c>
      <c r="C89" s="83" t="s">
        <v>411</v>
      </c>
      <c r="D89" s="49" t="s">
        <v>412</v>
      </c>
      <c r="E89" s="33" t="s">
        <v>413</v>
      </c>
      <c r="F89" s="73">
        <v>40.0</v>
      </c>
      <c r="G89" s="142"/>
      <c r="H89" s="125"/>
      <c r="I89" s="27"/>
      <c r="J89" s="121"/>
      <c r="K89" s="121"/>
      <c r="L89" s="122"/>
      <c r="M89" s="143" t="str">
        <f t="shared" si="2"/>
        <v>#DIV/0!</v>
      </c>
      <c r="N89" s="27"/>
      <c r="O89" s="27"/>
      <c r="P89" s="123"/>
      <c r="Q89" s="123"/>
      <c r="R89" s="123"/>
      <c r="S89" s="124"/>
    </row>
    <row r="90" ht="37.5" customHeight="1">
      <c r="A90" s="31" t="s">
        <v>414</v>
      </c>
      <c r="B90" s="28">
        <v>6.0</v>
      </c>
      <c r="C90" s="47" t="s">
        <v>415</v>
      </c>
      <c r="D90" s="49" t="s">
        <v>416</v>
      </c>
      <c r="E90" s="33" t="s">
        <v>417</v>
      </c>
      <c r="F90" s="73">
        <v>15.0</v>
      </c>
      <c r="G90" s="142"/>
      <c r="H90" s="125"/>
      <c r="I90" s="27"/>
      <c r="J90" s="121"/>
      <c r="K90" s="121"/>
      <c r="L90" s="122"/>
      <c r="M90" s="143" t="str">
        <f t="shared" si="2"/>
        <v>#DIV/0!</v>
      </c>
      <c r="N90" s="27"/>
      <c r="O90" s="27"/>
      <c r="P90" s="123"/>
      <c r="Q90" s="123"/>
      <c r="R90" s="123"/>
      <c r="S90" s="124"/>
    </row>
    <row r="91" ht="37.5" customHeight="1">
      <c r="A91" s="31" t="s">
        <v>418</v>
      </c>
      <c r="B91" s="28">
        <v>7.0</v>
      </c>
      <c r="C91" s="47" t="s">
        <v>419</v>
      </c>
      <c r="D91" s="49" t="s">
        <v>420</v>
      </c>
      <c r="E91" s="33" t="s">
        <v>421</v>
      </c>
      <c r="F91" s="33">
        <v>10.0</v>
      </c>
      <c r="G91" s="142"/>
      <c r="H91" s="121"/>
      <c r="I91" s="27"/>
      <c r="J91" s="121"/>
      <c r="K91" s="121"/>
      <c r="L91" s="122"/>
      <c r="M91" s="143" t="str">
        <f t="shared" si="2"/>
        <v>#DIV/0!</v>
      </c>
      <c r="N91" s="27"/>
      <c r="O91" s="27"/>
      <c r="P91" s="123"/>
      <c r="Q91" s="123"/>
      <c r="R91" s="123"/>
      <c r="S91" s="124"/>
    </row>
    <row r="92" ht="37.5" customHeight="1">
      <c r="A92" s="31" t="s">
        <v>403</v>
      </c>
      <c r="B92" s="28">
        <v>8.0</v>
      </c>
      <c r="C92" s="47" t="s">
        <v>422</v>
      </c>
      <c r="D92" s="49" t="s">
        <v>423</v>
      </c>
      <c r="E92" s="33" t="s">
        <v>424</v>
      </c>
      <c r="F92" s="73">
        <v>5.0</v>
      </c>
      <c r="G92" s="142"/>
      <c r="H92" s="125"/>
      <c r="I92" s="27"/>
      <c r="J92" s="121"/>
      <c r="K92" s="121"/>
      <c r="L92" s="122"/>
      <c r="M92" s="143" t="str">
        <f t="shared" si="2"/>
        <v>#DIV/0!</v>
      </c>
      <c r="N92" s="27"/>
      <c r="O92" s="27"/>
      <c r="P92" s="123"/>
      <c r="Q92" s="123"/>
      <c r="R92" s="123"/>
      <c r="S92" s="124"/>
    </row>
    <row r="93" ht="37.5" customHeight="1">
      <c r="A93" s="32" t="s">
        <v>425</v>
      </c>
      <c r="B93" s="28">
        <v>9.0</v>
      </c>
      <c r="C93" s="147" t="s">
        <v>426</v>
      </c>
      <c r="D93" s="72">
        <v>38387.0</v>
      </c>
      <c r="E93" s="33" t="s">
        <v>427</v>
      </c>
      <c r="F93" s="73">
        <v>350.0</v>
      </c>
      <c r="G93" s="142"/>
      <c r="H93" s="125"/>
      <c r="I93" s="27"/>
      <c r="J93" s="121"/>
      <c r="K93" s="121"/>
      <c r="L93" s="122"/>
      <c r="M93" s="143" t="str">
        <f t="shared" si="2"/>
        <v>#DIV/0!</v>
      </c>
      <c r="N93" s="27"/>
      <c r="O93" s="27"/>
      <c r="P93" s="123"/>
      <c r="Q93" s="123"/>
      <c r="R93" s="123"/>
      <c r="S93" s="124"/>
    </row>
    <row r="94" ht="37.5" customHeight="1">
      <c r="A94" s="32" t="s">
        <v>425</v>
      </c>
      <c r="B94" s="28">
        <v>10.0</v>
      </c>
      <c r="C94" s="53" t="s">
        <v>428</v>
      </c>
      <c r="D94" s="35">
        <v>18447.0</v>
      </c>
      <c r="E94" s="33" t="s">
        <v>427</v>
      </c>
      <c r="F94" s="73">
        <v>350.0</v>
      </c>
      <c r="G94" s="142"/>
      <c r="H94" s="121"/>
      <c r="I94" s="27"/>
      <c r="J94" s="121"/>
      <c r="K94" s="121"/>
      <c r="L94" s="122"/>
      <c r="M94" s="143" t="str">
        <f t="shared" si="2"/>
        <v>#DIV/0!</v>
      </c>
      <c r="N94" s="27"/>
      <c r="O94" s="27"/>
      <c r="P94" s="123"/>
      <c r="Q94" s="123"/>
      <c r="R94" s="123"/>
      <c r="S94" s="124"/>
    </row>
    <row r="95" ht="37.5" customHeight="1">
      <c r="A95" s="32" t="s">
        <v>425</v>
      </c>
      <c r="B95" s="28">
        <v>11.0</v>
      </c>
      <c r="C95" s="53" t="s">
        <v>429</v>
      </c>
      <c r="D95" s="49" t="s">
        <v>430</v>
      </c>
      <c r="E95" s="33" t="s">
        <v>427</v>
      </c>
      <c r="F95" s="33">
        <v>150.0</v>
      </c>
      <c r="G95" s="142"/>
      <c r="H95" s="121"/>
      <c r="I95" s="27"/>
      <c r="J95" s="121"/>
      <c r="K95" s="121"/>
      <c r="L95" s="122"/>
      <c r="M95" s="143" t="str">
        <f t="shared" si="2"/>
        <v>#DIV/0!</v>
      </c>
      <c r="N95" s="27"/>
      <c r="O95" s="27"/>
      <c r="P95" s="123"/>
      <c r="Q95" s="123"/>
      <c r="R95" s="123"/>
      <c r="S95" s="124"/>
    </row>
    <row r="96" ht="37.5" customHeight="1">
      <c r="A96" s="32" t="s">
        <v>425</v>
      </c>
      <c r="B96" s="28">
        <v>12.0</v>
      </c>
      <c r="C96" s="147" t="s">
        <v>426</v>
      </c>
      <c r="D96" s="72">
        <v>14883.0</v>
      </c>
      <c r="E96" s="73" t="s">
        <v>431</v>
      </c>
      <c r="F96" s="73">
        <v>350.0</v>
      </c>
      <c r="G96" s="142"/>
      <c r="H96" s="125"/>
      <c r="I96" s="27"/>
      <c r="J96" s="121"/>
      <c r="K96" s="121"/>
      <c r="L96" s="122"/>
      <c r="M96" s="143" t="str">
        <f t="shared" si="2"/>
        <v>#DIV/0!</v>
      </c>
      <c r="N96" s="27"/>
      <c r="O96" s="27"/>
      <c r="P96" s="123"/>
      <c r="Q96" s="123"/>
      <c r="R96" s="123"/>
      <c r="S96" s="124"/>
    </row>
    <row r="97" ht="37.5" customHeight="1">
      <c r="A97" s="32" t="s">
        <v>425</v>
      </c>
      <c r="B97" s="28">
        <v>13.0</v>
      </c>
      <c r="C97" s="65" t="s">
        <v>428</v>
      </c>
      <c r="D97" s="28">
        <v>18448.0</v>
      </c>
      <c r="E97" s="73" t="s">
        <v>431</v>
      </c>
      <c r="F97" s="73">
        <v>350.0</v>
      </c>
      <c r="G97" s="142"/>
      <c r="H97" s="125"/>
      <c r="I97" s="27"/>
      <c r="J97" s="121"/>
      <c r="K97" s="121"/>
      <c r="L97" s="122"/>
      <c r="M97" s="143" t="str">
        <f t="shared" si="2"/>
        <v>#DIV/0!</v>
      </c>
      <c r="N97" s="27"/>
      <c r="O97" s="27"/>
      <c r="P97" s="123"/>
      <c r="Q97" s="123"/>
      <c r="R97" s="123"/>
      <c r="S97" s="124"/>
    </row>
    <row r="98" ht="37.5" customHeight="1">
      <c r="A98" s="28" t="s">
        <v>432</v>
      </c>
      <c r="B98" s="28">
        <v>14.0</v>
      </c>
      <c r="C98" s="79" t="s">
        <v>433</v>
      </c>
      <c r="D98" s="49" t="s">
        <v>434</v>
      </c>
      <c r="E98" s="148" t="s">
        <v>427</v>
      </c>
      <c r="F98" s="73">
        <v>100.0</v>
      </c>
      <c r="G98" s="142"/>
      <c r="H98" s="121"/>
      <c r="I98" s="27"/>
      <c r="J98" s="121"/>
      <c r="K98" s="121"/>
      <c r="L98" s="122"/>
      <c r="M98" s="143"/>
      <c r="N98" s="27"/>
      <c r="O98" s="27"/>
      <c r="P98" s="123"/>
      <c r="Q98" s="123"/>
      <c r="R98" s="123"/>
      <c r="S98" s="124"/>
    </row>
    <row r="99" ht="37.5" customHeight="1">
      <c r="A99" s="28" t="s">
        <v>432</v>
      </c>
      <c r="B99" s="28">
        <v>15.0</v>
      </c>
      <c r="C99" s="79" t="s">
        <v>435</v>
      </c>
      <c r="D99" s="49" t="s">
        <v>436</v>
      </c>
      <c r="E99" s="148" t="s">
        <v>427</v>
      </c>
      <c r="F99" s="73">
        <v>100.0</v>
      </c>
      <c r="G99" s="142"/>
      <c r="H99" s="121"/>
      <c r="I99" s="27"/>
      <c r="J99" s="121"/>
      <c r="K99" s="121"/>
      <c r="L99" s="122"/>
      <c r="M99" s="143"/>
      <c r="N99" s="27"/>
      <c r="O99" s="27"/>
      <c r="P99" s="123"/>
      <c r="Q99" s="123"/>
      <c r="R99" s="123"/>
      <c r="S99" s="124"/>
    </row>
    <row r="100" ht="37.5" customHeight="1">
      <c r="A100" s="32" t="s">
        <v>437</v>
      </c>
      <c r="B100" s="28">
        <v>16.0</v>
      </c>
      <c r="C100" s="107" t="s">
        <v>438</v>
      </c>
      <c r="D100" s="49" t="s">
        <v>439</v>
      </c>
      <c r="E100" s="149" t="s">
        <v>440</v>
      </c>
      <c r="F100" s="73">
        <v>150.0</v>
      </c>
      <c r="G100" s="142"/>
      <c r="H100" s="121"/>
      <c r="I100" s="27"/>
      <c r="J100" s="121"/>
      <c r="K100" s="121"/>
      <c r="L100" s="122"/>
      <c r="M100" s="143" t="str">
        <f t="shared" ref="M100:M176" si="3">L100/K100</f>
        <v>#DIV/0!</v>
      </c>
      <c r="N100" s="27"/>
      <c r="O100" s="27"/>
      <c r="P100" s="123"/>
      <c r="Q100" s="123"/>
      <c r="R100" s="123"/>
      <c r="S100" s="124"/>
    </row>
    <row r="101" ht="37.5" customHeight="1">
      <c r="A101" s="32" t="s">
        <v>437</v>
      </c>
      <c r="B101" s="28">
        <v>17.0</v>
      </c>
      <c r="C101" s="107" t="s">
        <v>441</v>
      </c>
      <c r="D101" s="49" t="s">
        <v>442</v>
      </c>
      <c r="E101" s="149" t="s">
        <v>440</v>
      </c>
      <c r="F101" s="73">
        <v>150.0</v>
      </c>
      <c r="G101" s="142"/>
      <c r="H101" s="125"/>
      <c r="I101" s="27"/>
      <c r="J101" s="121"/>
      <c r="K101" s="121"/>
      <c r="L101" s="122"/>
      <c r="M101" s="143" t="str">
        <f t="shared" si="3"/>
        <v>#DIV/0!</v>
      </c>
      <c r="N101" s="27"/>
      <c r="O101" s="27"/>
      <c r="P101" s="123"/>
      <c r="Q101" s="123"/>
      <c r="R101" s="123"/>
      <c r="S101" s="124"/>
    </row>
    <row r="102" ht="37.5" customHeight="1">
      <c r="A102" s="108" t="s">
        <v>325</v>
      </c>
      <c r="B102" s="28">
        <v>18.0</v>
      </c>
      <c r="C102" s="150" t="s">
        <v>443</v>
      </c>
      <c r="D102" s="72" t="s">
        <v>444</v>
      </c>
      <c r="E102" s="73" t="s">
        <v>445</v>
      </c>
      <c r="F102" s="73">
        <v>500.0</v>
      </c>
      <c r="G102" s="142"/>
      <c r="H102" s="125"/>
      <c r="I102" s="27"/>
      <c r="J102" s="121"/>
      <c r="K102" s="121"/>
      <c r="L102" s="122"/>
      <c r="M102" s="143" t="str">
        <f t="shared" si="3"/>
        <v>#DIV/0!</v>
      </c>
      <c r="N102" s="27"/>
      <c r="O102" s="27"/>
      <c r="P102" s="123"/>
      <c r="Q102" s="123"/>
      <c r="R102" s="123"/>
      <c r="S102" s="124"/>
    </row>
    <row r="103" ht="37.5" customHeight="1">
      <c r="A103" s="32" t="s">
        <v>446</v>
      </c>
      <c r="B103" s="28">
        <v>19.0</v>
      </c>
      <c r="C103" s="47" t="s">
        <v>447</v>
      </c>
      <c r="D103" s="35">
        <v>2.8400122481E10</v>
      </c>
      <c r="E103" s="33" t="s">
        <v>448</v>
      </c>
      <c r="F103" s="33">
        <v>200.0</v>
      </c>
      <c r="G103" s="142"/>
      <c r="H103" s="125"/>
      <c r="I103" s="27"/>
      <c r="J103" s="121"/>
      <c r="K103" s="121"/>
      <c r="L103" s="122"/>
      <c r="M103" s="143" t="str">
        <f t="shared" si="3"/>
        <v>#DIV/0!</v>
      </c>
      <c r="N103" s="27"/>
      <c r="O103" s="27"/>
      <c r="P103" s="123"/>
      <c r="Q103" s="123"/>
      <c r="R103" s="123"/>
      <c r="S103" s="124"/>
    </row>
    <row r="104" ht="37.5" customHeight="1">
      <c r="A104" s="54" t="s">
        <v>449</v>
      </c>
      <c r="B104" s="28">
        <v>20.0</v>
      </c>
      <c r="C104" s="63" t="s">
        <v>450</v>
      </c>
      <c r="D104" s="151" t="s">
        <v>451</v>
      </c>
      <c r="E104" s="73" t="s">
        <v>452</v>
      </c>
      <c r="F104" s="73">
        <v>100.0</v>
      </c>
      <c r="G104" s="142"/>
      <c r="H104" s="125"/>
      <c r="I104" s="27"/>
      <c r="J104" s="121"/>
      <c r="K104" s="121"/>
      <c r="L104" s="122"/>
      <c r="M104" s="143" t="str">
        <f t="shared" si="3"/>
        <v>#DIV/0!</v>
      </c>
      <c r="N104" s="27"/>
      <c r="O104" s="27"/>
      <c r="P104" s="123"/>
      <c r="Q104" s="123"/>
      <c r="R104" s="123"/>
      <c r="S104" s="124"/>
    </row>
    <row r="105" ht="37.5" customHeight="1">
      <c r="A105" s="108" t="s">
        <v>453</v>
      </c>
      <c r="B105" s="28">
        <v>21.0</v>
      </c>
      <c r="C105" s="60" t="s">
        <v>454</v>
      </c>
      <c r="D105" s="151" t="s">
        <v>455</v>
      </c>
      <c r="E105" s="73" t="s">
        <v>456</v>
      </c>
      <c r="F105" s="73">
        <v>60.0</v>
      </c>
      <c r="G105" s="142"/>
      <c r="H105" s="125"/>
      <c r="I105" s="27"/>
      <c r="J105" s="121"/>
      <c r="K105" s="121"/>
      <c r="L105" s="122"/>
      <c r="M105" s="143" t="str">
        <f t="shared" si="3"/>
        <v>#DIV/0!</v>
      </c>
      <c r="N105" s="27"/>
      <c r="O105" s="27"/>
      <c r="P105" s="123"/>
      <c r="Q105" s="123"/>
      <c r="R105" s="123"/>
      <c r="S105" s="124"/>
    </row>
    <row r="106" ht="37.5" customHeight="1">
      <c r="A106" s="31" t="s">
        <v>403</v>
      </c>
      <c r="B106" s="28">
        <v>22.0</v>
      </c>
      <c r="C106" s="47" t="s">
        <v>457</v>
      </c>
      <c r="D106" s="49" t="s">
        <v>458</v>
      </c>
      <c r="E106" s="33" t="s">
        <v>424</v>
      </c>
      <c r="F106" s="73">
        <v>30.0</v>
      </c>
      <c r="G106" s="142"/>
      <c r="H106" s="125"/>
      <c r="I106" s="27"/>
      <c r="J106" s="121"/>
      <c r="K106" s="121"/>
      <c r="L106" s="122"/>
      <c r="M106" s="143" t="str">
        <f t="shared" si="3"/>
        <v>#DIV/0!</v>
      </c>
      <c r="N106" s="27"/>
      <c r="O106" s="27"/>
      <c r="P106" s="123"/>
      <c r="Q106" s="123"/>
      <c r="R106" s="123"/>
      <c r="S106" s="124"/>
    </row>
    <row r="107" ht="37.5" customHeight="1">
      <c r="A107" s="31" t="s">
        <v>459</v>
      </c>
      <c r="B107" s="28">
        <v>23.0</v>
      </c>
      <c r="C107" s="47" t="s">
        <v>460</v>
      </c>
      <c r="D107" s="49" t="s">
        <v>461</v>
      </c>
      <c r="E107" s="33" t="s">
        <v>406</v>
      </c>
      <c r="F107" s="33">
        <v>10.0</v>
      </c>
      <c r="G107" s="142"/>
      <c r="H107" s="125"/>
      <c r="I107" s="27"/>
      <c r="J107" s="121"/>
      <c r="K107" s="121"/>
      <c r="L107" s="122"/>
      <c r="M107" s="143" t="str">
        <f t="shared" si="3"/>
        <v>#DIV/0!</v>
      </c>
      <c r="N107" s="27"/>
      <c r="O107" s="27"/>
      <c r="P107" s="123"/>
      <c r="Q107" s="123"/>
      <c r="R107" s="123"/>
      <c r="S107" s="124"/>
    </row>
    <row r="108" ht="37.5" customHeight="1">
      <c r="A108" s="54" t="s">
        <v>462</v>
      </c>
      <c r="B108" s="28">
        <v>24.0</v>
      </c>
      <c r="C108" s="111" t="s">
        <v>463</v>
      </c>
      <c r="D108" s="64" t="s">
        <v>464</v>
      </c>
      <c r="E108" s="73" t="s">
        <v>465</v>
      </c>
      <c r="F108" s="73">
        <v>40.0</v>
      </c>
      <c r="G108" s="142"/>
      <c r="H108" s="125"/>
      <c r="I108" s="27"/>
      <c r="J108" s="121"/>
      <c r="K108" s="121"/>
      <c r="L108" s="122"/>
      <c r="M108" s="143" t="str">
        <f t="shared" si="3"/>
        <v>#DIV/0!</v>
      </c>
      <c r="N108" s="27"/>
      <c r="O108" s="27"/>
      <c r="P108" s="123"/>
      <c r="Q108" s="123"/>
      <c r="R108" s="123"/>
      <c r="S108" s="124"/>
    </row>
    <row r="109" ht="37.5" customHeight="1">
      <c r="A109" s="31" t="s">
        <v>466</v>
      </c>
      <c r="B109" s="28">
        <v>25.0</v>
      </c>
      <c r="C109" s="47" t="s">
        <v>467</v>
      </c>
      <c r="D109" s="49" t="s">
        <v>468</v>
      </c>
      <c r="E109" s="33" t="s">
        <v>469</v>
      </c>
      <c r="F109" s="33">
        <v>5.0</v>
      </c>
      <c r="G109" s="142"/>
      <c r="H109" s="125"/>
      <c r="I109" s="27"/>
      <c r="J109" s="121"/>
      <c r="K109" s="121"/>
      <c r="L109" s="122"/>
      <c r="M109" s="143" t="str">
        <f t="shared" si="3"/>
        <v>#DIV/0!</v>
      </c>
      <c r="N109" s="27"/>
      <c r="O109" s="27"/>
      <c r="P109" s="123"/>
      <c r="Q109" s="123"/>
      <c r="R109" s="123"/>
      <c r="S109" s="124"/>
    </row>
    <row r="110" ht="37.5" customHeight="1">
      <c r="A110" s="31" t="s">
        <v>470</v>
      </c>
      <c r="B110" s="28">
        <v>26.0</v>
      </c>
      <c r="C110" s="51" t="s">
        <v>471</v>
      </c>
      <c r="D110" s="49" t="s">
        <v>472</v>
      </c>
      <c r="E110" s="33" t="s">
        <v>473</v>
      </c>
      <c r="F110" s="73">
        <v>25.0</v>
      </c>
      <c r="G110" s="142"/>
      <c r="H110" s="125"/>
      <c r="I110" s="27"/>
      <c r="J110" s="121"/>
      <c r="K110" s="121"/>
      <c r="L110" s="122"/>
      <c r="M110" s="143" t="str">
        <f t="shared" si="3"/>
        <v>#DIV/0!</v>
      </c>
      <c r="N110" s="27"/>
      <c r="O110" s="27"/>
      <c r="P110" s="123"/>
      <c r="Q110" s="123"/>
      <c r="R110" s="123"/>
      <c r="S110" s="124"/>
    </row>
    <row r="111" ht="37.5" customHeight="1">
      <c r="A111" s="31" t="s">
        <v>474</v>
      </c>
      <c r="B111" s="28">
        <v>27.0</v>
      </c>
      <c r="C111" s="47" t="s">
        <v>475</v>
      </c>
      <c r="D111" s="49" t="s">
        <v>476</v>
      </c>
      <c r="E111" s="33" t="s">
        <v>477</v>
      </c>
      <c r="F111" s="73">
        <v>40.0</v>
      </c>
      <c r="G111" s="142"/>
      <c r="H111" s="125"/>
      <c r="I111" s="27"/>
      <c r="J111" s="121"/>
      <c r="K111" s="121"/>
      <c r="L111" s="122"/>
      <c r="M111" s="143" t="str">
        <f t="shared" si="3"/>
        <v>#DIV/0!</v>
      </c>
      <c r="N111" s="27"/>
      <c r="O111" s="27"/>
      <c r="P111" s="123"/>
      <c r="Q111" s="123"/>
      <c r="R111" s="123"/>
      <c r="S111" s="124"/>
    </row>
    <row r="112" ht="37.5" customHeight="1">
      <c r="A112" s="31" t="s">
        <v>403</v>
      </c>
      <c r="B112" s="28">
        <v>28.0</v>
      </c>
      <c r="C112" s="51" t="s">
        <v>478</v>
      </c>
      <c r="D112" s="49" t="s">
        <v>479</v>
      </c>
      <c r="E112" s="33" t="s">
        <v>424</v>
      </c>
      <c r="F112" s="73">
        <v>5.0</v>
      </c>
      <c r="G112" s="142"/>
      <c r="H112" s="125"/>
      <c r="I112" s="27"/>
      <c r="J112" s="121"/>
      <c r="K112" s="121"/>
      <c r="L112" s="122"/>
      <c r="M112" s="143" t="str">
        <f t="shared" si="3"/>
        <v>#DIV/0!</v>
      </c>
      <c r="N112" s="27"/>
      <c r="O112" s="27"/>
      <c r="P112" s="123"/>
      <c r="Q112" s="123"/>
      <c r="R112" s="123"/>
      <c r="S112" s="124"/>
    </row>
    <row r="113" ht="37.5" customHeight="1">
      <c r="A113" s="102" t="s">
        <v>236</v>
      </c>
      <c r="B113" s="28">
        <v>29.0</v>
      </c>
      <c r="C113" s="111" t="s">
        <v>480</v>
      </c>
      <c r="D113" s="64" t="s">
        <v>481</v>
      </c>
      <c r="E113" s="73" t="s">
        <v>82</v>
      </c>
      <c r="F113" s="73">
        <v>6.0</v>
      </c>
      <c r="G113" s="142"/>
      <c r="H113" s="125"/>
      <c r="I113" s="27"/>
      <c r="J113" s="121"/>
      <c r="K113" s="121"/>
      <c r="L113" s="122"/>
      <c r="M113" s="143" t="str">
        <f t="shared" si="3"/>
        <v>#DIV/0!</v>
      </c>
      <c r="N113" s="27"/>
      <c r="O113" s="27"/>
      <c r="P113" s="123"/>
      <c r="Q113" s="123"/>
      <c r="R113" s="123"/>
      <c r="S113" s="124"/>
    </row>
    <row r="114" ht="37.5" customHeight="1">
      <c r="A114" s="31" t="s">
        <v>403</v>
      </c>
      <c r="B114" s="28">
        <v>30.0</v>
      </c>
      <c r="C114" s="51" t="s">
        <v>482</v>
      </c>
      <c r="D114" s="49" t="s">
        <v>483</v>
      </c>
      <c r="E114" s="33" t="s">
        <v>424</v>
      </c>
      <c r="F114" s="33">
        <v>10.0</v>
      </c>
      <c r="G114" s="142"/>
      <c r="H114" s="121"/>
      <c r="I114" s="27"/>
      <c r="J114" s="121"/>
      <c r="K114" s="121"/>
      <c r="L114" s="122"/>
      <c r="M114" s="143" t="str">
        <f t="shared" si="3"/>
        <v>#DIV/0!</v>
      </c>
      <c r="N114" s="27"/>
      <c r="O114" s="27"/>
      <c r="P114" s="123"/>
      <c r="Q114" s="123"/>
      <c r="R114" s="123"/>
      <c r="S114" s="124"/>
    </row>
    <row r="115" ht="37.5" customHeight="1">
      <c r="A115" s="31" t="s">
        <v>484</v>
      </c>
      <c r="B115" s="28">
        <v>31.0</v>
      </c>
      <c r="C115" s="51" t="s">
        <v>485</v>
      </c>
      <c r="D115" s="35">
        <v>531244.0</v>
      </c>
      <c r="E115" s="33" t="s">
        <v>486</v>
      </c>
      <c r="F115" s="33">
        <v>10.0</v>
      </c>
      <c r="G115" s="142"/>
      <c r="H115" s="121"/>
      <c r="I115" s="27"/>
      <c r="J115" s="121"/>
      <c r="K115" s="121"/>
      <c r="L115" s="122"/>
      <c r="M115" s="143" t="str">
        <f t="shared" si="3"/>
        <v>#DIV/0!</v>
      </c>
      <c r="N115" s="27"/>
      <c r="O115" s="27"/>
      <c r="P115" s="123"/>
      <c r="Q115" s="123"/>
      <c r="R115" s="123"/>
      <c r="S115" s="124"/>
    </row>
    <row r="116" ht="37.5" customHeight="1">
      <c r="A116" s="54" t="s">
        <v>403</v>
      </c>
      <c r="B116" s="28">
        <v>32.0</v>
      </c>
      <c r="C116" s="51" t="s">
        <v>487</v>
      </c>
      <c r="D116" s="131" t="s">
        <v>488</v>
      </c>
      <c r="E116" s="73" t="s">
        <v>489</v>
      </c>
      <c r="F116" s="73">
        <v>20.0</v>
      </c>
      <c r="G116" s="142"/>
      <c r="H116" s="125"/>
      <c r="I116" s="27"/>
      <c r="J116" s="121"/>
      <c r="K116" s="121"/>
      <c r="L116" s="122"/>
      <c r="M116" s="143" t="str">
        <f t="shared" si="3"/>
        <v>#DIV/0!</v>
      </c>
      <c r="N116" s="27"/>
      <c r="O116" s="27"/>
      <c r="P116" s="123"/>
      <c r="Q116" s="123"/>
      <c r="R116" s="123"/>
      <c r="S116" s="124"/>
    </row>
    <row r="117" ht="37.5" customHeight="1">
      <c r="A117" s="102" t="s">
        <v>490</v>
      </c>
      <c r="B117" s="28">
        <v>33.0</v>
      </c>
      <c r="C117" s="152" t="s">
        <v>491</v>
      </c>
      <c r="D117" s="72">
        <v>10153.0</v>
      </c>
      <c r="E117" s="73" t="s">
        <v>486</v>
      </c>
      <c r="F117" s="73">
        <v>10.0</v>
      </c>
      <c r="G117" s="142"/>
      <c r="H117" s="125"/>
      <c r="I117" s="27"/>
      <c r="J117" s="121"/>
      <c r="K117" s="121"/>
      <c r="L117" s="122"/>
      <c r="M117" s="143" t="str">
        <f t="shared" si="3"/>
        <v>#DIV/0!</v>
      </c>
      <c r="N117" s="27"/>
      <c r="O117" s="27"/>
      <c r="P117" s="123"/>
      <c r="Q117" s="123"/>
      <c r="R117" s="123"/>
      <c r="S117" s="124"/>
    </row>
    <row r="118" ht="37.5" customHeight="1">
      <c r="A118" s="32" t="s">
        <v>492</v>
      </c>
      <c r="B118" s="28">
        <v>34.0</v>
      </c>
      <c r="C118" s="29" t="s">
        <v>493</v>
      </c>
      <c r="D118" s="35">
        <v>58034.0</v>
      </c>
      <c r="E118" s="33" t="s">
        <v>494</v>
      </c>
      <c r="F118" s="73">
        <v>15.0</v>
      </c>
      <c r="G118" s="142"/>
      <c r="H118" s="125"/>
      <c r="I118" s="27"/>
      <c r="J118" s="121"/>
      <c r="K118" s="121"/>
      <c r="L118" s="122"/>
      <c r="M118" s="143" t="str">
        <f t="shared" si="3"/>
        <v>#DIV/0!</v>
      </c>
      <c r="N118" s="27"/>
      <c r="O118" s="27"/>
      <c r="P118" s="123"/>
      <c r="Q118" s="123"/>
      <c r="R118" s="123"/>
      <c r="S118" s="124"/>
    </row>
    <row r="119" ht="37.5" customHeight="1">
      <c r="A119" s="32" t="s">
        <v>492</v>
      </c>
      <c r="B119" s="28">
        <v>35.0</v>
      </c>
      <c r="C119" s="152" t="s">
        <v>495</v>
      </c>
      <c r="D119" s="81" t="s">
        <v>496</v>
      </c>
      <c r="E119" s="33" t="s">
        <v>494</v>
      </c>
      <c r="F119" s="73">
        <v>25.0</v>
      </c>
      <c r="G119" s="142"/>
      <c r="H119" s="125"/>
      <c r="I119" s="27"/>
      <c r="J119" s="121"/>
      <c r="K119" s="121"/>
      <c r="L119" s="122"/>
      <c r="M119" s="143" t="str">
        <f t="shared" si="3"/>
        <v>#DIV/0!</v>
      </c>
      <c r="N119" s="27"/>
      <c r="O119" s="27"/>
      <c r="P119" s="123"/>
      <c r="Q119" s="123"/>
      <c r="R119" s="123"/>
      <c r="S119" s="124"/>
    </row>
    <row r="120" ht="37.5" customHeight="1">
      <c r="A120" s="31" t="s">
        <v>497</v>
      </c>
      <c r="B120" s="28">
        <v>36.0</v>
      </c>
      <c r="C120" s="47" t="s">
        <v>498</v>
      </c>
      <c r="D120" s="30" t="s">
        <v>499</v>
      </c>
      <c r="E120" s="33" t="s">
        <v>500</v>
      </c>
      <c r="F120" s="73">
        <v>50.0</v>
      </c>
      <c r="G120" s="142"/>
      <c r="H120" s="125"/>
      <c r="I120" s="27"/>
      <c r="J120" s="121"/>
      <c r="K120" s="121"/>
      <c r="L120" s="122"/>
      <c r="M120" s="143" t="str">
        <f t="shared" si="3"/>
        <v>#DIV/0!</v>
      </c>
      <c r="N120" s="27"/>
      <c r="O120" s="27"/>
      <c r="P120" s="123"/>
      <c r="Q120" s="123"/>
      <c r="R120" s="123"/>
      <c r="S120" s="124"/>
    </row>
    <row r="121" ht="37.5" customHeight="1">
      <c r="A121" s="102" t="s">
        <v>484</v>
      </c>
      <c r="B121" s="28">
        <v>37.0</v>
      </c>
      <c r="C121" s="109" t="s">
        <v>501</v>
      </c>
      <c r="D121" s="108" t="s">
        <v>502</v>
      </c>
      <c r="E121" s="73" t="s">
        <v>406</v>
      </c>
      <c r="F121" s="73">
        <v>5.0</v>
      </c>
      <c r="G121" s="142"/>
      <c r="H121" s="125"/>
      <c r="I121" s="27"/>
      <c r="J121" s="121"/>
      <c r="K121" s="121"/>
      <c r="L121" s="122"/>
      <c r="M121" s="143" t="str">
        <f t="shared" si="3"/>
        <v>#DIV/0!</v>
      </c>
      <c r="N121" s="27"/>
      <c r="O121" s="27"/>
      <c r="P121" s="123"/>
      <c r="Q121" s="123"/>
      <c r="R121" s="123"/>
      <c r="S121" s="124"/>
    </row>
    <row r="122" ht="37.5" customHeight="1">
      <c r="A122" s="54" t="s">
        <v>470</v>
      </c>
      <c r="B122" s="28">
        <v>38.0</v>
      </c>
      <c r="C122" s="29" t="s">
        <v>503</v>
      </c>
      <c r="D122" s="108">
        <v>5239629.0</v>
      </c>
      <c r="E122" s="73" t="s">
        <v>504</v>
      </c>
      <c r="F122" s="73">
        <v>10.0</v>
      </c>
      <c r="G122" s="142"/>
      <c r="H122" s="125"/>
      <c r="I122" s="27"/>
      <c r="J122" s="121"/>
      <c r="K122" s="121"/>
      <c r="L122" s="122"/>
      <c r="M122" s="143" t="str">
        <f t="shared" si="3"/>
        <v>#DIV/0!</v>
      </c>
      <c r="N122" s="27"/>
      <c r="O122" s="27"/>
      <c r="P122" s="123"/>
      <c r="Q122" s="123"/>
      <c r="R122" s="123"/>
      <c r="S122" s="124"/>
    </row>
    <row r="123" ht="37.5" customHeight="1">
      <c r="A123" s="31" t="s">
        <v>403</v>
      </c>
      <c r="B123" s="28">
        <v>39.0</v>
      </c>
      <c r="C123" s="123" t="s">
        <v>505</v>
      </c>
      <c r="D123" s="49" t="s">
        <v>506</v>
      </c>
      <c r="E123" s="33" t="s">
        <v>424</v>
      </c>
      <c r="F123" s="33">
        <v>20.0</v>
      </c>
      <c r="G123" s="142"/>
      <c r="H123" s="121"/>
      <c r="I123" s="27"/>
      <c r="J123" s="121"/>
      <c r="K123" s="121"/>
      <c r="L123" s="122"/>
      <c r="M123" s="143" t="str">
        <f t="shared" si="3"/>
        <v>#DIV/0!</v>
      </c>
      <c r="N123" s="27"/>
      <c r="O123" s="27"/>
      <c r="P123" s="123"/>
      <c r="Q123" s="123"/>
      <c r="R123" s="123"/>
      <c r="S123" s="124"/>
    </row>
    <row r="124" ht="37.5" customHeight="1">
      <c r="A124" s="32" t="s">
        <v>266</v>
      </c>
      <c r="B124" s="28">
        <v>40.0</v>
      </c>
      <c r="C124" s="53" t="s">
        <v>507</v>
      </c>
      <c r="D124" s="72">
        <v>2465.0</v>
      </c>
      <c r="E124" s="73" t="s">
        <v>465</v>
      </c>
      <c r="F124" s="73">
        <v>50.0</v>
      </c>
      <c r="G124" s="142"/>
      <c r="H124" s="125"/>
      <c r="I124" s="27"/>
      <c r="J124" s="121"/>
      <c r="K124" s="121"/>
      <c r="L124" s="122"/>
      <c r="M124" s="143" t="str">
        <f t="shared" si="3"/>
        <v>#DIV/0!</v>
      </c>
      <c r="N124" s="27"/>
      <c r="O124" s="27"/>
      <c r="P124" s="123"/>
      <c r="Q124" s="123"/>
      <c r="R124" s="123"/>
      <c r="S124" s="124"/>
    </row>
    <row r="125" ht="37.5" customHeight="1">
      <c r="A125" s="32" t="s">
        <v>470</v>
      </c>
      <c r="B125" s="28">
        <v>41.0</v>
      </c>
      <c r="C125" s="29" t="s">
        <v>508</v>
      </c>
      <c r="D125" s="35" t="s">
        <v>509</v>
      </c>
      <c r="E125" s="33" t="s">
        <v>120</v>
      </c>
      <c r="F125" s="73">
        <v>30.0</v>
      </c>
      <c r="G125" s="142"/>
      <c r="H125" s="125"/>
      <c r="I125" s="27"/>
      <c r="J125" s="121"/>
      <c r="K125" s="121"/>
      <c r="L125" s="122"/>
      <c r="M125" s="143" t="str">
        <f t="shared" si="3"/>
        <v>#DIV/0!</v>
      </c>
      <c r="N125" s="27"/>
      <c r="O125" s="27"/>
      <c r="P125" s="123"/>
      <c r="Q125" s="107"/>
      <c r="R125" s="123"/>
      <c r="S125" s="153"/>
    </row>
    <row r="126" ht="37.5" customHeight="1">
      <c r="A126" s="31" t="s">
        <v>403</v>
      </c>
      <c r="B126" s="28">
        <v>42.0</v>
      </c>
      <c r="C126" s="29" t="s">
        <v>510</v>
      </c>
      <c r="D126" s="49" t="s">
        <v>511</v>
      </c>
      <c r="E126" s="33" t="s">
        <v>424</v>
      </c>
      <c r="F126" s="73">
        <v>25.0</v>
      </c>
      <c r="G126" s="142"/>
      <c r="H126" s="125"/>
      <c r="I126" s="27"/>
      <c r="J126" s="121"/>
      <c r="K126" s="121"/>
      <c r="L126" s="122"/>
      <c r="M126" s="143" t="str">
        <f t="shared" si="3"/>
        <v>#DIV/0!</v>
      </c>
      <c r="N126" s="27"/>
      <c r="O126" s="27"/>
      <c r="P126" s="123"/>
      <c r="Q126" s="107"/>
      <c r="R126" s="123"/>
      <c r="S126" s="153"/>
    </row>
    <row r="127" ht="37.5" customHeight="1">
      <c r="A127" s="28" t="s">
        <v>512</v>
      </c>
      <c r="B127" s="28">
        <v>43.0</v>
      </c>
      <c r="C127" s="29" t="s">
        <v>513</v>
      </c>
      <c r="D127" s="132">
        <v>8.90985000122E11</v>
      </c>
      <c r="E127" s="73" t="s">
        <v>514</v>
      </c>
      <c r="F127" s="73">
        <v>5.0</v>
      </c>
      <c r="G127" s="142"/>
      <c r="H127" s="125"/>
      <c r="I127" s="27"/>
      <c r="J127" s="121"/>
      <c r="K127" s="121"/>
      <c r="L127" s="122"/>
      <c r="M127" s="143" t="str">
        <f t="shared" si="3"/>
        <v>#DIV/0!</v>
      </c>
      <c r="N127" s="27"/>
      <c r="O127" s="27"/>
      <c r="P127" s="123"/>
      <c r="Q127" s="107"/>
      <c r="R127" s="123"/>
      <c r="S127" s="153"/>
    </row>
    <row r="128" ht="37.5" customHeight="1">
      <c r="A128" s="108" t="s">
        <v>515</v>
      </c>
      <c r="B128" s="28">
        <v>44.0</v>
      </c>
      <c r="C128" s="60" t="s">
        <v>516</v>
      </c>
      <c r="D128" s="154" t="s">
        <v>517</v>
      </c>
      <c r="E128" s="73" t="s">
        <v>82</v>
      </c>
      <c r="F128" s="73">
        <v>20.0</v>
      </c>
      <c r="G128" s="142"/>
      <c r="H128" s="125"/>
      <c r="I128" s="27"/>
      <c r="J128" s="121"/>
      <c r="K128" s="121"/>
      <c r="L128" s="122"/>
      <c r="M128" s="143" t="str">
        <f t="shared" si="3"/>
        <v>#DIV/0!</v>
      </c>
      <c r="N128" s="27"/>
      <c r="O128" s="27"/>
      <c r="P128" s="123"/>
      <c r="Q128" s="107"/>
      <c r="R128" s="123"/>
      <c r="S128" s="153"/>
    </row>
    <row r="129" ht="37.5" customHeight="1">
      <c r="A129" s="144" t="s">
        <v>278</v>
      </c>
      <c r="B129" s="28">
        <v>45.0</v>
      </c>
      <c r="C129" s="66" t="s">
        <v>518</v>
      </c>
      <c r="D129" s="72" t="s">
        <v>519</v>
      </c>
      <c r="E129" s="33" t="s">
        <v>520</v>
      </c>
      <c r="F129" s="73">
        <v>75.0</v>
      </c>
      <c r="G129" s="142"/>
      <c r="H129" s="125"/>
      <c r="I129" s="27"/>
      <c r="J129" s="121"/>
      <c r="K129" s="121"/>
      <c r="L129" s="122"/>
      <c r="M129" s="143" t="str">
        <f t="shared" si="3"/>
        <v>#DIV/0!</v>
      </c>
      <c r="N129" s="27"/>
      <c r="O129" s="27"/>
      <c r="P129" s="123"/>
      <c r="Q129" s="107"/>
      <c r="R129" s="123"/>
      <c r="S129" s="153"/>
    </row>
    <row r="130" ht="37.5" customHeight="1">
      <c r="A130" s="32" t="s">
        <v>521</v>
      </c>
      <c r="B130" s="28">
        <v>46.0</v>
      </c>
      <c r="C130" s="51" t="s">
        <v>522</v>
      </c>
      <c r="D130" s="35">
        <v>721570.0</v>
      </c>
      <c r="E130" s="33" t="s">
        <v>523</v>
      </c>
      <c r="F130" s="73">
        <v>175.0</v>
      </c>
      <c r="G130" s="142"/>
      <c r="H130" s="125"/>
      <c r="I130" s="27"/>
      <c r="J130" s="121"/>
      <c r="K130" s="121"/>
      <c r="L130" s="122"/>
      <c r="M130" s="143" t="str">
        <f t="shared" si="3"/>
        <v>#DIV/0!</v>
      </c>
      <c r="N130" s="27"/>
      <c r="O130" s="27"/>
      <c r="P130" s="123"/>
      <c r="Q130" s="107"/>
      <c r="R130" s="123"/>
      <c r="S130" s="153"/>
    </row>
    <row r="131" ht="37.5" customHeight="1">
      <c r="A131" s="144" t="s">
        <v>524</v>
      </c>
      <c r="B131" s="28">
        <v>47.0</v>
      </c>
      <c r="C131" s="60" t="s">
        <v>525</v>
      </c>
      <c r="D131" s="151" t="s">
        <v>526</v>
      </c>
      <c r="E131" s="73" t="s">
        <v>527</v>
      </c>
      <c r="F131" s="73">
        <v>10.0</v>
      </c>
      <c r="G131" s="142"/>
      <c r="H131" s="125"/>
      <c r="I131" s="27"/>
      <c r="J131" s="121"/>
      <c r="K131" s="121"/>
      <c r="L131" s="122"/>
      <c r="M131" s="143" t="str">
        <f t="shared" si="3"/>
        <v>#DIV/0!</v>
      </c>
      <c r="N131" s="27"/>
      <c r="O131" s="27"/>
      <c r="P131" s="123"/>
      <c r="Q131" s="107"/>
      <c r="R131" s="123"/>
      <c r="S131" s="153"/>
    </row>
    <row r="132" ht="37.5" customHeight="1">
      <c r="A132" s="54" t="s">
        <v>528</v>
      </c>
      <c r="B132" s="28">
        <v>48.0</v>
      </c>
      <c r="C132" s="60" t="s">
        <v>529</v>
      </c>
      <c r="D132" s="155" t="s">
        <v>530</v>
      </c>
      <c r="E132" s="73" t="s">
        <v>531</v>
      </c>
      <c r="F132" s="73">
        <v>125.0</v>
      </c>
      <c r="G132" s="142"/>
      <c r="H132" s="125"/>
      <c r="I132" s="27"/>
      <c r="J132" s="121"/>
      <c r="K132" s="121"/>
      <c r="L132" s="122"/>
      <c r="M132" s="143" t="str">
        <f t="shared" si="3"/>
        <v>#DIV/0!</v>
      </c>
      <c r="N132" s="27"/>
      <c r="O132" s="27"/>
      <c r="P132" s="123"/>
      <c r="Q132" s="107"/>
      <c r="R132" s="123"/>
      <c r="S132" s="153"/>
    </row>
    <row r="133" ht="37.5" customHeight="1">
      <c r="A133" s="31" t="s">
        <v>470</v>
      </c>
      <c r="B133" s="28">
        <v>49.0</v>
      </c>
      <c r="C133" s="83" t="s">
        <v>532</v>
      </c>
      <c r="D133" s="156" t="s">
        <v>533</v>
      </c>
      <c r="E133" s="33" t="s">
        <v>413</v>
      </c>
      <c r="F133" s="33">
        <v>10.0</v>
      </c>
      <c r="G133" s="142"/>
      <c r="H133" s="121"/>
      <c r="I133" s="27"/>
      <c r="J133" s="121"/>
      <c r="K133" s="121"/>
      <c r="L133" s="122"/>
      <c r="M133" s="143" t="str">
        <f t="shared" si="3"/>
        <v>#DIV/0!</v>
      </c>
      <c r="N133" s="27"/>
      <c r="O133" s="27"/>
      <c r="P133" s="123"/>
      <c r="Q133" s="107"/>
      <c r="R133" s="123"/>
      <c r="S133" s="153"/>
    </row>
    <row r="134" ht="37.5" customHeight="1">
      <c r="A134" s="157" t="s">
        <v>534</v>
      </c>
      <c r="B134" s="28">
        <v>50.0</v>
      </c>
      <c r="C134" s="145" t="s">
        <v>535</v>
      </c>
      <c r="D134" s="49" t="s">
        <v>536</v>
      </c>
      <c r="E134" s="73" t="s">
        <v>537</v>
      </c>
      <c r="F134" s="73">
        <v>6.0</v>
      </c>
      <c r="G134" s="142"/>
      <c r="H134" s="125"/>
      <c r="I134" s="27"/>
      <c r="J134" s="121"/>
      <c r="K134" s="121"/>
      <c r="L134" s="122"/>
      <c r="M134" s="143" t="str">
        <f t="shared" si="3"/>
        <v>#DIV/0!</v>
      </c>
      <c r="N134" s="27"/>
      <c r="O134" s="27"/>
      <c r="P134" s="123"/>
      <c r="Q134" s="107"/>
      <c r="R134" s="123"/>
      <c r="S134" s="153"/>
    </row>
    <row r="135" ht="37.5" customHeight="1">
      <c r="A135" s="32" t="s">
        <v>538</v>
      </c>
      <c r="B135" s="28">
        <v>51.0</v>
      </c>
      <c r="C135" s="83" t="s">
        <v>539</v>
      </c>
      <c r="D135" s="31">
        <v>299.0</v>
      </c>
      <c r="E135" s="33" t="s">
        <v>413</v>
      </c>
      <c r="F135" s="73">
        <v>5.0</v>
      </c>
      <c r="G135" s="142"/>
      <c r="H135" s="125"/>
      <c r="I135" s="27"/>
      <c r="J135" s="121"/>
      <c r="K135" s="121"/>
      <c r="L135" s="122"/>
      <c r="M135" s="143" t="str">
        <f t="shared" si="3"/>
        <v>#DIV/0!</v>
      </c>
      <c r="N135" s="27"/>
      <c r="O135" s="27"/>
      <c r="P135" s="123"/>
      <c r="Q135" s="107"/>
      <c r="R135" s="123"/>
      <c r="S135" s="153"/>
    </row>
    <row r="136" ht="37.5" customHeight="1">
      <c r="A136" s="32" t="s">
        <v>521</v>
      </c>
      <c r="B136" s="28">
        <v>52.0</v>
      </c>
      <c r="C136" s="51" t="s">
        <v>540</v>
      </c>
      <c r="D136" s="31">
        <v>7.16037053901E11</v>
      </c>
      <c r="E136" s="33" t="s">
        <v>541</v>
      </c>
      <c r="F136" s="73">
        <v>70.0</v>
      </c>
      <c r="G136" s="142"/>
      <c r="H136" s="125"/>
      <c r="I136" s="27"/>
      <c r="J136" s="121"/>
      <c r="K136" s="121"/>
      <c r="L136" s="122"/>
      <c r="M136" s="143" t="str">
        <f t="shared" si="3"/>
        <v>#DIV/0!</v>
      </c>
      <c r="N136" s="27"/>
      <c r="O136" s="27"/>
      <c r="P136" s="123"/>
      <c r="Q136" s="107"/>
      <c r="R136" s="123"/>
      <c r="S136" s="153"/>
    </row>
    <row r="137" ht="37.5" customHeight="1">
      <c r="A137" s="32" t="s">
        <v>542</v>
      </c>
      <c r="B137" s="28">
        <v>53.0</v>
      </c>
      <c r="C137" s="107" t="s">
        <v>543</v>
      </c>
      <c r="D137" s="35">
        <v>440041.0</v>
      </c>
      <c r="E137" s="35" t="s">
        <v>544</v>
      </c>
      <c r="F137" s="73">
        <v>200.0</v>
      </c>
      <c r="G137" s="142"/>
      <c r="H137" s="125"/>
      <c r="I137" s="27"/>
      <c r="J137" s="121"/>
      <c r="K137" s="121"/>
      <c r="L137" s="122"/>
      <c r="M137" s="143" t="str">
        <f t="shared" si="3"/>
        <v>#DIV/0!</v>
      </c>
      <c r="N137" s="27"/>
      <c r="O137" s="27"/>
      <c r="P137" s="123"/>
      <c r="Q137" s="107"/>
      <c r="R137" s="123"/>
      <c r="S137" s="153"/>
    </row>
    <row r="138" ht="37.5" customHeight="1">
      <c r="A138" s="32" t="s">
        <v>542</v>
      </c>
      <c r="B138" s="28">
        <v>54.0</v>
      </c>
      <c r="C138" s="107" t="s">
        <v>545</v>
      </c>
      <c r="D138" s="35">
        <v>440072.0</v>
      </c>
      <c r="E138" s="35" t="s">
        <v>544</v>
      </c>
      <c r="F138" s="73">
        <v>100.0</v>
      </c>
      <c r="G138" s="142"/>
      <c r="H138" s="125"/>
      <c r="I138" s="27"/>
      <c r="J138" s="121"/>
      <c r="K138" s="121"/>
      <c r="L138" s="122"/>
      <c r="M138" s="143" t="str">
        <f t="shared" si="3"/>
        <v>#DIV/0!</v>
      </c>
      <c r="N138" s="27"/>
      <c r="O138" s="27"/>
      <c r="P138" s="123"/>
      <c r="Q138" s="107"/>
      <c r="R138" s="123"/>
      <c r="S138" s="153"/>
    </row>
    <row r="139" ht="37.5" customHeight="1">
      <c r="A139" s="32" t="s">
        <v>542</v>
      </c>
      <c r="B139" s="28">
        <v>55.0</v>
      </c>
      <c r="C139" s="107" t="s">
        <v>546</v>
      </c>
      <c r="D139" s="35">
        <v>440083.0</v>
      </c>
      <c r="E139" s="35" t="s">
        <v>544</v>
      </c>
      <c r="F139" s="33">
        <v>50.0</v>
      </c>
      <c r="G139" s="142"/>
      <c r="H139" s="121"/>
      <c r="I139" s="27"/>
      <c r="J139" s="121"/>
      <c r="K139" s="121"/>
      <c r="L139" s="122"/>
      <c r="M139" s="143" t="str">
        <f t="shared" si="3"/>
        <v>#DIV/0!</v>
      </c>
      <c r="N139" s="27"/>
      <c r="O139" s="27"/>
      <c r="P139" s="123"/>
      <c r="Q139" s="107"/>
      <c r="R139" s="123"/>
      <c r="S139" s="153"/>
    </row>
    <row r="140" ht="37.5" customHeight="1">
      <c r="A140" s="31" t="s">
        <v>403</v>
      </c>
      <c r="B140" s="28">
        <v>56.0</v>
      </c>
      <c r="C140" s="47" t="s">
        <v>547</v>
      </c>
      <c r="D140" s="30" t="s">
        <v>548</v>
      </c>
      <c r="E140" s="33" t="s">
        <v>424</v>
      </c>
      <c r="F140" s="73">
        <v>5.0</v>
      </c>
      <c r="G140" s="142"/>
      <c r="H140" s="121"/>
      <c r="I140" s="27"/>
      <c r="J140" s="121"/>
      <c r="K140" s="121"/>
      <c r="L140" s="122"/>
      <c r="M140" s="143" t="str">
        <f t="shared" si="3"/>
        <v>#DIV/0!</v>
      </c>
      <c r="N140" s="27"/>
      <c r="O140" s="27"/>
      <c r="P140" s="123"/>
      <c r="Q140" s="107"/>
      <c r="R140" s="123"/>
      <c r="S140" s="153"/>
    </row>
    <row r="141" ht="37.5" customHeight="1">
      <c r="A141" s="31" t="s">
        <v>549</v>
      </c>
      <c r="B141" s="28">
        <v>57.0</v>
      </c>
      <c r="C141" s="47" t="s">
        <v>550</v>
      </c>
      <c r="D141" s="49" t="s">
        <v>551</v>
      </c>
      <c r="E141" s="33" t="s">
        <v>552</v>
      </c>
      <c r="F141" s="73">
        <v>5.0</v>
      </c>
      <c r="G141" s="142"/>
      <c r="H141" s="121"/>
      <c r="I141" s="27"/>
      <c r="J141" s="121"/>
      <c r="K141" s="121"/>
      <c r="L141" s="122"/>
      <c r="M141" s="143" t="str">
        <f t="shared" si="3"/>
        <v>#DIV/0!</v>
      </c>
      <c r="N141" s="27"/>
      <c r="O141" s="27"/>
      <c r="P141" s="123"/>
      <c r="Q141" s="123"/>
      <c r="R141" s="123"/>
      <c r="S141" s="124"/>
    </row>
    <row r="142" ht="37.5" customHeight="1">
      <c r="A142" s="31" t="s">
        <v>553</v>
      </c>
      <c r="B142" s="28">
        <v>58.0</v>
      </c>
      <c r="C142" s="29" t="s">
        <v>554</v>
      </c>
      <c r="D142" s="35">
        <v>311151.0</v>
      </c>
      <c r="E142" s="33" t="s">
        <v>555</v>
      </c>
      <c r="F142" s="33">
        <v>10.0</v>
      </c>
      <c r="G142" s="142"/>
      <c r="H142" s="125"/>
      <c r="I142" s="27"/>
      <c r="J142" s="121"/>
      <c r="K142" s="121"/>
      <c r="L142" s="122"/>
      <c r="M142" s="143" t="str">
        <f t="shared" si="3"/>
        <v>#DIV/0!</v>
      </c>
      <c r="N142" s="27"/>
      <c r="O142" s="27"/>
      <c r="P142" s="123"/>
      <c r="Q142" s="107"/>
      <c r="R142" s="123"/>
      <c r="S142" s="153"/>
    </row>
    <row r="143" ht="37.5" customHeight="1">
      <c r="A143" s="32" t="s">
        <v>556</v>
      </c>
      <c r="B143" s="28">
        <v>59.0</v>
      </c>
      <c r="C143" s="47" t="s">
        <v>557</v>
      </c>
      <c r="D143" s="35">
        <v>1.800500044E9</v>
      </c>
      <c r="E143" s="33" t="s">
        <v>413</v>
      </c>
      <c r="F143" s="73">
        <v>5.0</v>
      </c>
      <c r="G143" s="142"/>
      <c r="H143" s="125"/>
      <c r="I143" s="27"/>
      <c r="J143" s="121"/>
      <c r="K143" s="121"/>
      <c r="L143" s="122"/>
      <c r="M143" s="143" t="str">
        <f t="shared" si="3"/>
        <v>#DIV/0!</v>
      </c>
      <c r="N143" s="27"/>
      <c r="O143" s="27"/>
      <c r="P143" s="123"/>
      <c r="Q143" s="107"/>
      <c r="R143" s="123"/>
      <c r="S143" s="153"/>
    </row>
    <row r="144" ht="37.5" customHeight="1">
      <c r="A144" s="32" t="s">
        <v>470</v>
      </c>
      <c r="B144" s="28">
        <v>60.0</v>
      </c>
      <c r="C144" s="51" t="s">
        <v>558</v>
      </c>
      <c r="D144" s="158" t="s">
        <v>559</v>
      </c>
      <c r="E144" s="33" t="s">
        <v>560</v>
      </c>
      <c r="F144" s="73">
        <v>20.0</v>
      </c>
      <c r="G144" s="142"/>
      <c r="H144" s="125"/>
      <c r="I144" s="27"/>
      <c r="J144" s="121"/>
      <c r="K144" s="121"/>
      <c r="L144" s="122"/>
      <c r="M144" s="143" t="str">
        <f t="shared" si="3"/>
        <v>#DIV/0!</v>
      </c>
      <c r="N144" s="27"/>
      <c r="O144" s="27"/>
      <c r="P144" s="123"/>
      <c r="Q144" s="107"/>
      <c r="R144" s="123"/>
      <c r="S144" s="153"/>
    </row>
    <row r="145" ht="37.5" customHeight="1">
      <c r="A145" s="54" t="s">
        <v>403</v>
      </c>
      <c r="B145" s="28">
        <v>61.0</v>
      </c>
      <c r="C145" s="47" t="s">
        <v>561</v>
      </c>
      <c r="D145" s="131" t="s">
        <v>562</v>
      </c>
      <c r="E145" s="73" t="s">
        <v>563</v>
      </c>
      <c r="F145" s="73">
        <v>80.0</v>
      </c>
      <c r="G145" s="142"/>
      <c r="H145" s="125"/>
      <c r="I145" s="27"/>
      <c r="J145" s="121"/>
      <c r="K145" s="121"/>
      <c r="L145" s="122"/>
      <c r="M145" s="143" t="str">
        <f t="shared" si="3"/>
        <v>#DIV/0!</v>
      </c>
      <c r="N145" s="27"/>
      <c r="O145" s="27"/>
      <c r="P145" s="123"/>
      <c r="Q145" s="107"/>
      <c r="R145" s="123"/>
      <c r="S145" s="153"/>
    </row>
    <row r="146" ht="37.5" customHeight="1">
      <c r="A146" s="108" t="s">
        <v>564</v>
      </c>
      <c r="B146" s="28">
        <v>62.0</v>
      </c>
      <c r="C146" s="60" t="s">
        <v>565</v>
      </c>
      <c r="D146" s="64" t="s">
        <v>566</v>
      </c>
      <c r="E146" s="73" t="s">
        <v>567</v>
      </c>
      <c r="F146" s="73">
        <v>15.0</v>
      </c>
      <c r="G146" s="142"/>
      <c r="H146" s="125"/>
      <c r="I146" s="27"/>
      <c r="J146" s="121"/>
      <c r="K146" s="121"/>
      <c r="L146" s="122"/>
      <c r="M146" s="143" t="str">
        <f t="shared" si="3"/>
        <v>#DIV/0!</v>
      </c>
      <c r="N146" s="27"/>
      <c r="O146" s="27"/>
      <c r="P146" s="123"/>
      <c r="Q146" s="107"/>
      <c r="R146" s="123"/>
      <c r="S146" s="153"/>
    </row>
    <row r="147" ht="37.5" customHeight="1">
      <c r="A147" s="31" t="s">
        <v>568</v>
      </c>
      <c r="B147" s="28">
        <v>63.0</v>
      </c>
      <c r="C147" s="47" t="s">
        <v>569</v>
      </c>
      <c r="D147" s="49" t="s">
        <v>570</v>
      </c>
      <c r="E147" s="33" t="s">
        <v>424</v>
      </c>
      <c r="F147" s="73">
        <v>5.0</v>
      </c>
      <c r="G147" s="142"/>
      <c r="H147" s="121"/>
      <c r="I147" s="27"/>
      <c r="J147" s="121"/>
      <c r="K147" s="121"/>
      <c r="L147" s="122"/>
      <c r="M147" s="143" t="str">
        <f t="shared" si="3"/>
        <v>#DIV/0!</v>
      </c>
      <c r="N147" s="27"/>
      <c r="O147" s="27"/>
      <c r="P147" s="123"/>
      <c r="Q147" s="107"/>
      <c r="R147" s="123"/>
      <c r="S147" s="153"/>
    </row>
    <row r="148" ht="37.5" customHeight="1">
      <c r="A148" s="32" t="s">
        <v>571</v>
      </c>
      <c r="B148" s="28">
        <v>64.0</v>
      </c>
      <c r="C148" s="51" t="s">
        <v>572</v>
      </c>
      <c r="D148" s="35">
        <v>63111.0</v>
      </c>
      <c r="E148" s="33" t="s">
        <v>417</v>
      </c>
      <c r="F148" s="33">
        <v>10.0</v>
      </c>
      <c r="G148" s="142"/>
      <c r="H148" s="125"/>
      <c r="I148" s="27"/>
      <c r="J148" s="121"/>
      <c r="K148" s="121"/>
      <c r="L148" s="122"/>
      <c r="M148" s="143" t="str">
        <f t="shared" si="3"/>
        <v>#DIV/0!</v>
      </c>
      <c r="N148" s="27"/>
      <c r="O148" s="27"/>
      <c r="P148" s="123"/>
      <c r="Q148" s="107"/>
      <c r="R148" s="123"/>
      <c r="S148" s="153"/>
    </row>
    <row r="149" ht="37.5" customHeight="1">
      <c r="A149" s="31" t="s">
        <v>568</v>
      </c>
      <c r="B149" s="28">
        <v>65.0</v>
      </c>
      <c r="C149" s="29" t="s">
        <v>573</v>
      </c>
      <c r="D149" s="35">
        <v>80145.0</v>
      </c>
      <c r="E149" s="33" t="s">
        <v>424</v>
      </c>
      <c r="F149" s="73">
        <v>20.0</v>
      </c>
      <c r="G149" s="142"/>
      <c r="H149" s="125"/>
      <c r="I149" s="27"/>
      <c r="J149" s="121"/>
      <c r="K149" s="121"/>
      <c r="L149" s="122"/>
      <c r="M149" s="143" t="str">
        <f t="shared" si="3"/>
        <v>#DIV/0!</v>
      </c>
      <c r="N149" s="27"/>
      <c r="O149" s="27"/>
      <c r="P149" s="123"/>
      <c r="Q149" s="107"/>
      <c r="R149" s="123"/>
      <c r="S149" s="153"/>
    </row>
    <row r="150" ht="37.5" customHeight="1">
      <c r="A150" s="54" t="s">
        <v>470</v>
      </c>
      <c r="B150" s="28">
        <v>66.0</v>
      </c>
      <c r="C150" s="29" t="s">
        <v>574</v>
      </c>
      <c r="D150" s="159">
        <v>974516.0</v>
      </c>
      <c r="E150" s="72" t="s">
        <v>575</v>
      </c>
      <c r="F150" s="73">
        <v>10.0</v>
      </c>
      <c r="G150" s="142"/>
      <c r="H150" s="125"/>
      <c r="I150" s="27"/>
      <c r="J150" s="121"/>
      <c r="K150" s="121"/>
      <c r="L150" s="122"/>
      <c r="M150" s="143" t="str">
        <f t="shared" si="3"/>
        <v>#DIV/0!</v>
      </c>
      <c r="N150" s="27"/>
      <c r="O150" s="27"/>
      <c r="P150" s="123"/>
      <c r="Q150" s="107"/>
      <c r="R150" s="123"/>
      <c r="S150" s="153"/>
    </row>
    <row r="151" ht="37.5" customHeight="1">
      <c r="A151" s="32" t="s">
        <v>576</v>
      </c>
      <c r="B151" s="28">
        <v>67.0</v>
      </c>
      <c r="C151" s="29" t="s">
        <v>577</v>
      </c>
      <c r="D151" s="35">
        <v>7840.0</v>
      </c>
      <c r="E151" s="35" t="s">
        <v>578</v>
      </c>
      <c r="F151" s="73">
        <v>20.0</v>
      </c>
      <c r="G151" s="142"/>
      <c r="H151" s="125"/>
      <c r="I151" s="27"/>
      <c r="J151" s="121"/>
      <c r="K151" s="121"/>
      <c r="L151" s="122"/>
      <c r="M151" s="143" t="str">
        <f t="shared" si="3"/>
        <v>#DIV/0!</v>
      </c>
      <c r="N151" s="27"/>
      <c r="O151" s="27"/>
      <c r="P151" s="123"/>
      <c r="Q151" s="107"/>
      <c r="R151" s="123"/>
      <c r="S151" s="153"/>
    </row>
    <row r="152" ht="37.5" customHeight="1">
      <c r="A152" s="32" t="s">
        <v>579</v>
      </c>
      <c r="B152" s="28">
        <v>68.0</v>
      </c>
      <c r="C152" s="51" t="s">
        <v>580</v>
      </c>
      <c r="D152" s="35" t="s">
        <v>581</v>
      </c>
      <c r="E152" s="33" t="s">
        <v>413</v>
      </c>
      <c r="F152" s="73">
        <v>40.0</v>
      </c>
      <c r="G152" s="142"/>
      <c r="H152" s="125"/>
      <c r="I152" s="27"/>
      <c r="J152" s="121"/>
      <c r="K152" s="121"/>
      <c r="L152" s="122"/>
      <c r="M152" s="143" t="str">
        <f t="shared" si="3"/>
        <v>#DIV/0!</v>
      </c>
      <c r="N152" s="27"/>
      <c r="O152" s="27"/>
      <c r="P152" s="123"/>
      <c r="Q152" s="107"/>
      <c r="R152" s="123"/>
      <c r="S152" s="153"/>
    </row>
    <row r="153" ht="37.5" customHeight="1">
      <c r="A153" s="32" t="s">
        <v>556</v>
      </c>
      <c r="B153" s="28">
        <v>69.0</v>
      </c>
      <c r="C153" s="107" t="s">
        <v>582</v>
      </c>
      <c r="D153" s="31" t="s">
        <v>583</v>
      </c>
      <c r="E153" s="33" t="s">
        <v>465</v>
      </c>
      <c r="F153" s="73">
        <v>150.0</v>
      </c>
      <c r="G153" s="142"/>
      <c r="H153" s="125"/>
      <c r="I153" s="27"/>
      <c r="J153" s="121"/>
      <c r="K153" s="121"/>
      <c r="L153" s="122"/>
      <c r="M153" s="143" t="str">
        <f t="shared" si="3"/>
        <v>#DIV/0!</v>
      </c>
      <c r="N153" s="27"/>
      <c r="O153" s="27"/>
      <c r="P153" s="123"/>
      <c r="Q153" s="107"/>
      <c r="R153" s="123"/>
      <c r="S153" s="153"/>
    </row>
    <row r="154" ht="37.5" customHeight="1">
      <c r="A154" s="32" t="s">
        <v>521</v>
      </c>
      <c r="B154" s="28">
        <v>70.0</v>
      </c>
      <c r="C154" s="51" t="s">
        <v>584</v>
      </c>
      <c r="D154" s="31">
        <v>722810.0</v>
      </c>
      <c r="E154" s="33" t="s">
        <v>585</v>
      </c>
      <c r="F154" s="73">
        <v>225.0</v>
      </c>
      <c r="G154" s="142"/>
      <c r="H154" s="125"/>
      <c r="I154" s="27"/>
      <c r="J154" s="121"/>
      <c r="K154" s="121"/>
      <c r="L154" s="122"/>
      <c r="M154" s="143" t="str">
        <f t="shared" si="3"/>
        <v>#DIV/0!</v>
      </c>
      <c r="N154" s="27"/>
      <c r="O154" s="27"/>
      <c r="P154" s="123"/>
      <c r="Q154" s="107"/>
      <c r="R154" s="123"/>
      <c r="S154" s="153"/>
    </row>
    <row r="155" ht="37.5" customHeight="1">
      <c r="A155" s="50" t="s">
        <v>470</v>
      </c>
      <c r="B155" s="28">
        <v>71.0</v>
      </c>
      <c r="C155" s="123" t="s">
        <v>586</v>
      </c>
      <c r="D155" s="49" t="s">
        <v>587</v>
      </c>
      <c r="E155" s="160" t="s">
        <v>588</v>
      </c>
      <c r="F155" s="73">
        <v>5.0</v>
      </c>
      <c r="G155" s="142"/>
      <c r="H155" s="125"/>
      <c r="I155" s="27"/>
      <c r="J155" s="121"/>
      <c r="K155" s="121"/>
      <c r="L155" s="122"/>
      <c r="M155" s="143" t="str">
        <f t="shared" si="3"/>
        <v>#DIV/0!</v>
      </c>
      <c r="N155" s="27"/>
      <c r="O155" s="27"/>
      <c r="P155" s="123"/>
      <c r="Q155" s="107"/>
      <c r="R155" s="123"/>
      <c r="S155" s="153"/>
    </row>
    <row r="156" ht="37.5" customHeight="1">
      <c r="A156" s="50" t="s">
        <v>490</v>
      </c>
      <c r="B156" s="28">
        <v>72.0</v>
      </c>
      <c r="C156" s="123" t="s">
        <v>589</v>
      </c>
      <c r="D156" s="49" t="s">
        <v>590</v>
      </c>
      <c r="E156" s="160" t="s">
        <v>591</v>
      </c>
      <c r="F156" s="33">
        <v>20.0</v>
      </c>
      <c r="G156" s="142"/>
      <c r="H156" s="121"/>
      <c r="I156" s="27"/>
      <c r="J156" s="121"/>
      <c r="K156" s="121"/>
      <c r="L156" s="122"/>
      <c r="M156" s="143" t="str">
        <f t="shared" si="3"/>
        <v>#DIV/0!</v>
      </c>
      <c r="N156" s="27"/>
      <c r="O156" s="27"/>
      <c r="P156" s="123"/>
      <c r="Q156" s="107"/>
      <c r="R156" s="123"/>
      <c r="S156" s="153"/>
    </row>
    <row r="157" ht="37.5" customHeight="1">
      <c r="A157" s="32" t="s">
        <v>592</v>
      </c>
      <c r="B157" s="28">
        <v>73.0</v>
      </c>
      <c r="C157" s="51" t="s">
        <v>593</v>
      </c>
      <c r="D157" s="31">
        <v>6184.0</v>
      </c>
      <c r="E157" s="33" t="s">
        <v>594</v>
      </c>
      <c r="F157" s="33">
        <v>15.0</v>
      </c>
      <c r="G157" s="142"/>
      <c r="H157" s="125"/>
      <c r="I157" s="27"/>
      <c r="J157" s="121"/>
      <c r="K157" s="121"/>
      <c r="L157" s="122"/>
      <c r="M157" s="143" t="str">
        <f t="shared" si="3"/>
        <v>#DIV/0!</v>
      </c>
      <c r="N157" s="27"/>
      <c r="O157" s="27"/>
      <c r="P157" s="123"/>
      <c r="Q157" s="107"/>
      <c r="R157" s="123"/>
      <c r="S157" s="153"/>
    </row>
    <row r="158" ht="37.5" customHeight="1">
      <c r="A158" s="32" t="s">
        <v>592</v>
      </c>
      <c r="B158" s="28">
        <v>74.0</v>
      </c>
      <c r="C158" s="47" t="s">
        <v>595</v>
      </c>
      <c r="D158" s="31">
        <v>130.0</v>
      </c>
      <c r="E158" s="33" t="s">
        <v>596</v>
      </c>
      <c r="F158" s="33">
        <v>20.0</v>
      </c>
      <c r="G158" s="142"/>
      <c r="H158" s="125"/>
      <c r="I158" s="27"/>
      <c r="J158" s="121"/>
      <c r="K158" s="121"/>
      <c r="L158" s="122"/>
      <c r="M158" s="143" t="str">
        <f t="shared" si="3"/>
        <v>#DIV/0!</v>
      </c>
      <c r="N158" s="27"/>
      <c r="O158" s="27"/>
      <c r="P158" s="123"/>
      <c r="Q158" s="107"/>
      <c r="R158" s="123"/>
      <c r="S158" s="153"/>
    </row>
    <row r="159" ht="37.5" customHeight="1">
      <c r="A159" s="31" t="s">
        <v>597</v>
      </c>
      <c r="B159" s="28">
        <v>75.0</v>
      </c>
      <c r="C159" s="29" t="s">
        <v>598</v>
      </c>
      <c r="D159" s="35" t="s">
        <v>599</v>
      </c>
      <c r="E159" s="33" t="s">
        <v>600</v>
      </c>
      <c r="F159" s="33">
        <v>10.0</v>
      </c>
      <c r="G159" s="142"/>
      <c r="H159" s="121"/>
      <c r="I159" s="27"/>
      <c r="J159" s="121"/>
      <c r="K159" s="121"/>
      <c r="L159" s="122"/>
      <c r="M159" s="143" t="str">
        <f t="shared" si="3"/>
        <v>#DIV/0!</v>
      </c>
      <c r="N159" s="27"/>
      <c r="O159" s="27"/>
      <c r="P159" s="123"/>
      <c r="Q159" s="107"/>
      <c r="R159" s="123"/>
      <c r="S159" s="153"/>
    </row>
    <row r="160" ht="37.5" customHeight="1">
      <c r="A160" s="161" t="s">
        <v>601</v>
      </c>
      <c r="B160" s="28">
        <v>76.0</v>
      </c>
      <c r="C160" s="71" t="s">
        <v>602</v>
      </c>
      <c r="D160" s="72">
        <v>593166.0</v>
      </c>
      <c r="E160" s="73" t="s">
        <v>603</v>
      </c>
      <c r="F160" s="73">
        <v>30.0</v>
      </c>
      <c r="G160" s="142"/>
      <c r="H160" s="125"/>
      <c r="I160" s="27"/>
      <c r="J160" s="121"/>
      <c r="K160" s="121"/>
      <c r="L160" s="122"/>
      <c r="M160" s="143" t="str">
        <f t="shared" si="3"/>
        <v>#DIV/0!</v>
      </c>
      <c r="N160" s="27"/>
      <c r="O160" s="27"/>
      <c r="P160" s="123"/>
      <c r="Q160" s="107"/>
      <c r="R160" s="123"/>
      <c r="S160" s="153"/>
    </row>
    <row r="161" ht="37.5" customHeight="1">
      <c r="A161" s="161" t="s">
        <v>470</v>
      </c>
      <c r="B161" s="28">
        <v>77.0</v>
      </c>
      <c r="C161" s="162" t="s">
        <v>604</v>
      </c>
      <c r="D161" s="72">
        <v>403434.0</v>
      </c>
      <c r="E161" s="73" t="s">
        <v>494</v>
      </c>
      <c r="F161" s="73">
        <v>10.0</v>
      </c>
      <c r="G161" s="142"/>
      <c r="H161" s="125"/>
      <c r="I161" s="27"/>
      <c r="J161" s="121"/>
      <c r="K161" s="121"/>
      <c r="L161" s="122"/>
      <c r="M161" s="143" t="str">
        <f t="shared" si="3"/>
        <v>#DIV/0!</v>
      </c>
      <c r="N161" s="27"/>
      <c r="O161" s="27"/>
      <c r="P161" s="123"/>
      <c r="Q161" s="107"/>
      <c r="R161" s="123"/>
      <c r="S161" s="153"/>
    </row>
    <row r="162" ht="37.5" customHeight="1">
      <c r="A162" s="161" t="s">
        <v>470</v>
      </c>
      <c r="B162" s="28">
        <v>78.0</v>
      </c>
      <c r="C162" s="71" t="s">
        <v>605</v>
      </c>
      <c r="D162" s="72">
        <v>405590.0</v>
      </c>
      <c r="E162" s="73" t="s">
        <v>465</v>
      </c>
      <c r="F162" s="73">
        <v>25.0</v>
      </c>
      <c r="G162" s="142"/>
      <c r="H162" s="125"/>
      <c r="I162" s="27"/>
      <c r="J162" s="121"/>
      <c r="K162" s="121"/>
      <c r="L162" s="122"/>
      <c r="M162" s="143" t="str">
        <f t="shared" si="3"/>
        <v>#DIV/0!</v>
      </c>
      <c r="N162" s="27"/>
      <c r="O162" s="27"/>
      <c r="P162" s="123"/>
      <c r="Q162" s="107"/>
      <c r="R162" s="123"/>
      <c r="S162" s="153"/>
    </row>
    <row r="163" ht="37.5" customHeight="1">
      <c r="A163" s="28" t="s">
        <v>125</v>
      </c>
      <c r="B163" s="28">
        <v>79.0</v>
      </c>
      <c r="C163" s="53" t="s">
        <v>606</v>
      </c>
      <c r="D163" s="72" t="s">
        <v>607</v>
      </c>
      <c r="E163" s="73" t="s">
        <v>608</v>
      </c>
      <c r="F163" s="73">
        <v>185.0</v>
      </c>
      <c r="G163" s="142"/>
      <c r="H163" s="125"/>
      <c r="I163" s="27"/>
      <c r="J163" s="121"/>
      <c r="K163" s="121"/>
      <c r="L163" s="122"/>
      <c r="M163" s="143" t="str">
        <f t="shared" si="3"/>
        <v>#DIV/0!</v>
      </c>
      <c r="N163" s="27"/>
      <c r="O163" s="27"/>
      <c r="P163" s="123"/>
      <c r="Q163" s="107"/>
      <c r="R163" s="123"/>
      <c r="S163" s="153"/>
    </row>
    <row r="164" ht="37.5" customHeight="1">
      <c r="A164" s="54" t="s">
        <v>609</v>
      </c>
      <c r="B164" s="28">
        <v>80.0</v>
      </c>
      <c r="C164" s="66" t="s">
        <v>610</v>
      </c>
      <c r="D164" s="81" t="s">
        <v>611</v>
      </c>
      <c r="E164" s="73" t="s">
        <v>254</v>
      </c>
      <c r="F164" s="73">
        <v>130.0</v>
      </c>
      <c r="G164" s="142"/>
      <c r="H164" s="125"/>
      <c r="I164" s="27"/>
      <c r="J164" s="121"/>
      <c r="K164" s="121"/>
      <c r="L164" s="122"/>
      <c r="M164" s="143" t="str">
        <f t="shared" si="3"/>
        <v>#DIV/0!</v>
      </c>
      <c r="N164" s="27"/>
      <c r="O164" s="27"/>
      <c r="P164" s="123"/>
      <c r="Q164" s="107"/>
      <c r="R164" s="123"/>
      <c r="S164" s="153"/>
    </row>
    <row r="165" ht="37.5" customHeight="1">
      <c r="A165" s="54" t="s">
        <v>484</v>
      </c>
      <c r="B165" s="28">
        <v>81.0</v>
      </c>
      <c r="C165" s="66" t="s">
        <v>612</v>
      </c>
      <c r="D165" s="81" t="s">
        <v>613</v>
      </c>
      <c r="E165" s="73" t="s">
        <v>614</v>
      </c>
      <c r="F165" s="73">
        <v>50.0</v>
      </c>
      <c r="G165" s="142"/>
      <c r="H165" s="121"/>
      <c r="I165" s="27"/>
      <c r="J165" s="121"/>
      <c r="K165" s="121"/>
      <c r="L165" s="122"/>
      <c r="M165" s="143" t="str">
        <f t="shared" si="3"/>
        <v>#DIV/0!</v>
      </c>
      <c r="N165" s="27"/>
      <c r="O165" s="27"/>
      <c r="P165" s="123"/>
      <c r="Q165" s="107"/>
      <c r="R165" s="123"/>
      <c r="S165" s="153"/>
    </row>
    <row r="166" ht="37.5" customHeight="1">
      <c r="A166" s="32" t="s">
        <v>615</v>
      </c>
      <c r="B166" s="28">
        <v>82.0</v>
      </c>
      <c r="C166" s="111" t="s">
        <v>616</v>
      </c>
      <c r="D166" s="28">
        <v>28805.0</v>
      </c>
      <c r="E166" s="28" t="s">
        <v>617</v>
      </c>
      <c r="F166" s="73">
        <v>20.0</v>
      </c>
      <c r="G166" s="142"/>
      <c r="H166" s="125"/>
      <c r="I166" s="27"/>
      <c r="J166" s="121"/>
      <c r="K166" s="121"/>
      <c r="L166" s="122"/>
      <c r="M166" s="143" t="str">
        <f t="shared" si="3"/>
        <v>#DIV/0!</v>
      </c>
      <c r="N166" s="27"/>
      <c r="O166" s="27"/>
      <c r="P166" s="123"/>
      <c r="Q166" s="107"/>
      <c r="R166" s="123"/>
      <c r="S166" s="153"/>
    </row>
    <row r="167" ht="37.5" customHeight="1">
      <c r="A167" s="32" t="s">
        <v>618</v>
      </c>
      <c r="B167" s="28">
        <v>83.0</v>
      </c>
      <c r="C167" s="51" t="s">
        <v>619</v>
      </c>
      <c r="D167" s="119" t="s">
        <v>620</v>
      </c>
      <c r="E167" s="32" t="s">
        <v>621</v>
      </c>
      <c r="F167" s="73">
        <v>15.0</v>
      </c>
      <c r="G167" s="142"/>
      <c r="H167" s="125"/>
      <c r="I167" s="27"/>
      <c r="J167" s="121"/>
      <c r="K167" s="121"/>
      <c r="L167" s="122"/>
      <c r="M167" s="143" t="str">
        <f t="shared" si="3"/>
        <v>#DIV/0!</v>
      </c>
      <c r="N167" s="27"/>
      <c r="O167" s="27"/>
      <c r="P167" s="123"/>
      <c r="Q167" s="107"/>
      <c r="R167" s="123"/>
      <c r="S167" s="153"/>
    </row>
    <row r="168" ht="37.5" customHeight="1">
      <c r="A168" s="31" t="s">
        <v>622</v>
      </c>
      <c r="B168" s="28">
        <v>84.0</v>
      </c>
      <c r="C168" s="29" t="s">
        <v>623</v>
      </c>
      <c r="D168" s="30" t="s">
        <v>624</v>
      </c>
      <c r="E168" s="33" t="s">
        <v>174</v>
      </c>
      <c r="F168" s="33">
        <v>150.0</v>
      </c>
      <c r="G168" s="142"/>
      <c r="H168" s="121"/>
      <c r="I168" s="27"/>
      <c r="J168" s="121"/>
      <c r="K168" s="121"/>
      <c r="L168" s="122"/>
      <c r="M168" s="143" t="str">
        <f t="shared" si="3"/>
        <v>#DIV/0!</v>
      </c>
      <c r="N168" s="27"/>
      <c r="O168" s="27"/>
      <c r="P168" s="123"/>
      <c r="Q168" s="107"/>
      <c r="R168" s="123"/>
      <c r="S168" s="153"/>
    </row>
    <row r="169" ht="37.5" customHeight="1">
      <c r="A169" s="31" t="s">
        <v>403</v>
      </c>
      <c r="B169" s="28">
        <v>85.0</v>
      </c>
      <c r="C169" s="29" t="s">
        <v>625</v>
      </c>
      <c r="D169" s="30" t="s">
        <v>626</v>
      </c>
      <c r="E169" s="33" t="s">
        <v>424</v>
      </c>
      <c r="F169" s="73">
        <v>20.0</v>
      </c>
      <c r="G169" s="142"/>
      <c r="H169" s="125"/>
      <c r="I169" s="27"/>
      <c r="J169" s="121"/>
      <c r="K169" s="121"/>
      <c r="L169" s="122"/>
      <c r="M169" s="143" t="str">
        <f t="shared" si="3"/>
        <v>#DIV/0!</v>
      </c>
      <c r="N169" s="27"/>
      <c r="O169" s="27"/>
      <c r="P169" s="123"/>
      <c r="Q169" s="107"/>
      <c r="R169" s="123"/>
      <c r="S169" s="153"/>
    </row>
    <row r="170" ht="37.5" customHeight="1">
      <c r="A170" s="144" t="s">
        <v>418</v>
      </c>
      <c r="B170" s="28">
        <v>86.0</v>
      </c>
      <c r="C170" s="152" t="s">
        <v>627</v>
      </c>
      <c r="D170" s="158" t="s">
        <v>628</v>
      </c>
      <c r="E170" s="73" t="s">
        <v>591</v>
      </c>
      <c r="F170" s="73">
        <v>30.0</v>
      </c>
      <c r="G170" s="142"/>
      <c r="H170" s="125"/>
      <c r="I170" s="27"/>
      <c r="J170" s="121"/>
      <c r="K170" s="121"/>
      <c r="L170" s="122"/>
      <c r="M170" s="143" t="str">
        <f t="shared" si="3"/>
        <v>#DIV/0!</v>
      </c>
      <c r="N170" s="27"/>
      <c r="O170" s="27"/>
      <c r="P170" s="123"/>
      <c r="Q170" s="107"/>
      <c r="R170" s="123"/>
      <c r="S170" s="153"/>
    </row>
    <row r="171" ht="37.5" customHeight="1">
      <c r="A171" s="144" t="s">
        <v>629</v>
      </c>
      <c r="B171" s="28">
        <v>87.0</v>
      </c>
      <c r="C171" s="47" t="s">
        <v>630</v>
      </c>
      <c r="D171" s="158" t="s">
        <v>631</v>
      </c>
      <c r="E171" s="33" t="s">
        <v>174</v>
      </c>
      <c r="F171" s="73">
        <v>60.0</v>
      </c>
      <c r="G171" s="142"/>
      <c r="H171" s="125"/>
      <c r="I171" s="27"/>
      <c r="J171" s="121"/>
      <c r="K171" s="121"/>
      <c r="L171" s="122"/>
      <c r="M171" s="143" t="str">
        <f t="shared" si="3"/>
        <v>#DIV/0!</v>
      </c>
      <c r="N171" s="27"/>
      <c r="O171" s="27"/>
      <c r="P171" s="123"/>
      <c r="Q171" s="107"/>
      <c r="R171" s="123"/>
      <c r="S171" s="153"/>
    </row>
    <row r="172" ht="37.5" customHeight="1">
      <c r="A172" s="54" t="s">
        <v>632</v>
      </c>
      <c r="B172" s="28">
        <v>88.0</v>
      </c>
      <c r="C172" s="47" t="s">
        <v>633</v>
      </c>
      <c r="D172" s="72" t="s">
        <v>634</v>
      </c>
      <c r="E172" s="33" t="s">
        <v>174</v>
      </c>
      <c r="F172" s="73">
        <v>65.0</v>
      </c>
      <c r="G172" s="142"/>
      <c r="H172" s="125"/>
      <c r="I172" s="27"/>
      <c r="J172" s="121"/>
      <c r="K172" s="121"/>
      <c r="L172" s="122"/>
      <c r="M172" s="143" t="str">
        <f t="shared" si="3"/>
        <v>#DIV/0!</v>
      </c>
      <c r="N172" s="27"/>
      <c r="O172" s="27"/>
      <c r="P172" s="123"/>
      <c r="Q172" s="107"/>
      <c r="R172" s="123"/>
      <c r="S172" s="153"/>
    </row>
    <row r="173" ht="37.5" customHeight="1">
      <c r="A173" s="108" t="s">
        <v>635</v>
      </c>
      <c r="B173" s="28">
        <v>89.0</v>
      </c>
      <c r="C173" s="60" t="s">
        <v>636</v>
      </c>
      <c r="D173" s="64" t="s">
        <v>637</v>
      </c>
      <c r="E173" s="73" t="s">
        <v>174</v>
      </c>
      <c r="F173" s="73">
        <v>70.0</v>
      </c>
      <c r="G173" s="142"/>
      <c r="H173" s="125"/>
      <c r="I173" s="27"/>
      <c r="J173" s="121"/>
      <c r="K173" s="121"/>
      <c r="L173" s="122"/>
      <c r="M173" s="143" t="str">
        <f t="shared" si="3"/>
        <v>#DIV/0!</v>
      </c>
      <c r="N173" s="27"/>
      <c r="O173" s="27"/>
      <c r="P173" s="123"/>
      <c r="Q173" s="107"/>
      <c r="R173" s="123"/>
      <c r="S173" s="153"/>
    </row>
    <row r="174" ht="37.5" customHeight="1">
      <c r="A174" s="31" t="s">
        <v>592</v>
      </c>
      <c r="B174" s="28">
        <v>90.0</v>
      </c>
      <c r="C174" s="47" t="s">
        <v>638</v>
      </c>
      <c r="D174" s="49" t="s">
        <v>639</v>
      </c>
      <c r="E174" s="33" t="s">
        <v>413</v>
      </c>
      <c r="F174" s="33">
        <v>20.0</v>
      </c>
      <c r="G174" s="142"/>
      <c r="H174" s="125"/>
      <c r="I174" s="27"/>
      <c r="J174" s="121"/>
      <c r="K174" s="121"/>
      <c r="L174" s="122"/>
      <c r="M174" s="143" t="str">
        <f t="shared" si="3"/>
        <v>#DIV/0!</v>
      </c>
      <c r="N174" s="27"/>
      <c r="O174" s="27"/>
      <c r="P174" s="123"/>
      <c r="Q174" s="107"/>
      <c r="R174" s="123"/>
      <c r="S174" s="153"/>
    </row>
    <row r="175" ht="37.5" customHeight="1">
      <c r="A175" s="31" t="s">
        <v>640</v>
      </c>
      <c r="B175" s="28">
        <v>91.0</v>
      </c>
      <c r="C175" s="47" t="s">
        <v>641</v>
      </c>
      <c r="D175" s="49" t="s">
        <v>642</v>
      </c>
      <c r="E175" s="33" t="s">
        <v>560</v>
      </c>
      <c r="F175" s="33">
        <v>5.0</v>
      </c>
      <c r="G175" s="142"/>
      <c r="H175" s="125"/>
      <c r="I175" s="27"/>
      <c r="J175" s="121"/>
      <c r="K175" s="121"/>
      <c r="L175" s="122"/>
      <c r="M175" s="143" t="str">
        <f t="shared" si="3"/>
        <v>#DIV/0!</v>
      </c>
      <c r="N175" s="27"/>
      <c r="O175" s="27"/>
      <c r="P175" s="123"/>
      <c r="Q175" s="107"/>
      <c r="R175" s="123"/>
      <c r="S175" s="153"/>
    </row>
    <row r="176" ht="37.5" customHeight="1">
      <c r="A176" s="31" t="s">
        <v>643</v>
      </c>
      <c r="B176" s="28">
        <v>92.0</v>
      </c>
      <c r="C176" s="47" t="s">
        <v>644</v>
      </c>
      <c r="D176" s="64" t="s">
        <v>645</v>
      </c>
      <c r="E176" s="33" t="s">
        <v>646</v>
      </c>
      <c r="F176" s="73">
        <v>20.0</v>
      </c>
      <c r="G176" s="142"/>
      <c r="H176" s="125"/>
      <c r="I176" s="27"/>
      <c r="J176" s="121"/>
      <c r="K176" s="121"/>
      <c r="L176" s="122"/>
      <c r="M176" s="143" t="str">
        <f t="shared" si="3"/>
        <v>#DIV/0!</v>
      </c>
      <c r="N176" s="27"/>
      <c r="O176" s="27"/>
      <c r="P176" s="123"/>
      <c r="Q176" s="107"/>
      <c r="R176" s="123"/>
      <c r="S176" s="153"/>
    </row>
    <row r="177" ht="31.5" customHeight="1">
      <c r="A177" s="136" t="s">
        <v>647</v>
      </c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4"/>
      <c r="Q177" s="137"/>
      <c r="R177" s="137"/>
      <c r="S177" s="138"/>
    </row>
    <row r="178" ht="37.5" customHeight="1">
      <c r="A178" s="31"/>
      <c r="B178" s="32"/>
      <c r="C178" s="47"/>
      <c r="D178" s="35"/>
      <c r="E178" s="33"/>
      <c r="F178" s="33"/>
      <c r="G178" s="142"/>
      <c r="H178" s="163"/>
      <c r="I178" s="27"/>
      <c r="J178" s="121"/>
      <c r="K178" s="121"/>
      <c r="L178" s="122"/>
      <c r="M178" s="143" t="str">
        <f t="shared" ref="M178:M185" si="4">L178/K178</f>
        <v>#DIV/0!</v>
      </c>
      <c r="N178" s="27"/>
      <c r="O178" s="27"/>
      <c r="P178" s="107"/>
      <c r="Q178" s="107"/>
      <c r="R178" s="107"/>
      <c r="S178" s="153"/>
    </row>
    <row r="179" ht="37.5" customHeight="1">
      <c r="A179" s="31"/>
      <c r="B179" s="32"/>
      <c r="C179" s="47"/>
      <c r="D179" s="35"/>
      <c r="E179" s="33"/>
      <c r="F179" s="33"/>
      <c r="G179" s="142"/>
      <c r="H179" s="163"/>
      <c r="I179" s="27"/>
      <c r="J179" s="121"/>
      <c r="K179" s="121"/>
      <c r="L179" s="122"/>
      <c r="M179" s="143" t="str">
        <f t="shared" si="4"/>
        <v>#DIV/0!</v>
      </c>
      <c r="N179" s="27"/>
      <c r="O179" s="27"/>
      <c r="P179" s="107"/>
      <c r="Q179" s="107"/>
      <c r="R179" s="107"/>
      <c r="S179" s="153"/>
    </row>
    <row r="180" ht="37.5" customHeight="1">
      <c r="A180" s="31"/>
      <c r="B180" s="32"/>
      <c r="C180" s="47"/>
      <c r="D180" s="35"/>
      <c r="E180" s="33"/>
      <c r="F180" s="33"/>
      <c r="G180" s="142"/>
      <c r="H180" s="163"/>
      <c r="I180" s="27"/>
      <c r="J180" s="121"/>
      <c r="K180" s="121"/>
      <c r="L180" s="122"/>
      <c r="M180" s="143" t="str">
        <f t="shared" si="4"/>
        <v>#DIV/0!</v>
      </c>
      <c r="N180" s="27"/>
      <c r="O180" s="27"/>
      <c r="P180" s="107"/>
      <c r="Q180" s="107"/>
      <c r="R180" s="107"/>
      <c r="S180" s="153"/>
    </row>
    <row r="181" ht="37.5" customHeight="1">
      <c r="A181" s="31"/>
      <c r="B181" s="32"/>
      <c r="C181" s="47"/>
      <c r="D181" s="35"/>
      <c r="E181" s="33"/>
      <c r="F181" s="33"/>
      <c r="G181" s="142"/>
      <c r="H181" s="163"/>
      <c r="I181" s="27"/>
      <c r="J181" s="121"/>
      <c r="K181" s="121"/>
      <c r="L181" s="122"/>
      <c r="M181" s="143" t="str">
        <f t="shared" si="4"/>
        <v>#DIV/0!</v>
      </c>
      <c r="N181" s="27"/>
      <c r="O181" s="27"/>
      <c r="P181" s="107"/>
      <c r="Q181" s="107"/>
      <c r="R181" s="107"/>
      <c r="S181" s="153"/>
    </row>
    <row r="182" ht="37.5" customHeight="1">
      <c r="A182" s="31"/>
      <c r="B182" s="32"/>
      <c r="C182" s="47"/>
      <c r="D182" s="35"/>
      <c r="E182" s="33"/>
      <c r="F182" s="33"/>
      <c r="G182" s="142"/>
      <c r="H182" s="163"/>
      <c r="I182" s="27"/>
      <c r="J182" s="121"/>
      <c r="K182" s="121"/>
      <c r="L182" s="122"/>
      <c r="M182" s="143" t="str">
        <f t="shared" si="4"/>
        <v>#DIV/0!</v>
      </c>
      <c r="N182" s="27"/>
      <c r="O182" s="27"/>
      <c r="P182" s="107"/>
      <c r="Q182" s="107"/>
      <c r="R182" s="107"/>
      <c r="S182" s="153"/>
    </row>
    <row r="183" ht="37.5" customHeight="1">
      <c r="A183" s="31"/>
      <c r="B183" s="32"/>
      <c r="C183" s="47"/>
      <c r="D183" s="35"/>
      <c r="E183" s="33"/>
      <c r="F183" s="33"/>
      <c r="G183" s="142"/>
      <c r="H183" s="163"/>
      <c r="I183" s="27"/>
      <c r="J183" s="121"/>
      <c r="K183" s="121"/>
      <c r="L183" s="122"/>
      <c r="M183" s="143" t="str">
        <f t="shared" si="4"/>
        <v>#DIV/0!</v>
      </c>
      <c r="N183" s="27"/>
      <c r="O183" s="27"/>
      <c r="P183" s="107"/>
      <c r="Q183" s="107"/>
      <c r="R183" s="107"/>
      <c r="S183" s="153"/>
    </row>
    <row r="184" ht="37.5" customHeight="1">
      <c r="A184" s="31"/>
      <c r="B184" s="32"/>
      <c r="C184" s="47"/>
      <c r="D184" s="35"/>
      <c r="E184" s="33"/>
      <c r="F184" s="33"/>
      <c r="G184" s="142"/>
      <c r="H184" s="163"/>
      <c r="I184" s="27"/>
      <c r="J184" s="121"/>
      <c r="K184" s="121"/>
      <c r="L184" s="122"/>
      <c r="M184" s="143" t="str">
        <f t="shared" si="4"/>
        <v>#DIV/0!</v>
      </c>
      <c r="N184" s="27"/>
      <c r="O184" s="27"/>
      <c r="P184" s="107"/>
      <c r="Q184" s="107"/>
      <c r="R184" s="107"/>
      <c r="S184" s="153"/>
    </row>
    <row r="185" ht="37.5" customHeight="1">
      <c r="A185" s="31"/>
      <c r="B185" s="32"/>
      <c r="C185" s="47"/>
      <c r="D185" s="35"/>
      <c r="E185" s="33"/>
      <c r="F185" s="33"/>
      <c r="G185" s="142"/>
      <c r="H185" s="163"/>
      <c r="I185" s="27"/>
      <c r="J185" s="121"/>
      <c r="K185" s="121"/>
      <c r="L185" s="122"/>
      <c r="M185" s="143" t="str">
        <f t="shared" si="4"/>
        <v>#DIV/0!</v>
      </c>
      <c r="N185" s="27"/>
      <c r="O185" s="27"/>
      <c r="P185" s="107"/>
      <c r="Q185" s="107"/>
      <c r="R185" s="107"/>
      <c r="S185" s="153"/>
    </row>
  </sheetData>
  <mergeCells count="11">
    <mergeCell ref="A8:F8"/>
    <mergeCell ref="A10:P10"/>
    <mergeCell ref="A84:P84"/>
    <mergeCell ref="A177:P177"/>
    <mergeCell ref="A1:D1"/>
    <mergeCell ref="F1:I2"/>
    <mergeCell ref="A2:D2"/>
    <mergeCell ref="A3:D3"/>
    <mergeCell ref="A5:F5"/>
    <mergeCell ref="A6:F6"/>
    <mergeCell ref="A7:F7"/>
  </mergeCells>
  <dataValidations>
    <dataValidation type="list" allowBlank="1" showErrorMessage="1" sqref="G11:G83 N11:N83 P11:P83 R11:R83 G85:G176 N85:N176 P85:P176 R85:R176 G178:G185 N178:N185 P178:P185 R178:R185">
      <formula1>"Yes,No"</formula1>
    </dataValidation>
  </dataValidations>
  <printOptions/>
  <pageMargins bottom="0.6" footer="0.0" header="0.0" left="0.25" right="0.25" top="0.25"/>
  <pageSetup fitToHeight="0" paperSize="5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 ht="14.25" customHeight="1">
      <c r="A1" s="164" t="s">
        <v>648</v>
      </c>
    </row>
    <row r="2" ht="14.25" customHeight="1">
      <c r="A2" s="164" t="s">
        <v>649</v>
      </c>
    </row>
    <row r="3" ht="14.25" customHeight="1">
      <c r="A3" s="164" t="s">
        <v>650</v>
      </c>
    </row>
    <row r="4" ht="14.25" customHeight="1">
      <c r="A4" s="164" t="s">
        <v>651</v>
      </c>
    </row>
    <row r="5" ht="14.25" customHeight="1">
      <c r="A5" s="164" t="s">
        <v>652</v>
      </c>
    </row>
    <row r="6" ht="14.25" customHeight="1">
      <c r="A6" s="164" t="s">
        <v>653</v>
      </c>
    </row>
    <row r="7" ht="14.25" customHeight="1">
      <c r="A7" s="164" t="s">
        <v>654</v>
      </c>
    </row>
    <row r="8" ht="14.25" customHeight="1">
      <c r="A8" s="164" t="s">
        <v>655</v>
      </c>
    </row>
    <row r="9" ht="14.25" customHeight="1">
      <c r="A9" s="164" t="s">
        <v>656</v>
      </c>
    </row>
    <row r="10" ht="14.25" customHeight="1">
      <c r="A10" s="164" t="s">
        <v>657</v>
      </c>
    </row>
    <row r="11" ht="14.25" customHeight="1">
      <c r="A11" s="164" t="s">
        <v>658</v>
      </c>
    </row>
    <row r="12" ht="14.25" customHeight="1">
      <c r="A12" s="164" t="s">
        <v>659</v>
      </c>
    </row>
    <row r="13" ht="14.25" customHeight="1">
      <c r="A13" s="164" t="s">
        <v>660</v>
      </c>
    </row>
    <row r="14" ht="14.25" customHeight="1">
      <c r="A14" s="164" t="s">
        <v>661</v>
      </c>
    </row>
    <row r="15" ht="14.25" customHeight="1">
      <c r="A15" s="164" t="s">
        <v>662</v>
      </c>
    </row>
    <row r="16" ht="14.25" customHeight="1">
      <c r="A16" s="164" t="s">
        <v>663</v>
      </c>
    </row>
    <row r="17" ht="14.25" customHeight="1">
      <c r="A17" s="164" t="s">
        <v>664</v>
      </c>
    </row>
    <row r="18" ht="14.25" customHeight="1">
      <c r="A18" s="164" t="s">
        <v>665</v>
      </c>
    </row>
    <row r="19" ht="14.25" customHeight="1">
      <c r="A19" s="164" t="s">
        <v>666</v>
      </c>
    </row>
    <row r="20" ht="14.25" customHeight="1">
      <c r="A20" s="164" t="s">
        <v>667</v>
      </c>
    </row>
    <row r="21" ht="14.25" customHeight="1">
      <c r="A21" s="164" t="s">
        <v>668</v>
      </c>
    </row>
    <row r="22" ht="14.25" customHeight="1">
      <c r="A22" s="164" t="s">
        <v>669</v>
      </c>
    </row>
    <row r="23" ht="14.25" customHeight="1">
      <c r="A23" s="164" t="s">
        <v>670</v>
      </c>
    </row>
    <row r="24" ht="14.25" customHeight="1">
      <c r="A24" s="164" t="s">
        <v>671</v>
      </c>
    </row>
    <row r="25" ht="14.25" customHeight="1">
      <c r="A25" s="164" t="s">
        <v>672</v>
      </c>
    </row>
    <row r="26" ht="14.25" customHeight="1">
      <c r="A26" s="164" t="s">
        <v>673</v>
      </c>
    </row>
    <row r="27" ht="14.25" customHeight="1">
      <c r="A27" s="164" t="s">
        <v>674</v>
      </c>
    </row>
    <row r="28" ht="14.25" customHeight="1">
      <c r="A28" s="164" t="s">
        <v>675</v>
      </c>
    </row>
    <row r="29" ht="14.25" customHeight="1">
      <c r="A29" s="164" t="s">
        <v>676</v>
      </c>
    </row>
    <row r="30" ht="14.25" customHeight="1">
      <c r="A30" s="164" t="s">
        <v>677</v>
      </c>
    </row>
    <row r="31" ht="14.25" customHeight="1">
      <c r="A31" s="164" t="s">
        <v>678</v>
      </c>
    </row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2016-01-13T20:02:35Z</dcterms:created>
  <dc:creator>Lynnelle Grumbles</dc:creator>
</cp:coreProperties>
</file>