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6"/>
  <workbookPr/>
  <mc:AlternateContent xmlns:mc="http://schemas.openxmlformats.org/markup-compatibility/2006">
    <mc:Choice Requires="x15">
      <x15ac:absPath xmlns:x15ac="http://schemas.microsoft.com/office/spreadsheetml/2010/11/ac" url="https://cdecolorado-my.sharepoint.com/personal/ingalls_k_cde_state_co_us/Documents/Desktop/"/>
    </mc:Choice>
  </mc:AlternateContent>
  <xr:revisionPtr revIDLastSave="0" documentId="8_{35F47A55-C842-4B74-8DE1-1529AE06ADA3}" xr6:coauthVersionLast="47" xr6:coauthVersionMax="47" xr10:uidLastSave="{00000000-0000-0000-0000-000000000000}"/>
  <workbookProtection workbookAlgorithmName="SHA-512" workbookHashValue="wMbzug/yMG0qQq1PPgiels0mg6OMV2rRDL+lyXLNSswwtxL5kQjFCqGa0sDakvxjuBEuvZeAz21B3mf/d+a5pg==" workbookSaltValue="PGF9LqJj4LcMy5ECTXFYdg==" workbookSpinCount="100000" lockStructure="1"/>
  <bookViews>
    <workbookView xWindow="-120" yWindow="-120" windowWidth="29040" windowHeight="15720" firstSheet="8" activeTab="8" xr2:uid="{00000000-000D-0000-FFFF-FFFF00000000}"/>
  </bookViews>
  <sheets>
    <sheet name="Introduction" sheetId="1" r:id="rId1"/>
    <sheet name="Rating Definitions" sheetId="2" r:id="rId2"/>
    <sheet name="Phase 1" sheetId="3" r:id="rId3"/>
    <sheet name="Phase 2 Kindergarten" sheetId="4" r:id="rId4"/>
    <sheet name="Phase 2 First Grade" sheetId="5" r:id="rId5"/>
    <sheet name="Phase 2 Second Grade" sheetId="6" r:id="rId6"/>
    <sheet name="Phase 2 Third Grade" sheetId="7" r:id="rId7"/>
    <sheet name="Usability, Professional Dev." sheetId="8" r:id="rId8"/>
    <sheet name="Core Programs Rating Summary" sheetId="9" r:id="rId9"/>
    <sheet name="Final Summary" sheetId="10"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10" l="1"/>
  <c r="B14" i="10"/>
  <c r="B13" i="10"/>
  <c r="B12" i="10"/>
  <c r="B8" i="10"/>
  <c r="C18" i="9"/>
  <c r="B6" i="10" s="1"/>
  <c r="G21" i="8"/>
  <c r="F21" i="8"/>
  <c r="G20" i="8"/>
  <c r="G22" i="8" s="1"/>
  <c r="B68" i="9" s="1"/>
  <c r="F20" i="8"/>
  <c r="G13" i="8"/>
  <c r="G14" i="8" s="1"/>
  <c r="B62" i="9" s="1"/>
  <c r="F13" i="8"/>
  <c r="G12" i="8"/>
  <c r="F12" i="8"/>
  <c r="G11" i="8"/>
  <c r="F11" i="8"/>
  <c r="G10" i="8"/>
  <c r="F10" i="8"/>
  <c r="G9" i="8"/>
  <c r="F9" i="8"/>
  <c r="G75" i="7"/>
  <c r="F75" i="7"/>
  <c r="G74" i="7"/>
  <c r="F74" i="7"/>
  <c r="G73" i="7"/>
  <c r="F73" i="7"/>
  <c r="G72" i="7"/>
  <c r="F72" i="7"/>
  <c r="G71" i="7"/>
  <c r="F71" i="7"/>
  <c r="G70" i="7"/>
  <c r="F70" i="7"/>
  <c r="G69" i="7"/>
  <c r="F69" i="7"/>
  <c r="G68" i="7"/>
  <c r="F68" i="7"/>
  <c r="G67" i="7"/>
  <c r="F67" i="7"/>
  <c r="G66" i="7"/>
  <c r="G76" i="7" s="1"/>
  <c r="B56" i="9" s="1"/>
  <c r="F66" i="7"/>
  <c r="G65" i="7"/>
  <c r="F65" i="7"/>
  <c r="G64" i="7"/>
  <c r="F64" i="7"/>
  <c r="G63" i="7"/>
  <c r="F63" i="7"/>
  <c r="G62" i="7"/>
  <c r="F62" i="7"/>
  <c r="G56" i="7"/>
  <c r="F56" i="7"/>
  <c r="G55" i="7"/>
  <c r="G57" i="7" s="1"/>
  <c r="B55" i="9" s="1"/>
  <c r="F55" i="7"/>
  <c r="G54" i="7"/>
  <c r="F54" i="7"/>
  <c r="G53" i="7"/>
  <c r="F53" i="7"/>
  <c r="G52" i="7"/>
  <c r="F52" i="7"/>
  <c r="G51" i="7"/>
  <c r="F51" i="7"/>
  <c r="G45" i="7"/>
  <c r="F45" i="7"/>
  <c r="G44" i="7"/>
  <c r="F44" i="7"/>
  <c r="G43" i="7"/>
  <c r="F43" i="7"/>
  <c r="G42" i="7"/>
  <c r="F42" i="7"/>
  <c r="G41" i="7"/>
  <c r="F41" i="7"/>
  <c r="G40" i="7"/>
  <c r="F40" i="7"/>
  <c r="G39" i="7"/>
  <c r="F39" i="7"/>
  <c r="G38" i="7"/>
  <c r="F38" i="7"/>
  <c r="G37" i="7"/>
  <c r="F37" i="7"/>
  <c r="G36" i="7"/>
  <c r="G46" i="7" s="1"/>
  <c r="B54" i="9" s="1"/>
  <c r="F36" i="7"/>
  <c r="G35" i="7"/>
  <c r="F35" i="7"/>
  <c r="G34" i="7"/>
  <c r="F34" i="7"/>
  <c r="G33" i="7"/>
  <c r="F33" i="7"/>
  <c r="G32" i="7"/>
  <c r="F32" i="7"/>
  <c r="G26" i="7"/>
  <c r="F26" i="7"/>
  <c r="G25" i="7"/>
  <c r="F25" i="7"/>
  <c r="G24" i="7"/>
  <c r="F24" i="7"/>
  <c r="G23" i="7"/>
  <c r="F23" i="7"/>
  <c r="G22" i="7"/>
  <c r="F22" i="7"/>
  <c r="G21" i="7"/>
  <c r="F21" i="7"/>
  <c r="G20" i="7"/>
  <c r="F20" i="7"/>
  <c r="G19" i="7"/>
  <c r="F19" i="7"/>
  <c r="G18" i="7"/>
  <c r="F18" i="7"/>
  <c r="G17" i="7"/>
  <c r="F17" i="7"/>
  <c r="G16" i="7"/>
  <c r="F16" i="7"/>
  <c r="G15" i="7"/>
  <c r="F15" i="7"/>
  <c r="G14" i="7"/>
  <c r="F14" i="7"/>
  <c r="G13" i="7"/>
  <c r="F13" i="7"/>
  <c r="G12" i="7"/>
  <c r="F12" i="7"/>
  <c r="G11" i="7"/>
  <c r="G27" i="7" s="1"/>
  <c r="B53" i="9" s="1"/>
  <c r="F11" i="7"/>
  <c r="G10" i="7"/>
  <c r="F10" i="7"/>
  <c r="G9" i="7"/>
  <c r="F9" i="7"/>
  <c r="G72" i="6"/>
  <c r="F72" i="6"/>
  <c r="G71" i="6"/>
  <c r="F71" i="6"/>
  <c r="G70" i="6"/>
  <c r="F70" i="6"/>
  <c r="G69" i="6"/>
  <c r="F69" i="6"/>
  <c r="G68" i="6"/>
  <c r="F68" i="6"/>
  <c r="G67" i="6"/>
  <c r="F67" i="6"/>
  <c r="G66" i="6"/>
  <c r="F66" i="6"/>
  <c r="G65" i="6"/>
  <c r="F65" i="6"/>
  <c r="G64" i="6"/>
  <c r="F64" i="6"/>
  <c r="G63" i="6"/>
  <c r="F63" i="6"/>
  <c r="G62" i="6"/>
  <c r="F62" i="6"/>
  <c r="G61" i="6"/>
  <c r="G73" i="6" s="1"/>
  <c r="B47" i="9" s="1"/>
  <c r="F61" i="6"/>
  <c r="G55" i="6"/>
  <c r="F55" i="6"/>
  <c r="G54" i="6"/>
  <c r="F54" i="6"/>
  <c r="G53" i="6"/>
  <c r="F53" i="6"/>
  <c r="G52" i="6"/>
  <c r="F52" i="6"/>
  <c r="G51" i="6"/>
  <c r="F51" i="6"/>
  <c r="G50" i="6"/>
  <c r="G56" i="6" s="1"/>
  <c r="B46" i="9" s="1"/>
  <c r="F50" i="6"/>
  <c r="G44" i="6"/>
  <c r="F44" i="6"/>
  <c r="G43" i="6"/>
  <c r="F43" i="6"/>
  <c r="G42" i="6"/>
  <c r="F42" i="6"/>
  <c r="G41" i="6"/>
  <c r="F41" i="6"/>
  <c r="G40" i="6"/>
  <c r="F40" i="6"/>
  <c r="G39" i="6"/>
  <c r="F39" i="6"/>
  <c r="G38" i="6"/>
  <c r="F38" i="6"/>
  <c r="G37" i="6"/>
  <c r="F37" i="6"/>
  <c r="G36" i="6"/>
  <c r="F36" i="6"/>
  <c r="G35" i="6"/>
  <c r="F35" i="6"/>
  <c r="G34" i="6"/>
  <c r="F34" i="6"/>
  <c r="G33" i="6"/>
  <c r="F33" i="6"/>
  <c r="G32" i="6"/>
  <c r="G45" i="6" s="1"/>
  <c r="B45" i="9" s="1"/>
  <c r="F32" i="6"/>
  <c r="G27" i="6"/>
  <c r="B44" i="9" s="1"/>
  <c r="G26" i="6"/>
  <c r="F26" i="6"/>
  <c r="G25" i="6"/>
  <c r="F25" i="6"/>
  <c r="G24" i="6"/>
  <c r="F24" i="6"/>
  <c r="G23" i="6"/>
  <c r="F23" i="6"/>
  <c r="G22" i="6"/>
  <c r="F22" i="6"/>
  <c r="G21" i="6"/>
  <c r="F21" i="6"/>
  <c r="G20" i="6"/>
  <c r="F20" i="6"/>
  <c r="G19" i="6"/>
  <c r="F19" i="6"/>
  <c r="G18" i="6"/>
  <c r="F18" i="6"/>
  <c r="G17" i="6"/>
  <c r="F17" i="6"/>
  <c r="G16" i="6"/>
  <c r="F16" i="6"/>
  <c r="G15" i="6"/>
  <c r="F15" i="6"/>
  <c r="G14" i="6"/>
  <c r="F14" i="6"/>
  <c r="G13" i="6"/>
  <c r="F13" i="6"/>
  <c r="G12" i="6"/>
  <c r="F12" i="6"/>
  <c r="G11" i="6"/>
  <c r="F11" i="6"/>
  <c r="G10" i="6"/>
  <c r="F10" i="6"/>
  <c r="G9" i="6"/>
  <c r="F9" i="6"/>
  <c r="G86" i="5"/>
  <c r="F86" i="5"/>
  <c r="G85" i="5"/>
  <c r="F85" i="5"/>
  <c r="G84" i="5"/>
  <c r="F84" i="5"/>
  <c r="G83" i="5"/>
  <c r="F83" i="5"/>
  <c r="G82" i="5"/>
  <c r="F82" i="5"/>
  <c r="G81" i="5"/>
  <c r="F81" i="5"/>
  <c r="G80" i="5"/>
  <c r="F80" i="5"/>
  <c r="G79" i="5"/>
  <c r="F79" i="5"/>
  <c r="G78" i="5"/>
  <c r="F78" i="5"/>
  <c r="G77" i="5"/>
  <c r="G87" i="5" s="1"/>
  <c r="B38" i="9" s="1"/>
  <c r="F77" i="5"/>
  <c r="G76" i="5"/>
  <c r="F76" i="5"/>
  <c r="G75" i="5"/>
  <c r="F75" i="5"/>
  <c r="G74" i="5"/>
  <c r="F74" i="5"/>
  <c r="G68" i="5"/>
  <c r="F68" i="5"/>
  <c r="G67" i="5"/>
  <c r="F67" i="5"/>
  <c r="G66" i="5"/>
  <c r="F66" i="5"/>
  <c r="G65" i="5"/>
  <c r="G69" i="5" s="1"/>
  <c r="B37" i="9" s="1"/>
  <c r="F65" i="5"/>
  <c r="G64" i="5"/>
  <c r="F64" i="5"/>
  <c r="G63" i="5"/>
  <c r="F63" i="5"/>
  <c r="G57" i="5"/>
  <c r="F57" i="5"/>
  <c r="G56" i="5"/>
  <c r="F56" i="5"/>
  <c r="G55" i="5"/>
  <c r="F55" i="5"/>
  <c r="G54" i="5"/>
  <c r="F54" i="5"/>
  <c r="G53" i="5"/>
  <c r="F53" i="5"/>
  <c r="G52" i="5"/>
  <c r="F52" i="5"/>
  <c r="G51" i="5"/>
  <c r="F51" i="5"/>
  <c r="G50" i="5"/>
  <c r="F50" i="5"/>
  <c r="G49" i="5"/>
  <c r="F49" i="5"/>
  <c r="G48" i="5"/>
  <c r="G58" i="5" s="1"/>
  <c r="B36" i="9" s="1"/>
  <c r="F48" i="5"/>
  <c r="G43" i="5"/>
  <c r="B35" i="9" s="1"/>
  <c r="G42" i="5"/>
  <c r="F42" i="5"/>
  <c r="G41" i="5"/>
  <c r="F41" i="5"/>
  <c r="G40" i="5"/>
  <c r="F40" i="5"/>
  <c r="G39" i="5"/>
  <c r="F39" i="5"/>
  <c r="G38" i="5"/>
  <c r="F38" i="5"/>
  <c r="G37" i="5"/>
  <c r="F37" i="5"/>
  <c r="G36" i="5"/>
  <c r="F36" i="5"/>
  <c r="G35" i="5"/>
  <c r="F35" i="5"/>
  <c r="G34" i="5"/>
  <c r="F34" i="5"/>
  <c r="G33" i="5"/>
  <c r="F33" i="5"/>
  <c r="G32" i="5"/>
  <c r="F32" i="5"/>
  <c r="G31" i="5"/>
  <c r="F31" i="5"/>
  <c r="G30" i="5"/>
  <c r="F30" i="5"/>
  <c r="G29" i="5"/>
  <c r="F29" i="5"/>
  <c r="G28" i="5"/>
  <c r="F28" i="5"/>
  <c r="G27" i="5"/>
  <c r="F27" i="5"/>
  <c r="G26" i="5"/>
  <c r="F26" i="5"/>
  <c r="G25" i="5"/>
  <c r="F25" i="5"/>
  <c r="G19" i="5"/>
  <c r="F19" i="5"/>
  <c r="G18" i="5"/>
  <c r="F18" i="5"/>
  <c r="G17" i="5"/>
  <c r="F17" i="5"/>
  <c r="G16" i="5"/>
  <c r="F16" i="5"/>
  <c r="G15" i="5"/>
  <c r="F15" i="5"/>
  <c r="G14" i="5"/>
  <c r="F14" i="5"/>
  <c r="G13" i="5"/>
  <c r="F13" i="5"/>
  <c r="G12" i="5"/>
  <c r="F12" i="5"/>
  <c r="G11" i="5"/>
  <c r="F11" i="5"/>
  <c r="G10" i="5"/>
  <c r="G20" i="5" s="1"/>
  <c r="B34" i="9" s="1"/>
  <c r="F10" i="5"/>
  <c r="G9" i="5"/>
  <c r="F9" i="5"/>
  <c r="G78" i="4"/>
  <c r="F78" i="4"/>
  <c r="G77" i="4"/>
  <c r="F77" i="4"/>
  <c r="G76" i="4"/>
  <c r="F76" i="4"/>
  <c r="G75" i="4"/>
  <c r="F75" i="4"/>
  <c r="G74" i="4"/>
  <c r="F74" i="4"/>
  <c r="G73" i="4"/>
  <c r="G79" i="4" s="1"/>
  <c r="B28" i="9" s="1"/>
  <c r="F73" i="4"/>
  <c r="G72" i="4"/>
  <c r="F72" i="4"/>
  <c r="G71" i="4"/>
  <c r="F71" i="4"/>
  <c r="G70" i="4"/>
  <c r="F70" i="4"/>
  <c r="G64" i="4"/>
  <c r="F64" i="4"/>
  <c r="G63" i="4"/>
  <c r="F63" i="4"/>
  <c r="G62" i="4"/>
  <c r="F62" i="4"/>
  <c r="G61" i="4"/>
  <c r="F61" i="4"/>
  <c r="G60" i="4"/>
  <c r="F60" i="4"/>
  <c r="G59" i="4"/>
  <c r="F59" i="4"/>
  <c r="G58" i="4"/>
  <c r="F58" i="4"/>
  <c r="G57" i="4"/>
  <c r="F57" i="4"/>
  <c r="G56" i="4"/>
  <c r="F56" i="4"/>
  <c r="G55" i="4"/>
  <c r="G65" i="4" s="1"/>
  <c r="B27" i="9" s="1"/>
  <c r="F55" i="4"/>
  <c r="G54" i="4"/>
  <c r="F54" i="4"/>
  <c r="G48" i="4"/>
  <c r="F48" i="4"/>
  <c r="G47" i="4"/>
  <c r="F47" i="4"/>
  <c r="G46" i="4"/>
  <c r="F46" i="4"/>
  <c r="G45" i="4"/>
  <c r="F45" i="4"/>
  <c r="G44" i="4"/>
  <c r="F44" i="4"/>
  <c r="G43" i="4"/>
  <c r="F43" i="4"/>
  <c r="G42" i="4"/>
  <c r="F42" i="4"/>
  <c r="G41" i="4"/>
  <c r="F41" i="4"/>
  <c r="G40" i="4"/>
  <c r="F40" i="4"/>
  <c r="G39" i="4"/>
  <c r="F39" i="4"/>
  <c r="G38" i="4"/>
  <c r="F38" i="4"/>
  <c r="G37" i="4"/>
  <c r="F37" i="4"/>
  <c r="G36" i="4"/>
  <c r="F36" i="4"/>
  <c r="G35" i="4"/>
  <c r="F35" i="4"/>
  <c r="G34" i="4"/>
  <c r="F34" i="4"/>
  <c r="G33" i="4"/>
  <c r="F33" i="4"/>
  <c r="G32" i="4"/>
  <c r="F32" i="4"/>
  <c r="G31" i="4"/>
  <c r="F31" i="4"/>
  <c r="G30" i="4"/>
  <c r="F30" i="4"/>
  <c r="G29" i="4"/>
  <c r="G49" i="4" s="1"/>
  <c r="B26" i="9" s="1"/>
  <c r="F29" i="4"/>
  <c r="G28" i="4"/>
  <c r="F28" i="4"/>
  <c r="G27" i="4"/>
  <c r="F27" i="4"/>
  <c r="G26" i="4"/>
  <c r="F26" i="4"/>
  <c r="G20" i="4"/>
  <c r="F20" i="4"/>
  <c r="G19" i="4"/>
  <c r="F19" i="4"/>
  <c r="G18" i="4"/>
  <c r="F18" i="4"/>
  <c r="G17" i="4"/>
  <c r="F17" i="4"/>
  <c r="G16" i="4"/>
  <c r="F16" i="4"/>
  <c r="G15" i="4"/>
  <c r="F15" i="4"/>
  <c r="G14" i="4"/>
  <c r="F14" i="4"/>
  <c r="G13" i="4"/>
  <c r="F13" i="4"/>
  <c r="G12" i="4"/>
  <c r="F12" i="4"/>
  <c r="G11" i="4"/>
  <c r="G21" i="4" s="1"/>
  <c r="B25" i="9" s="1"/>
  <c r="F11" i="4"/>
  <c r="G10" i="4"/>
  <c r="F10" i="4"/>
  <c r="G9" i="4"/>
  <c r="F9" i="4"/>
  <c r="G50" i="3"/>
  <c r="F50" i="3"/>
  <c r="G49" i="3"/>
  <c r="F49" i="3"/>
  <c r="G48" i="3"/>
  <c r="G51" i="3" s="1"/>
  <c r="C16" i="9" s="1"/>
  <c r="F48" i="3"/>
  <c r="G44" i="3"/>
  <c r="C15" i="9" s="1"/>
  <c r="G43" i="3"/>
  <c r="F43" i="3"/>
  <c r="G42" i="3"/>
  <c r="F42" i="3"/>
  <c r="G41" i="3"/>
  <c r="F41" i="3"/>
  <c r="G40" i="3"/>
  <c r="F40" i="3"/>
  <c r="G35" i="3"/>
  <c r="F35" i="3"/>
  <c r="G34" i="3"/>
  <c r="F34" i="3"/>
  <c r="G33" i="3"/>
  <c r="G36" i="3" s="1"/>
  <c r="C14" i="9" s="1"/>
  <c r="F33" i="3"/>
  <c r="G32" i="3"/>
  <c r="F32" i="3"/>
  <c r="G31" i="3"/>
  <c r="F31" i="3"/>
  <c r="G30" i="3"/>
  <c r="F30" i="3"/>
  <c r="G29" i="3"/>
  <c r="F29" i="3"/>
  <c r="G24" i="3"/>
  <c r="F24" i="3"/>
  <c r="G23" i="3"/>
  <c r="F23" i="3"/>
  <c r="G22" i="3"/>
  <c r="G25" i="3" s="1"/>
  <c r="C13" i="9" s="1"/>
  <c r="F22" i="3"/>
  <c r="G17" i="3"/>
  <c r="F17" i="3"/>
  <c r="G16" i="3"/>
  <c r="F16" i="3"/>
  <c r="G15" i="3"/>
  <c r="G18" i="3" s="1"/>
  <c r="C12" i="9" s="1"/>
  <c r="F15" i="3"/>
  <c r="G10" i="3"/>
  <c r="F10" i="3"/>
  <c r="G9" i="3"/>
  <c r="F9" i="3"/>
  <c r="G8" i="3"/>
  <c r="G11" i="3" s="1"/>
  <c r="F8" i="3"/>
  <c r="G7" i="3"/>
  <c r="F7" i="3"/>
  <c r="G6" i="3"/>
  <c r="F6" i="3"/>
  <c r="C11" i="9" l="1"/>
  <c r="B58" i="3"/>
  <c r="C17"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tc={725a6ab2-856d-44c5-bb10-964a4ca48fe8}</author>
  </authors>
  <commentList>
    <comment ref="F63" authorId="0" shapeId="0" xr:uid="{725A6AB2-856D-44C5-BB10-964A4CA48FE8}">
      <text>
        <t xml:space="preserve">[Threaded comment]
Your version of Excel allows you to read this threaded comment; however, any edits to it will get removed if the file is opened in a newer version of Excel. Learn more: https://go.microsoft.com/fwlink/?linkid=870924
Comment:
    @lay_l@cde.state.co.us Can you fix this? The feedback on line 63 should be on line 64. Auto populating to the wrong cell. Assigning to Laura Lay :)
Assigned to </t>
      </text>
    </comment>
  </commentList>
</comments>
</file>

<file path=xl/sharedStrings.xml><?xml version="1.0" encoding="utf-8"?>
<sst xmlns="http://schemas.openxmlformats.org/spreadsheetml/2006/main" count="1030" uniqueCount="415">
  <si>
    <t>READ Act</t>
  </si>
  <si>
    <t>Request for Advisory List Submissions</t>
  </si>
  <si>
    <t>Part II - Program Review</t>
  </si>
  <si>
    <t>Core Instructional Programming</t>
  </si>
  <si>
    <t>2025-2026</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</si>
  <si>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</si>
  <si>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</si>
  <si>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</si>
  <si>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</si>
  <si>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</si>
  <si>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The criteria for each grade are organized into sections based on the essential early literacy skills.  </t>
  </si>
  <si>
    <t xml:space="preserve">Core Programming will recommended for each grade level which meets the phase 2 rubric criteria. </t>
  </si>
  <si>
    <t>Rating Definitions for Core Programming</t>
  </si>
  <si>
    <t>Fully Met or Met</t>
  </si>
  <si>
    <t>Items marked as Fully Met should have evidence of all components of the criteria throughout the program. Reviewers are encouraged to note evidence and feedback for the publisher.</t>
  </si>
  <si>
    <t>Items marked as Fully Met or Met will receive a score of 1.</t>
  </si>
  <si>
    <t>Partially Met</t>
  </si>
  <si>
    <t>Items should be marked as Partially Met when some aspect of the criteria is met but others are not, and/or the criteria is met in one part of the program but not met in others.  Reviewers are encouraged to note evidence and feedback for the publisher.</t>
  </si>
  <si>
    <t>Items marked as Partially Met will receive a score of 0.5.</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</si>
  <si>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</si>
  <si>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</si>
  <si>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Items marked Not met will receive a score of 0.</t>
  </si>
  <si>
    <t>Core Program Review Rubric</t>
  </si>
  <si>
    <t>Phase 1: Required Features of Scientifically-Based or Evidence Based Core Reading Programs</t>
  </si>
  <si>
    <r>
      <rPr>
        <b/>
        <sz val="12"/>
        <color theme="1"/>
        <rFont val="Calibri"/>
        <family val="2"/>
      </rPr>
      <t xml:space="preserve">Section 1: Research Alignment - The program reflects current and confirmed research in reading and cognitive science.
</t>
    </r>
    <r>
      <rPr>
        <b/>
        <i/>
        <sz val="12"/>
        <color theme="1"/>
        <rFont val="Calibri"/>
        <family val="2"/>
      </rPr>
      <t xml:space="preserve">Must receive one point for each criterion in Section 1 in order to move forward to Phase 2 review. </t>
    </r>
  </si>
  <si>
    <t>Rating</t>
  </si>
  <si>
    <t xml:space="preserve"> Stock Evidence/Feedback</t>
  </si>
  <si>
    <t>Feedback</t>
  </si>
  <si>
    <t>Evidence/Feedback</t>
  </si>
  <si>
    <t>Score</t>
  </si>
  <si>
    <t>For the grades for which the program is submitted, the program must include evidence of alignment to ESSA Evidence Level 1, 2, 3 or 4. If Level 4, then a logic model must be submitted.</t>
  </si>
  <si>
    <t>Met</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</si>
  <si>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</si>
  <si>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t xml:space="preserve">There is an obvious emphasis on teaching and learning the five essential early literacy skills. </t>
  </si>
  <si>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</si>
  <si>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</si>
  <si>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Total Met Section 1:</t>
  </si>
  <si>
    <t>All points needed to move to Phase 2 review.</t>
  </si>
  <si>
    <t>out of 5</t>
  </si>
  <si>
    <t xml:space="preserve">Section 2:   Explicit Instruction – Students are introduced to the new skill before they are asked to perform it. </t>
  </si>
  <si>
    <t xml:space="preserve">Lessons include instructional routines and/or scripts that note what the teacher should say, include a step-by-step sequence, include procedures, and consistent academic language and vocabulary that relates back to grade level outcomes and standards.  </t>
  </si>
  <si>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</si>
  <si>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</si>
  <si>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</si>
  <si>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</si>
  <si>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</si>
  <si>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r>
      <rPr>
        <sz val="12"/>
        <color theme="1"/>
        <rFont val="Calibri"/>
        <family val="2"/>
      </rPr>
      <t xml:space="preserve">The scope and sequence for a skill </t>
    </r>
    <r>
      <rPr>
        <b/>
        <sz val="12"/>
        <color theme="1"/>
        <rFont val="Calibri"/>
        <family val="2"/>
      </rPr>
      <t>within</t>
    </r>
    <r>
      <rPr>
        <sz val="12"/>
        <color theme="1"/>
        <rFont val="Calibri"/>
        <family val="2"/>
      </rPr>
      <t xml:space="preserve"> a grade shows a clear progression from easier to harder, and is appropriate for the grade for which the program is designed. </t>
    </r>
    <r>
      <rPr>
        <i/>
        <sz val="12"/>
        <color theme="1"/>
        <rFont val="Calibri"/>
        <family val="2"/>
      </rPr>
      <t xml:space="preserve"> </t>
    </r>
  </si>
  <si>
    <t>Advanced skills are not introduced before students have been taught pre-requisite skills.</t>
  </si>
  <si>
    <r>
      <rPr>
        <sz val="12"/>
        <color theme="1"/>
        <rFont val="Calibri"/>
        <family val="2"/>
      </rPr>
      <t xml:space="preserve">The scope and sequence at each grade level articulates when skills are taught </t>
    </r>
    <r>
      <rPr>
        <b/>
        <sz val="12"/>
        <color theme="1"/>
        <rFont val="Calibri"/>
        <family val="2"/>
      </rPr>
      <t>across</t>
    </r>
    <r>
      <rPr>
        <sz val="12"/>
        <color theme="1"/>
        <rFont val="Calibri"/>
        <family val="2"/>
      </rPr>
      <t xml:space="preserve"> grades. </t>
    </r>
  </si>
  <si>
    <t>Total Met Section 3:</t>
  </si>
  <si>
    <t>Section 4:   Systematic &amp; Cumulative Instruction – The structured lesson format includes a plan, procedure, or routine that is carried through the sequence of teaching skills.</t>
  </si>
  <si>
    <t>A clear and consistent lesson format is present in program lessons for each of the five foundational skill areas at each grade.</t>
  </si>
  <si>
    <t>There is a daily schedule of lessons noting suggestions for the length of lessons and units. There is a daily schedule of lessons noting suggestions for the length of time dedicated to each of the foundational skill areas that is consistent across lessons and units.</t>
  </si>
  <si>
    <t>Time is spent in whole group and small group formats, with the majority of instruction delivered in small, flexible, skill-based groups.</t>
  </si>
  <si>
    <t>Independent or group practice occurs after teacher-led instruction on the essential skills, not before the teacher-led instruction and not without it or instead of it.</t>
  </si>
  <si>
    <t>Not met</t>
  </si>
  <si>
    <t>The program does not provide evidence for 2nd and 3rd grade for this point on the rubric, nor does the program provide sufficient guided practice after explicit instruction.</t>
  </si>
  <si>
    <t>Lessons include instructional routines, noting what the teacher should say, which includes a step-by-step sequence, procedures, and consistent language across lessons and grades.</t>
  </si>
  <si>
    <t>The teacher manual(s) include directions for how to implement lessons (e.g., materials, target skill, script or wording for how to teach, examples to use, specific content such as word lists or book list).</t>
  </si>
  <si>
    <t>High-priority skills are cumulatively reviewed.</t>
  </si>
  <si>
    <t>In "Cumulative Review" portions, teachers are encouraged to "consider reviewing" skills; in comprehension lessons submitted as evidence, cumulative review is not mentioned explicitly. Therefore, it is not clear what essential skills teachers are to review.</t>
  </si>
  <si>
    <t>Total Met Section 4:</t>
  </si>
  <si>
    <t>out of 7</t>
  </si>
  <si>
    <t>Section 5:  Coordinated Components - Elements of the program are clearly linked.</t>
  </si>
  <si>
    <t xml:space="preserve"> Evidence/Feedback</t>
  </si>
  <si>
    <t>The same routines, terminology, and procedures are used across skill areas and over time.</t>
  </si>
  <si>
    <t>There is a clear link between foundational skills and higher order skills.  Skills are integrated across areas (e.g. phonemic awareness and phonics, phonemic awareness and oral language).</t>
  </si>
  <si>
    <t xml:space="preserve">Lessons and materials are available for differentiating instruction for students who are struggling or need enrichment, in the core program and in supplemental programs. </t>
  </si>
  <si>
    <t>Differentiation and support are provided for supporting English Learners, students who are struggling, and those who need acceleration.</t>
  </si>
  <si>
    <t>Total Met Section 5:</t>
  </si>
  <si>
    <t>out of 4</t>
  </si>
  <si>
    <t>Section 6:   Related Elements – The program contains features that are optimal for delivering effective instruction.</t>
  </si>
  <si>
    <t xml:space="preserve">Assessment
·       Formative (e.g., progress monitoring)
·       Summative (e.g., unit tests)
·       Framework for data-based decision making
</t>
  </si>
  <si>
    <t>Environment
·       Classroom management to support small group instruction
·       Motivation for students (e.g., built-in choice, charts/graphs of progress, immediate feedback on progress)</t>
  </si>
  <si>
    <t>Explicit links to state standards and grade level expectations.</t>
  </si>
  <si>
    <t>Total Met Section 6:</t>
  </si>
  <si>
    <t>Rating Summary</t>
  </si>
  <si>
    <t>Total Points</t>
  </si>
  <si>
    <t>Criteria</t>
  </si>
  <si>
    <t>To move forward, a program must be marked as "Met" in all criteria in Section 1 as well as receive a score of 20 points or higher.</t>
  </si>
  <si>
    <t>20-25 points = program moves to Phase 2</t>
  </si>
  <si>
    <t>out of 25 points</t>
  </si>
  <si>
    <t>0-19 points = program doesn't move to Phase 2</t>
  </si>
  <si>
    <t>Decision</t>
  </si>
  <si>
    <t xml:space="preserve">Phase 2: Required Instructional Practices for Teaching Essential Early Literacy Skills </t>
  </si>
  <si>
    <t>Kindergarten</t>
  </si>
  <si>
    <t xml:space="preserve">Section 1: Phonological and Phonemic Awareness </t>
  </si>
  <si>
    <t>In the core instructional program…</t>
  </si>
  <si>
    <t xml:space="preserve">Other Evidence/Feedback 
</t>
  </si>
  <si>
    <t>a detailed scope and sequence of phonological and phonemic awareness skills progresses from easier (e.g., blending compound words or segmenting onset-rime) to more difficult (e.g., segmenting phonemes), culminating in advanced skills such as addition, deletion and substitution of phonemes</t>
  </si>
  <si>
    <t>Fully met</t>
  </si>
  <si>
    <t>new skills are explicitly modeled using multiple unambiguous examples, where the new skill is introduced, defined and/or explained, a model or demonstration is provided, students are given opportunity to practice orally with immediate corrective feedback</t>
  </si>
  <si>
    <t>students are taught strategies to demonstrate and practice how sounds are connected to letters (e.g. phoneme-grapheme mapping) (working toward understanding of the alphabetic principle)</t>
  </si>
  <si>
    <t>students analyze spoken words at the phoneme level, including segmenting individual phonemes</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</si>
  <si>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</si>
  <si>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</si>
  <si>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</si>
  <si>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</si>
  <si>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</si>
  <si>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</si>
  <si>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the activities and materials are designed to elicit high levels of responding and engagement</t>
  </si>
  <si>
    <t>differentiation of phonemic awareness instruction is linked to assessment data, with flexible grouping based on students’ needs and progress.</t>
  </si>
  <si>
    <t>Score Summary</t>
  </si>
  <si>
    <t>out of 12</t>
  </si>
  <si>
    <t xml:space="preserve">Section 2: Phonics and Word Study </t>
  </si>
  <si>
    <t xml:space="preserve">Other Evidence/Feedback </t>
  </si>
  <si>
    <t>there is a detailed scope and sequence of phonics skills that progresses from simple letter-sounds to more complex patterns</t>
  </si>
  <si>
    <t>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t>
  </si>
  <si>
    <t>Partially met</t>
  </si>
  <si>
    <t>Phonics lessons include some but not all of the above elements.</t>
  </si>
  <si>
    <t>Cumulative review is not embedded into every lesson.</t>
  </si>
  <si>
    <t>new skills are explicitly modeled using multiple unambiguous examples, where the new skill is introduced, defined and/or explained, a model or demonstration is provided, students are given opportunity to practice orally with immediate corrective feedback (e.g. an explicit step by step routine is utilized)</t>
  </si>
  <si>
    <t>Evidence provided but does not address criteria.</t>
  </si>
  <si>
    <t>Corrective feedback not immediately given; rather, after formative assessment, students are assigned to a small group for further instruction.</t>
  </si>
  <si>
    <t>letter-sound instruction starts with high-utility letters (i.e., m, s, a, r, t)</t>
  </si>
  <si>
    <t>letter-sound instruction integrates the letter name, sound, and explicitly and systematically how to write the symbol</t>
  </si>
  <si>
    <t>Letter-sound instruction integrates the letter name and sound consistently. However, explicit and systematic letter formation and letter writing could not be found.</t>
  </si>
  <si>
    <t>the letter that represents the sound is explicitly modeled with multiple unambiguous examples before students practice and apply</t>
  </si>
  <si>
    <t>letter-sound combinations are learned to automaticity through frequent and cumulative review</t>
  </si>
  <si>
    <t>Evidence provided but does not address criteria., Letter-sounds are introduced but not reviewed along with the previously mastered letter sounds.</t>
  </si>
  <si>
    <t>phonics lessons include segmenting at the level of individual phonemes then matching graphemes to phonemes</t>
  </si>
  <si>
    <t>easily confused letters, letter-sounds and words (those that look or sound similar) are not taught in close sequence but are separated in time</t>
  </si>
  <si>
    <t>a few short vowel letter-sounds are taught early so students can blend VC and CVC patterns to read and write words</t>
  </si>
  <si>
    <t>there is an explicit strategy for blending letter sounds into words</t>
  </si>
  <si>
    <t xml:space="preserve">While the Reading Routines Companion explains the routine for blending words with each newly introduced letter sound, there is not one explicit, overall strategy provided that is transferable across letter sounds.  </t>
  </si>
  <si>
    <t>there are multiple opportunities to practice blending letter sounds for the purpose of reading and writing words</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</si>
  <si>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</si>
  <si>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</si>
  <si>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No or insufficient numbers of word and phrase lists are available for practice.</t>
  </si>
  <si>
    <t>regular word types are introduced first (e.g., VC, CVC, CV)</t>
  </si>
  <si>
    <t>irregularities are pointed out in high utility words (i.e., have, I, said) while still focusing attention on the predictable letter-sound combinations</t>
  </si>
  <si>
    <t>In high frequency word instruction, students are asked to attend to letter sound combinations they know and identify irregular letter-sound combinations. However, students are also asked to identify irregular letter-sound combinations with words they have not been explicitly taught.</t>
  </si>
  <si>
    <t>irregular, high-utility words are introduced and practiced to automaticity</t>
  </si>
  <si>
    <t>High-utility words are not practiced to automaticity.</t>
  </si>
  <si>
    <t>the number of irregular words introduced in a lesson is minimized</t>
  </si>
  <si>
    <t>words are taught and learned in isolation before practiced in text; words in texts used for independent reading are the ones that have been taught in prior phonics lessons</t>
  </si>
  <si>
    <t>there is cumulative review of known letter-sound combinations and words</t>
  </si>
  <si>
    <t>Cumulative review section is a suggestion, not a required part of any component. All Cumulative Review sessions included as evidence only review content from the prior two weeks, not the whole program.</t>
  </si>
  <si>
    <t>there are repeated opportunities to read words in context of the controlled decodable text that contain the phonic elements and irregular words students have learned previously</t>
  </si>
  <si>
    <t>activities and materials are designed to elicit high levels of responding and engagement</t>
  </si>
  <si>
    <t>differentiation of phonics instruction is linked to assessment data, with flexible grouping based on students’ needs and progress</t>
  </si>
  <si>
    <t>out of 23</t>
  </si>
  <si>
    <t>Section 3: Vocabulary</t>
  </si>
  <si>
    <t xml:space="preserve">there is a detailed scope and sequence of vocabulary skills </t>
  </si>
  <si>
    <t>words selected for instruction are rich, high-utility words that will appear in conversation and literature, those that must be learned to understand a concept or text, and words from content area instruction</t>
  </si>
  <si>
    <t>Academic vocabulary is text-based, but leads to inconsistent quality of words across the scope and sequence.  For example, one week's word list is "library," "movie," and "computers," while another week's word list is "crawls," "peeks," "unpacks," and "plunks."</t>
  </si>
  <si>
    <t>new words are explicitly modeled using student-friendly definitions, multiple unambiguous examples and non-examples, and students are given opportunity to practice using the words with immediate corrective feedback</t>
  </si>
  <si>
    <t>Students are asked to guess the meaning or look up meaning in a dictionary., Examples and non-examples are not used., Students are not given immediate corrective feedback when they make an error.</t>
  </si>
  <si>
    <t>words that have been taught are repeated multiple times in a variety of contexts</t>
  </si>
  <si>
    <t>Vocabulary words selected for instruction are rare words that don’t appear in a variety of contexts., Vocabulary words are introduced one time only and are not repeated over time.</t>
  </si>
  <si>
    <t>new words are integrated into sentences and students are prompted to use them in sentences across multiple domains</t>
  </si>
  <si>
    <t>The program doesn’t include ways to prompt students to use the words over time and across content areas., Instruction of new words doesn’t include putting them into sentences.</t>
  </si>
  <si>
    <t>students are engaged in processing word meanings at deeper levels, to associate new words with known words</t>
  </si>
  <si>
    <t>there is cumulative review and practice of previously learned words</t>
  </si>
  <si>
    <t>There is no plan to review or revisit previously learned words.</t>
  </si>
  <si>
    <t>Evidence included was mostly assessment items.</t>
  </si>
  <si>
    <t>students are exposed to a wide range of words through teachers reading aloud from a wide range of stories and informational text</t>
  </si>
  <si>
    <t>morphemic analysis is taught explicitly and systematically to support building word meaning through knowledge of root words, prefixes and suffixes</t>
  </si>
  <si>
    <t>Some word parts are taught incidentally as they show up in text; there is no systematic morphology instruction in the evidence provided.</t>
  </si>
  <si>
    <t>differentiation of vocabulary instruction is linked to assessment data, with flexible grouping based on students’ needs and progress</t>
  </si>
  <si>
    <t>out of 11</t>
  </si>
  <si>
    <t>Section 4: Listening Comprehension</t>
  </si>
  <si>
    <t>there a clear scope and sequence that guides listening comprehension instruction, in which the goals are explicitly stated and in which the ideas follow a logical order</t>
  </si>
  <si>
    <t>A scope and sequence for comprehension is provided, but it is not clear or explicit.</t>
  </si>
  <si>
    <t>students are explicitly taught to do an oral retelling of events or stories that were read to them</t>
  </si>
  <si>
    <t>story structure (e.g., beginning, middle, end) is modeled with multiple unambiguous examples</t>
  </si>
  <si>
    <t xml:space="preserve">Multiple examples not provided; only opportunity found is in Unit 3, Week 5. </t>
  </si>
  <si>
    <t>high-utility (e.g., words selected for instruction are rich, high-utility words that will appear in conversation and literature, those that must be learned to understand a concept or text, and words from content area instruction)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</si>
  <si>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</si>
  <si>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</si>
  <si>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the specific content knowledge students will learn throughout the year is clearly stated, mapped out across the year, and prepares students for later grades</t>
  </si>
  <si>
    <t xml:space="preserve">Reviewers were unable to locate evidence of clearly stated content knowledge and how it is mapped across the year. </t>
  </si>
  <si>
    <t>complex topics are introduced in a carefully planned sequence through teachers reading aloud, discussions, and projects, starting with a basic introduction and building towards a deeper understanding</t>
  </si>
  <si>
    <t>differentiation of listening comprehension instruction is linked to assessment data, with flexible grouping based on students’ needs and progress.</t>
  </si>
  <si>
    <t>out of 9</t>
  </si>
  <si>
    <t>First Grade</t>
  </si>
  <si>
    <t>Other Evidence/Feedback</t>
  </si>
  <si>
    <t>there is a detailed scope and sequence of phonological and phonemic awareness skills that progress from easier to more difficult, culminating in advanced skills such as addition, deletion and substitution of phonemes</t>
  </si>
  <si>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 </t>
    </r>
    <r>
      <rPr>
        <sz val="12"/>
        <color theme="1"/>
        <rFont val="Calibri"/>
        <family val="2"/>
      </rPr>
      <t>There is no clear progression of easier to harder skills.</t>
    </r>
    <r>
      <rPr>
        <b/>
        <sz val="12"/>
        <color theme="1"/>
        <rFont val="Calibri"/>
        <family val="2"/>
      </rPr>
      <t xml:space="preserve">
Appeal Rating: </t>
    </r>
    <r>
      <rPr>
        <b/>
        <sz val="12"/>
        <color rgb="FF6AA84F"/>
        <rFont val="Calibri"/>
        <family val="2"/>
      </rPr>
      <t>Fully Met</t>
    </r>
  </si>
  <si>
    <t>movement and/or manipulatives are used to make sounds in words concrete to demonstrate and practice how sounds are connected to letters (e.g. phoneme-grapheme mapping) (working toward understanding of the alphabetic principle)</t>
  </si>
  <si>
    <t>the order of attention to phonemes in three-sound words is first, last, middle sound</t>
  </si>
  <si>
    <r>
      <rPr>
        <b/>
        <sz val="12"/>
        <color theme="1"/>
        <rFont val="Calibri"/>
        <family val="2"/>
      </rPr>
      <t xml:space="preserve">Original Rating: </t>
    </r>
    <r>
      <rPr>
        <b/>
        <sz val="12"/>
        <color rgb="FFFF0000"/>
        <rFont val="Calibri"/>
        <family val="2"/>
      </rPr>
      <t>Partially Met</t>
    </r>
    <r>
      <rPr>
        <sz val="12"/>
        <color theme="1"/>
        <rFont val="Calibri"/>
        <family val="2"/>
      </rPr>
      <t xml:space="preserve">
Original Comments: Evidence provided but does not address criteria. Evidence provided shows medial sounds being taught first. 
</t>
    </r>
    <r>
      <rPr>
        <b/>
        <sz val="12"/>
        <color theme="1"/>
        <rFont val="Calibri"/>
        <family val="2"/>
      </rPr>
      <t xml:space="preserve">Appeal Rating: </t>
    </r>
    <r>
      <rPr>
        <b/>
        <sz val="12"/>
        <color rgb="FF6AA84F"/>
        <rFont val="Calibri"/>
        <family val="2"/>
      </rPr>
      <t>Fully Met</t>
    </r>
  </si>
  <si>
    <t>instructional time is focused on high priority skills such as isolating beginning sound, blending, segmenting and manipulating phonemes</t>
  </si>
  <si>
    <t>students are taught to blend and segment sounds in three-, four-,  and five-phoneme words</t>
  </si>
  <si>
    <t>differentiation of phonemic awareness instruction is linked to assessment data, with flexible grouping based on students’ needs and progress</t>
  </si>
  <si>
    <t>there is a  detailed scope and sequence of phonics patterns that progresses from simple word types, lengths, and complexities to more complex words and syllable types</t>
  </si>
  <si>
    <r>
      <rPr>
        <b/>
        <sz val="12"/>
        <color theme="1"/>
        <rFont val="Calibri"/>
        <family val="2"/>
      </rPr>
      <t xml:space="preserve">Original Rating: </t>
    </r>
    <r>
      <rPr>
        <b/>
        <sz val="12"/>
        <color rgb="FFFF0000"/>
        <rFont val="Calibri"/>
        <family val="2"/>
      </rPr>
      <t>Partially Met</t>
    </r>
    <r>
      <rPr>
        <sz val="12"/>
        <color theme="1"/>
        <rFont val="Calibri"/>
        <family val="2"/>
      </rPr>
      <t xml:space="preserve">
</t>
    </r>
    <r>
      <rPr>
        <b/>
        <sz val="12"/>
        <color theme="1"/>
        <rFont val="Calibri"/>
        <family val="2"/>
      </rPr>
      <t>Original Comments</t>
    </r>
    <r>
      <rPr>
        <sz val="12"/>
        <color theme="1"/>
        <rFont val="Calibri"/>
        <family val="2"/>
      </rPr>
      <t xml:space="preserve">: Phonics lessons include some but not all of the elements. Phonics lessons do not include brief explicit cumulative review phrase reading and simple sentence reading.
</t>
    </r>
    <r>
      <rPr>
        <b/>
        <sz val="12"/>
        <color theme="1"/>
        <rFont val="Calibri"/>
        <family val="2"/>
      </rPr>
      <t xml:space="preserve">Appeal Rating: </t>
    </r>
    <r>
      <rPr>
        <b/>
        <sz val="12"/>
        <color rgb="FFFF0000"/>
        <rFont val="Calibri"/>
        <family val="2"/>
      </rPr>
      <t xml:space="preserve">Partially Met
</t>
    </r>
    <r>
      <rPr>
        <b/>
        <sz val="12"/>
        <color theme="1"/>
        <rFont val="Calibri"/>
        <family val="2"/>
      </rPr>
      <t>Appeal Comments</t>
    </r>
    <r>
      <rPr>
        <sz val="12"/>
        <color theme="1"/>
        <rFont val="Calibri"/>
        <family val="2"/>
      </rPr>
      <t xml:space="preserve">: Appeal response included examples; however, reviewers did not find sufficient evidence to change the original rating. Review included is not cumulative.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</si>
  <si>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t>
    </r>
    <r>
      <rPr>
        <sz val="12"/>
        <color theme="1"/>
        <rFont val="Calibri"/>
        <family val="2"/>
      </rPr>
      <t xml:space="preserve">: Introduction of new skills does not include all of the elements. Corrective feedback not immediately given; rather, after formative assessment, students are assigned to a small group for further instruction.
</t>
    </r>
    <r>
      <rPr>
        <b/>
        <sz val="12"/>
        <color theme="1"/>
        <rFont val="Calibri"/>
        <family val="2"/>
      </rPr>
      <t xml:space="preserve">Appeal Rating: </t>
    </r>
    <r>
      <rPr>
        <b/>
        <sz val="12"/>
        <color rgb="FFFF0000"/>
        <rFont val="Calibri"/>
        <family val="2"/>
      </rPr>
      <t xml:space="preserve">Partially Met
</t>
    </r>
    <r>
      <rPr>
        <b/>
        <sz val="12"/>
        <color theme="1"/>
        <rFont val="Calibri"/>
        <family val="2"/>
      </rPr>
      <t xml:space="preserve">Appeal Comments: </t>
    </r>
    <r>
      <rPr>
        <sz val="12"/>
        <color theme="1"/>
        <rFont val="Calibri"/>
        <family val="2"/>
      </rPr>
      <t>Appeal response included examples; however, reviewers did not find sufficient evidence to change the original rating. Specific corrective feedback prompting is only available in supplemental materials. Evidence not provided addressing concern that corrective feedback is consistently immediate and in the moment.</t>
    </r>
  </si>
  <si>
    <t>there is an explicit strategy for blending letter sounds into words that is taught with multiple unambiguous examples</t>
  </si>
  <si>
    <r>
      <rPr>
        <b/>
        <sz val="12"/>
        <color theme="1"/>
        <rFont val="Calibri"/>
        <family val="2"/>
      </rPr>
      <t xml:space="preserve">Original Rating: </t>
    </r>
    <r>
      <rPr>
        <b/>
        <sz val="12"/>
        <color rgb="FFFF0000"/>
        <rFont val="Calibri"/>
        <family val="2"/>
      </rPr>
      <t xml:space="preserve">Partially Met
</t>
    </r>
    <r>
      <rPr>
        <b/>
        <sz val="12"/>
        <color theme="1"/>
        <rFont val="Calibri"/>
        <family val="2"/>
      </rPr>
      <t xml:space="preserve">Original Comments: </t>
    </r>
    <r>
      <rPr>
        <sz val="12"/>
        <color theme="1"/>
        <rFont val="Calibri"/>
        <family val="2"/>
      </rPr>
      <t>Evidence provided but does not address criteria. Program includes a routine for blending but not necessarily a transferable strategy</t>
    </r>
    <r>
      <rPr>
        <b/>
        <sz val="12"/>
        <color theme="1"/>
        <rFont val="Calibri"/>
        <family val="2"/>
      </rPr>
      <t xml:space="preserve">. 
Appeal Rating: </t>
    </r>
    <r>
      <rPr>
        <b/>
        <sz val="12"/>
        <color rgb="FF6AA84F"/>
        <rFont val="Calibri"/>
        <family val="2"/>
      </rPr>
      <t>Fully Met</t>
    </r>
  </si>
  <si>
    <t>there are multiple opportunities to blend and read words, and to use letter-sound correspondence to read and write words (e.g. phoneme–grapheme mapping)</t>
  </si>
  <si>
    <r>
      <rPr>
        <b/>
        <sz val="12"/>
        <color theme="1"/>
        <rFont val="Calibri"/>
        <family val="2"/>
      </rPr>
      <t xml:space="preserve">Original Rating: </t>
    </r>
    <r>
      <rPr>
        <b/>
        <sz val="12"/>
        <color rgb="FFFF0000"/>
        <rFont val="Calibri"/>
        <family val="2"/>
      </rPr>
      <t xml:space="preserve">Partially Met
</t>
    </r>
    <r>
      <rPr>
        <b/>
        <sz val="12"/>
        <color theme="1"/>
        <rFont val="Calibri"/>
        <family val="2"/>
      </rPr>
      <t xml:space="preserve">Original Comments: </t>
    </r>
    <r>
      <rPr>
        <sz val="12"/>
        <color theme="1"/>
        <rFont val="Calibri"/>
        <family val="2"/>
      </rPr>
      <t xml:space="preserve">There are limited opportunities for students to read words and inadequate tools (for instance, students are required to draw their own sound boxes) which will impact time for practice.
</t>
    </r>
    <r>
      <rPr>
        <b/>
        <sz val="12"/>
        <color theme="1"/>
        <rFont val="Calibri"/>
        <family val="2"/>
      </rPr>
      <t xml:space="preserve">Appeal Rating: </t>
    </r>
    <r>
      <rPr>
        <b/>
        <sz val="12"/>
        <color rgb="FF6AA84F"/>
        <rFont val="Calibri"/>
        <family val="2"/>
      </rPr>
      <t>Fully Met</t>
    </r>
  </si>
  <si>
    <r>
      <rPr>
        <b/>
        <sz val="12"/>
        <color theme="1"/>
        <rFont val="Calibri"/>
        <family val="2"/>
      </rPr>
      <t xml:space="preserve">Original Rating: </t>
    </r>
    <r>
      <rPr>
        <b/>
        <sz val="12"/>
        <color rgb="FFFF0000"/>
        <rFont val="Calibri"/>
        <family val="2"/>
      </rPr>
      <t xml:space="preserve">Partially Met
</t>
    </r>
    <r>
      <rPr>
        <b/>
        <sz val="12"/>
        <color theme="1"/>
        <rFont val="Calibri"/>
        <family val="2"/>
      </rPr>
      <t>Original Comments:</t>
    </r>
    <r>
      <rPr>
        <sz val="12"/>
        <color theme="1"/>
        <rFont val="Calibri"/>
        <family val="2"/>
      </rPr>
      <t xml:space="preserve"> Evidence provided but does not address criteria. Evidence includes asking students to read words, not build words, and activities in which skills are not explicitly reviewed.
</t>
    </r>
    <r>
      <rPr>
        <b/>
        <sz val="12"/>
        <color theme="1"/>
        <rFont val="Calibri"/>
        <family val="2"/>
      </rPr>
      <t xml:space="preserve">Appeal Rating: </t>
    </r>
    <r>
      <rPr>
        <b/>
        <sz val="12"/>
        <color rgb="FF6AA84F"/>
        <rFont val="Calibri"/>
        <family val="2"/>
      </rPr>
      <t>Fully Met</t>
    </r>
  </si>
  <si>
    <t>students practice to automaticity in word lists, phrases and controlled decodable text that provide enough exposures for the words to become sight words</t>
  </si>
  <si>
    <r>
      <rPr>
        <b/>
        <sz val="12"/>
        <color theme="1"/>
        <rFont val="Calibri"/>
        <family val="2"/>
      </rPr>
      <t xml:space="preserve">Original Rating: </t>
    </r>
    <r>
      <rPr>
        <b/>
        <sz val="12"/>
        <color rgb="FFFF0000"/>
        <rFont val="Calibri"/>
        <family val="2"/>
      </rPr>
      <t>Partially Met</t>
    </r>
    <r>
      <rPr>
        <b/>
        <sz val="12"/>
        <color theme="1"/>
        <rFont val="Calibri"/>
        <family val="2"/>
      </rPr>
      <t xml:space="preserve">
</t>
    </r>
    <r>
      <rPr>
        <sz val="12"/>
        <color theme="1"/>
        <rFont val="Calibri"/>
        <family val="2"/>
      </rPr>
      <t xml:space="preserve">Original Comments: No or insufficient numbers of word and phrase lists are available for practice.
</t>
    </r>
    <r>
      <rPr>
        <b/>
        <sz val="12"/>
        <color theme="1"/>
        <rFont val="Calibri"/>
        <family val="2"/>
      </rPr>
      <t xml:space="preserve">Appeal Rating: </t>
    </r>
    <r>
      <rPr>
        <b/>
        <sz val="12"/>
        <color rgb="FFFF0000"/>
        <rFont val="Calibri"/>
        <family val="2"/>
      </rPr>
      <t xml:space="preserve">Partially Met
</t>
    </r>
    <r>
      <rPr>
        <b/>
        <sz val="12"/>
        <color theme="1"/>
        <rFont val="Calibri"/>
        <family val="2"/>
      </rPr>
      <t xml:space="preserve">Appeal Comments: </t>
    </r>
    <r>
      <rPr>
        <sz val="12"/>
        <color theme="1"/>
        <rFont val="Calibri"/>
        <family val="2"/>
      </rPr>
      <t>Appeal response included examples; however, reviewers did not find sufficient evidence to change the original rating. Evidence does not show how word lists are practiced over time to automaticity.</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</si>
  <si>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 </t>
    </r>
    <r>
      <rPr>
        <sz val="12"/>
        <color theme="1"/>
        <rFont val="Calibri"/>
        <family val="2"/>
      </rPr>
      <t xml:space="preserve">High-utility words are not practiced to automaticity.
</t>
    </r>
    <r>
      <rPr>
        <b/>
        <sz val="12"/>
        <color theme="1"/>
        <rFont val="Calibri"/>
        <family val="2"/>
      </rPr>
      <t>Appeal Rating:</t>
    </r>
    <r>
      <rPr>
        <b/>
        <sz val="12"/>
        <color rgb="FFFF0000"/>
        <rFont val="Calibri"/>
        <family val="2"/>
      </rPr>
      <t xml:space="preserve"> Partially Met
</t>
    </r>
    <r>
      <rPr>
        <b/>
        <sz val="12"/>
        <color theme="1"/>
        <rFont val="Calibri"/>
        <family val="2"/>
      </rPr>
      <t xml:space="preserve">Appeal Comments: </t>
    </r>
    <r>
      <rPr>
        <sz val="12"/>
        <color theme="1"/>
        <rFont val="Calibri"/>
        <family val="2"/>
      </rPr>
      <t>Appeal response provided a narrative to explain; however, reviewers did not find sufficient evidence to change the original rating.</t>
    </r>
  </si>
  <si>
    <t>irregularities are pointed out in high frequency words (e.g., have, I, said) while still focusing attention on the predictable letter-sound combinations</t>
  </si>
  <si>
    <r>
      <rPr>
        <b/>
        <sz val="12"/>
        <color theme="1"/>
        <rFont val="Calibri"/>
        <family val="2"/>
      </rPr>
      <t xml:space="preserve">Original Rating: </t>
    </r>
    <r>
      <rPr>
        <b/>
        <sz val="12"/>
        <color rgb="FFFF0000"/>
        <rFont val="Calibri"/>
        <family val="2"/>
      </rPr>
      <t xml:space="preserve">Partially Met
</t>
    </r>
    <r>
      <rPr>
        <b/>
        <sz val="12"/>
        <color theme="1"/>
        <rFont val="Calibri"/>
        <family val="2"/>
      </rPr>
      <t xml:space="preserve">Original Comments: </t>
    </r>
    <r>
      <rPr>
        <sz val="12"/>
        <color theme="1"/>
        <rFont val="Calibri"/>
        <family val="2"/>
      </rPr>
      <t xml:space="preserve">In high frequency word instruction, students are asked to attend to letter sound combinations they know and identify irregular letter-sound combinations. However, students are also asked to identify irregular letter-sound combinations with words they have not been explicitly taught.
</t>
    </r>
    <r>
      <rPr>
        <b/>
        <sz val="12"/>
        <color theme="1"/>
        <rFont val="Calibri"/>
        <family val="2"/>
      </rPr>
      <t xml:space="preserve">Appeal Rating: </t>
    </r>
    <r>
      <rPr>
        <b/>
        <sz val="12"/>
        <color rgb="FFFF0000"/>
        <rFont val="Calibri"/>
        <family val="2"/>
      </rPr>
      <t xml:space="preserve">Partially Met
</t>
    </r>
    <r>
      <rPr>
        <b/>
        <sz val="12"/>
        <color theme="1"/>
        <rFont val="Calibri"/>
        <family val="2"/>
      </rPr>
      <t xml:space="preserve">Appeal Comments: </t>
    </r>
    <r>
      <rPr>
        <sz val="12"/>
        <color theme="1"/>
        <rFont val="Calibri"/>
        <family val="2"/>
      </rPr>
      <t>In instruction, students are asked to discover high-frequency word irregularities instead of experiencing explicit instruction.</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</si>
  <si>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 </t>
    </r>
    <r>
      <rPr>
        <sz val="12"/>
        <color theme="1"/>
        <rFont val="Calibri"/>
        <family val="2"/>
      </rPr>
      <t>Letter-sounds and words that have been learned are not revisited or reviewed.</t>
    </r>
    <r>
      <rPr>
        <b/>
        <sz val="12"/>
        <color theme="1"/>
        <rFont val="Calibri"/>
        <family val="2"/>
      </rPr>
      <t xml:space="preserve"> 
Appeal Rating: </t>
    </r>
    <r>
      <rPr>
        <b/>
        <sz val="12"/>
        <color rgb="FFFF0000"/>
        <rFont val="Calibri"/>
        <family val="2"/>
      </rPr>
      <t>Partially Met</t>
    </r>
    <r>
      <rPr>
        <b/>
        <sz val="12"/>
        <color theme="1"/>
        <rFont val="Calibri"/>
        <family val="2"/>
      </rPr>
      <t xml:space="preserve">
Appeal Comments: </t>
    </r>
    <r>
      <rPr>
        <sz val="12"/>
        <color theme="1"/>
        <rFont val="Calibri"/>
        <family val="2"/>
      </rPr>
      <t>Materials for cumulative review are not explicit for teacher use.</t>
    </r>
  </si>
  <si>
    <t>instruction in patterns and word families is done after letter-sound correspondences in the unit</t>
  </si>
  <si>
    <r>
      <rPr>
        <b/>
        <sz val="12"/>
        <color theme="1"/>
        <rFont val="Calibri"/>
        <family val="2"/>
      </rPr>
      <t>Original Rating:</t>
    </r>
    <r>
      <rPr>
        <b/>
        <sz val="12"/>
        <color rgb="FFFF0000"/>
        <rFont val="Calibri"/>
        <family val="2"/>
      </rPr>
      <t xml:space="preserve"> Partially Met
</t>
    </r>
    <r>
      <rPr>
        <b/>
        <sz val="12"/>
        <color theme="1"/>
        <rFont val="Calibri"/>
        <family val="2"/>
      </rPr>
      <t xml:space="preserve">Original Comments: </t>
    </r>
    <r>
      <rPr>
        <sz val="12"/>
        <color theme="1"/>
        <rFont val="Calibri"/>
        <family val="2"/>
      </rPr>
      <t xml:space="preserve">Evidence provided but does not address criteria. Word families is not an explicit concept taught. 
</t>
    </r>
    <r>
      <rPr>
        <b/>
        <sz val="12"/>
        <color theme="1"/>
        <rFont val="Calibri"/>
        <family val="2"/>
      </rPr>
      <t xml:space="preserve">Appeal Rating: </t>
    </r>
    <r>
      <rPr>
        <b/>
        <sz val="12"/>
        <color rgb="FF6AA84F"/>
        <rFont val="Calibri"/>
        <family val="2"/>
      </rPr>
      <t>Fully Met</t>
    </r>
  </si>
  <si>
    <r>
      <rPr>
        <b/>
        <sz val="12"/>
        <color theme="1"/>
        <rFont val="Calibri"/>
        <family val="2"/>
      </rPr>
      <t xml:space="preserve">Original Rating: </t>
    </r>
    <r>
      <rPr>
        <b/>
        <sz val="12"/>
        <color rgb="FFFF0000"/>
        <rFont val="Calibri"/>
        <family val="2"/>
      </rPr>
      <t xml:space="preserve">Partially Met
</t>
    </r>
    <r>
      <rPr>
        <b/>
        <sz val="12"/>
        <color theme="1"/>
        <rFont val="Calibri"/>
        <family val="2"/>
      </rPr>
      <t>Original Comments:</t>
    </r>
    <r>
      <rPr>
        <sz val="12"/>
        <color theme="1"/>
        <rFont val="Calibri"/>
        <family val="2"/>
      </rPr>
      <t xml:space="preserve"> Most student participation appears to happen via reading and writing words in a workbook. 
</t>
    </r>
    <r>
      <rPr>
        <b/>
        <sz val="12"/>
        <color theme="1"/>
        <rFont val="Calibri"/>
        <family val="2"/>
      </rPr>
      <t xml:space="preserve">Appeal Rating: </t>
    </r>
    <r>
      <rPr>
        <b/>
        <sz val="12"/>
        <color rgb="FF6AA84F"/>
        <rFont val="Calibri"/>
        <family val="2"/>
      </rPr>
      <t>Fully Met</t>
    </r>
  </si>
  <si>
    <t>out of 18</t>
  </si>
  <si>
    <r>
      <rPr>
        <b/>
        <sz val="12"/>
        <color theme="1"/>
        <rFont val="Calibri"/>
        <family val="2"/>
      </rPr>
      <t xml:space="preserve">Original Rating: </t>
    </r>
    <r>
      <rPr>
        <b/>
        <sz val="12"/>
        <color rgb="FFFF0000"/>
        <rFont val="Calibri"/>
        <family val="2"/>
      </rPr>
      <t xml:space="preserve">Partially Met
</t>
    </r>
    <r>
      <rPr>
        <b/>
        <sz val="12"/>
        <color theme="1"/>
        <rFont val="Calibri"/>
        <family val="2"/>
      </rPr>
      <t xml:space="preserve">Original Comments: </t>
    </r>
    <r>
      <rPr>
        <sz val="12"/>
        <color theme="1"/>
        <rFont val="Calibri"/>
        <family val="2"/>
      </rPr>
      <t xml:space="preserve">Evidence provided but does not address criteria. Many words identified as "Selection Vocabulary" are not rich (example: "big") or are overly content-specific (example: "cattle").
</t>
    </r>
    <r>
      <rPr>
        <b/>
        <sz val="12"/>
        <color theme="1"/>
        <rFont val="Calibri"/>
        <family val="2"/>
      </rPr>
      <t xml:space="preserve">Appeal Rating: </t>
    </r>
    <r>
      <rPr>
        <b/>
        <sz val="12"/>
        <color rgb="FFFF0000"/>
        <rFont val="Calibri"/>
        <family val="2"/>
      </rPr>
      <t xml:space="preserve">Partially Met
</t>
    </r>
    <r>
      <rPr>
        <b/>
        <sz val="12"/>
        <color theme="1"/>
        <rFont val="Calibri"/>
        <family val="2"/>
      </rPr>
      <t xml:space="preserve">Appeal Comments: </t>
    </r>
    <r>
      <rPr>
        <sz val="12"/>
        <color theme="1"/>
        <rFont val="Calibri"/>
        <family val="2"/>
      </rPr>
      <t>Appeal response provided a narrative to explain; however, reviewers did not find sufficient evidence to change the original rating.</t>
    </r>
  </si>
  <si>
    <r>
      <rPr>
        <b/>
        <sz val="12"/>
        <color theme="1"/>
        <rFont val="Calibri"/>
        <family val="2"/>
      </rPr>
      <t xml:space="preserve">Original Rating: </t>
    </r>
    <r>
      <rPr>
        <b/>
        <sz val="12"/>
        <color rgb="FFFF0000"/>
        <rFont val="Calibri"/>
        <family val="2"/>
      </rPr>
      <t xml:space="preserve">Partially Met
</t>
    </r>
    <r>
      <rPr>
        <b/>
        <sz val="12"/>
        <color theme="1"/>
        <rFont val="Calibri"/>
        <family val="2"/>
      </rPr>
      <t>Original Comments</t>
    </r>
    <r>
      <rPr>
        <sz val="12"/>
        <color theme="1"/>
        <rFont val="Calibri"/>
        <family val="2"/>
      </rPr>
      <t xml:space="preserve">: Students are asked to guess the meaning or look up meaning in a dictionary. Examples and non-examples are not used. Students are not given immediate corrective feedback when they make an error. 
</t>
    </r>
    <r>
      <rPr>
        <b/>
        <sz val="12"/>
        <color theme="1"/>
        <rFont val="Calibri"/>
        <family val="2"/>
      </rPr>
      <t xml:space="preserve">Appeal Rating: </t>
    </r>
    <r>
      <rPr>
        <b/>
        <sz val="12"/>
        <color rgb="FFFF0000"/>
        <rFont val="Calibri"/>
        <family val="2"/>
      </rPr>
      <t xml:space="preserve">Partially Met
</t>
    </r>
    <r>
      <rPr>
        <b/>
        <sz val="12"/>
        <color theme="1"/>
        <rFont val="Calibri"/>
        <family val="2"/>
      </rPr>
      <t xml:space="preserve">Appeal Comments: </t>
    </r>
    <r>
      <rPr>
        <sz val="12"/>
        <color theme="1"/>
        <rFont val="Calibri"/>
        <family val="2"/>
      </rPr>
      <t>Appeal response provided a narrative to explain; however, reviewers did not find sufficient evidence to change the original rating.</t>
    </r>
  </si>
  <si>
    <r>
      <rPr>
        <b/>
        <sz val="12"/>
        <color theme="1"/>
        <rFont val="Calibri"/>
        <family val="2"/>
      </rPr>
      <t xml:space="preserve">Original Rating: </t>
    </r>
    <r>
      <rPr>
        <b/>
        <sz val="12"/>
        <color rgb="FFFF0000"/>
        <rFont val="Calibri"/>
        <family val="2"/>
      </rPr>
      <t xml:space="preserve">Partially Met
</t>
    </r>
    <r>
      <rPr>
        <b/>
        <sz val="12"/>
        <color theme="1"/>
        <rFont val="Calibri"/>
        <family val="2"/>
      </rPr>
      <t xml:space="preserve">Original Comments: </t>
    </r>
    <r>
      <rPr>
        <sz val="12"/>
        <color theme="1"/>
        <rFont val="Calibri"/>
        <family val="2"/>
      </rPr>
      <t xml:space="preserve">Vocabulary words are introduced one time and are not repeated over time. Selection vocabulary is used across the week, but not in a wide variety of contexts.
</t>
    </r>
    <r>
      <rPr>
        <b/>
        <sz val="12"/>
        <color theme="1"/>
        <rFont val="Calibri"/>
        <family val="2"/>
      </rPr>
      <t xml:space="preserve">Appeal Rating: </t>
    </r>
    <r>
      <rPr>
        <b/>
        <sz val="12"/>
        <color rgb="FFFF0000"/>
        <rFont val="Calibri"/>
        <family val="2"/>
      </rPr>
      <t xml:space="preserve">Partially Met
</t>
    </r>
    <r>
      <rPr>
        <b/>
        <sz val="12"/>
        <color theme="1"/>
        <rFont val="Calibri"/>
        <family val="2"/>
      </rPr>
      <t xml:space="preserve">Appeal Comments: </t>
    </r>
    <r>
      <rPr>
        <sz val="12"/>
        <color theme="1"/>
        <rFont val="Calibri"/>
        <family val="2"/>
      </rPr>
      <t>Appeal response provided a narrative to explain; however, reviewers did not find sufficient evidence to change the original rating.</t>
    </r>
  </si>
  <si>
    <t>new words are integrated into sentences and students are prompted to use them in sentences</t>
  </si>
  <si>
    <r>
      <rPr>
        <b/>
        <sz val="12"/>
        <color theme="1"/>
        <rFont val="Calibri"/>
        <family val="2"/>
      </rPr>
      <t xml:space="preserve">Original Rating: </t>
    </r>
    <r>
      <rPr>
        <b/>
        <sz val="12"/>
        <color rgb="FFFF0000"/>
        <rFont val="Calibri"/>
        <family val="2"/>
      </rPr>
      <t xml:space="preserve">Partially Met
</t>
    </r>
    <r>
      <rPr>
        <b/>
        <sz val="12"/>
        <color theme="1"/>
        <rFont val="Calibri"/>
        <family val="2"/>
      </rPr>
      <t xml:space="preserve">Original Comments: </t>
    </r>
    <r>
      <rPr>
        <sz val="12"/>
        <color theme="1"/>
        <rFont val="Calibri"/>
        <family val="2"/>
      </rPr>
      <t xml:space="preserve">The program doesn't include ways to prompt students to use the words over time and across content areas.
</t>
    </r>
    <r>
      <rPr>
        <b/>
        <sz val="12"/>
        <color theme="1"/>
        <rFont val="Calibri"/>
        <family val="2"/>
      </rPr>
      <t xml:space="preserve">Appeal Rating: </t>
    </r>
    <r>
      <rPr>
        <b/>
        <sz val="12"/>
        <color rgb="FFFF0000"/>
        <rFont val="Calibri"/>
        <family val="2"/>
      </rPr>
      <t xml:space="preserve">Partially Met
</t>
    </r>
    <r>
      <rPr>
        <b/>
        <sz val="12"/>
        <color theme="1"/>
        <rFont val="Calibri"/>
        <family val="2"/>
      </rPr>
      <t xml:space="preserve">Appeal Comments: </t>
    </r>
    <r>
      <rPr>
        <sz val="12"/>
        <color theme="1"/>
        <rFont val="Calibri"/>
        <family val="2"/>
      </rPr>
      <t>Appeal response provided a narrative to explain; however, reviewers did not find sufficient evidence to change the original rating.</t>
    </r>
  </si>
  <si>
    <r>
      <rPr>
        <b/>
        <sz val="12"/>
        <color theme="1"/>
        <rFont val="Calibri"/>
        <family val="2"/>
      </rPr>
      <t>Original Rating:</t>
    </r>
    <r>
      <rPr>
        <b/>
        <sz val="12"/>
        <color rgb="FFFF0000"/>
        <rFont val="Calibri"/>
        <family val="2"/>
      </rPr>
      <t xml:space="preserve"> Partially Met
</t>
    </r>
    <r>
      <rPr>
        <b/>
        <sz val="12"/>
        <color theme="1"/>
        <rFont val="Calibri"/>
        <family val="2"/>
      </rPr>
      <t xml:space="preserve">Original Comments: </t>
    </r>
    <r>
      <rPr>
        <sz val="12"/>
        <color theme="1"/>
        <rFont val="Calibri"/>
        <family val="2"/>
      </rPr>
      <t xml:space="preserve">Evidence provided but does not address criteria.
</t>
    </r>
    <r>
      <rPr>
        <b/>
        <sz val="12"/>
        <color theme="1"/>
        <rFont val="Calibri"/>
        <family val="2"/>
      </rPr>
      <t xml:space="preserve">Appeal Rating: </t>
    </r>
    <r>
      <rPr>
        <b/>
        <sz val="12"/>
        <color rgb="FFFF0000"/>
        <rFont val="Calibri"/>
        <family val="2"/>
      </rPr>
      <t xml:space="preserve">Partially Met
</t>
    </r>
    <r>
      <rPr>
        <b/>
        <sz val="12"/>
        <color theme="1"/>
        <rFont val="Calibri"/>
        <family val="2"/>
      </rPr>
      <t>Appeal Comments:</t>
    </r>
    <r>
      <rPr>
        <sz val="12"/>
        <color theme="1"/>
        <rFont val="Calibri"/>
        <family val="2"/>
      </rPr>
      <t xml:space="preserve"> Appeal response provided evidence to explain; however, reviewers did not find sufficient evidence to change the original rating.</t>
    </r>
  </si>
  <si>
    <t>students are exposed to a wide range of words through reading aloud from a wide range of stories and informational text</t>
  </si>
  <si>
    <r>
      <rPr>
        <b/>
        <sz val="12"/>
        <color theme="1"/>
        <rFont val="Calibri"/>
        <family val="2"/>
      </rPr>
      <t>Original Rating:</t>
    </r>
    <r>
      <rPr>
        <b/>
        <sz val="12"/>
        <color rgb="FFFF0000"/>
        <rFont val="Calibri"/>
        <family val="2"/>
      </rPr>
      <t xml:space="preserve"> Not Met
</t>
    </r>
    <r>
      <rPr>
        <b/>
        <sz val="12"/>
        <color theme="1"/>
        <rFont val="Calibri"/>
        <family val="2"/>
      </rPr>
      <t xml:space="preserve">Original Comments: </t>
    </r>
    <r>
      <rPr>
        <sz val="12"/>
        <color theme="1"/>
        <rFont val="Calibri"/>
        <family val="2"/>
      </rPr>
      <t xml:space="preserve">Some word parts are taught incidentally as they show up in text; there is no systematic morphology instruction in the evidence provided.
</t>
    </r>
    <r>
      <rPr>
        <b/>
        <sz val="12"/>
        <color theme="1"/>
        <rFont val="Calibri"/>
        <family val="2"/>
      </rPr>
      <t xml:space="preserve">Appeal Rating: </t>
    </r>
    <r>
      <rPr>
        <b/>
        <sz val="12"/>
        <color rgb="FFFF0000"/>
        <rFont val="Calibri"/>
        <family val="2"/>
      </rPr>
      <t xml:space="preserve">Not Met
</t>
    </r>
    <r>
      <rPr>
        <b/>
        <sz val="12"/>
        <color theme="1"/>
        <rFont val="Calibri"/>
        <family val="2"/>
      </rPr>
      <t xml:space="preserve">Appeal Comments: </t>
    </r>
    <r>
      <rPr>
        <sz val="12"/>
        <color theme="1"/>
        <rFont val="Calibri"/>
        <family val="2"/>
      </rPr>
      <t>Appeal response provided evidence to explain; however, reviewers did not find sufficient evidence to change the original rating.</t>
    </r>
  </si>
  <si>
    <t>out of 10</t>
  </si>
  <si>
    <t>Section 4: Text Reading and Fluency</t>
  </si>
  <si>
    <t>sentence and passage reading are introduced after students can accurately and automatically read a sufficient number of VC and CVC words along with a few high-utility irregular words</t>
  </si>
  <si>
    <r>
      <rPr>
        <b/>
        <sz val="12"/>
        <color theme="1"/>
        <rFont val="Calibri"/>
        <family val="2"/>
      </rPr>
      <t xml:space="preserve">Original Rating: </t>
    </r>
    <r>
      <rPr>
        <b/>
        <sz val="12"/>
        <color rgb="FFFF0000"/>
        <rFont val="Calibri"/>
        <family val="2"/>
      </rPr>
      <t xml:space="preserve">Partially Met
</t>
    </r>
    <r>
      <rPr>
        <b/>
        <sz val="12"/>
        <color theme="1"/>
        <rFont val="Calibri"/>
        <family val="2"/>
      </rPr>
      <t xml:space="preserve">Original Comments: </t>
    </r>
    <r>
      <rPr>
        <sz val="12"/>
        <color theme="1"/>
        <rFont val="Calibri"/>
        <family val="2"/>
      </rPr>
      <t xml:space="preserve">Evidence provided but does not address criteria.
</t>
    </r>
    <r>
      <rPr>
        <b/>
        <sz val="12"/>
        <color theme="1"/>
        <rFont val="Calibri"/>
        <family val="2"/>
      </rPr>
      <t xml:space="preserve">Appeal Rating: </t>
    </r>
    <r>
      <rPr>
        <b/>
        <sz val="12"/>
        <color rgb="FF6AA84F"/>
        <rFont val="Calibri"/>
        <family val="2"/>
      </rPr>
      <t>Fully Met</t>
    </r>
  </si>
  <si>
    <t>the texts students are asked to read independently are controlled to include only the letter-sounds, phonic elements and word types that have been previously taught in phonics lessons</t>
  </si>
  <si>
    <t>fluency building in connected text is done only with passages the student can decode accurately (without hesitation or guessing)</t>
  </si>
  <si>
    <t>there are sufficient numbers of controlled decodable text that align to the phonics scope and sequence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</si>
  <si>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</si>
  <si>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differentiation of fluency instruction is linked to assessment data, with flexible grouping based on students’ needs and progress</t>
  </si>
  <si>
    <t>out of 6</t>
  </si>
  <si>
    <t>Section 5: Listening and Reading Comprehension</t>
  </si>
  <si>
    <t>a clear scope and sequence guides comprehension instruction, in which the goal of the comprehension unit is explicitly stated and in which the ideas follow a logical order</t>
  </si>
  <si>
    <r>
      <rPr>
        <b/>
        <sz val="12"/>
        <color theme="1"/>
        <rFont val="Calibri"/>
        <family val="2"/>
      </rPr>
      <t xml:space="preserve">Original Rating: </t>
    </r>
    <r>
      <rPr>
        <b/>
        <sz val="12"/>
        <color rgb="FFFF0000"/>
        <rFont val="Calibri"/>
        <family val="2"/>
      </rPr>
      <t xml:space="preserve">Partially Met
</t>
    </r>
    <r>
      <rPr>
        <b/>
        <sz val="12"/>
        <color theme="1"/>
        <rFont val="Calibri"/>
        <family val="2"/>
      </rPr>
      <t xml:space="preserve">Original Comments: </t>
    </r>
    <r>
      <rPr>
        <sz val="12"/>
        <color theme="1"/>
        <rFont val="Calibri"/>
        <family val="2"/>
      </rPr>
      <t xml:space="preserve">A scope and sequence for comprehension is provided, but it is not clear or explicit.
</t>
    </r>
    <r>
      <rPr>
        <b/>
        <sz val="12"/>
        <color theme="1"/>
        <rFont val="Calibri"/>
        <family val="2"/>
      </rPr>
      <t xml:space="preserve">Appeal Rating: </t>
    </r>
    <r>
      <rPr>
        <b/>
        <sz val="12"/>
        <color rgb="FFFF0000"/>
        <rFont val="Calibri"/>
        <family val="2"/>
      </rPr>
      <t xml:space="preserve">Partially Met
</t>
    </r>
    <r>
      <rPr>
        <b/>
        <sz val="12"/>
        <color theme="1"/>
        <rFont val="Calibri"/>
        <family val="2"/>
      </rPr>
      <t xml:space="preserve">Appeal Comments: </t>
    </r>
    <r>
      <rPr>
        <sz val="12"/>
        <color theme="1"/>
        <rFont val="Calibri"/>
        <family val="2"/>
      </rPr>
      <t>Appeal response provided evidence to explain; however, reviewers did not find sufficient evidence to change the original rating.</t>
    </r>
  </si>
  <si>
    <t>students use controlled decodable text for independent, small group or scaffolded reading instruction until they can accurately read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</si>
  <si>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r>
      <rPr>
        <b/>
        <sz val="12"/>
        <color theme="1"/>
        <rFont val="Calibri"/>
        <family val="2"/>
      </rPr>
      <t xml:space="preserve">Original Rating: </t>
    </r>
    <r>
      <rPr>
        <b/>
        <sz val="12"/>
        <color rgb="FFFF0000"/>
        <rFont val="Calibri"/>
        <family val="2"/>
      </rPr>
      <t xml:space="preserve">Partially Met
</t>
    </r>
    <r>
      <rPr>
        <b/>
        <sz val="12"/>
        <color theme="1"/>
        <rFont val="Calibri"/>
        <family val="2"/>
      </rPr>
      <t xml:space="preserve">Original Comments: </t>
    </r>
    <r>
      <rPr>
        <sz val="12"/>
        <color theme="1"/>
        <rFont val="Calibri"/>
        <family val="2"/>
      </rPr>
      <t xml:space="preserve">There are texts included in the weekly planner that exist without explanation, like "Book Club" books and "myFocus Readers." Evaluators are concerned that this might be a leveled text system.
</t>
    </r>
    <r>
      <rPr>
        <b/>
        <sz val="12"/>
        <color theme="1"/>
        <rFont val="Calibri"/>
        <family val="2"/>
      </rPr>
      <t xml:space="preserve">Appeal Rating: </t>
    </r>
    <r>
      <rPr>
        <b/>
        <sz val="12"/>
        <color rgb="FF6AA84F"/>
        <rFont val="Calibri"/>
        <family val="2"/>
      </rPr>
      <t>Fully Met</t>
    </r>
  </si>
  <si>
    <t>the background knowledge necessary to understand text, that is read to or by students, is explicitly taught or activated</t>
  </si>
  <si>
    <t>comprehension strategies are taught with multiple carefully designed unambiguous examples and text selection</t>
  </si>
  <si>
    <t>reading comprehension is practiced with cumulative review over the course of the year</t>
  </si>
  <si>
    <t>students hear teachers modeling and thinking aloud to identify components of story structure, using story structure as a tool for prompting information to compare and contrast, organize information, and group related ideas to maintain a consistent focus</t>
  </si>
  <si>
    <t>there are multiple opportunities to listen to and explore narrative and expository text forms and engage in interactive discussion of the meanings of text</t>
  </si>
  <si>
    <t>previously taught content, skills, and strategies are connected with new content and texts</t>
  </si>
  <si>
    <t>text used for initial instruction in reading comprehension uses:
·       familiar vocabulary,
·       only words students can read accurately and have been learned previously,
·       previously learned content knowledge,
·       simple sentences,
·       short passages</t>
  </si>
  <si>
    <t>text used for reading comprehension instruction has an explicit structure (obvious beginning, middle and end)</t>
  </si>
  <si>
    <r>
      <rPr>
        <b/>
        <sz val="12"/>
        <color theme="1"/>
        <rFont val="Calibri"/>
        <family val="2"/>
      </rPr>
      <t xml:space="preserve">Original Rating: </t>
    </r>
    <r>
      <rPr>
        <b/>
        <sz val="12"/>
        <color rgb="FFFF0000"/>
        <rFont val="Calibri"/>
        <family val="2"/>
      </rPr>
      <t xml:space="preserve">Partially Met
</t>
    </r>
    <r>
      <rPr>
        <b/>
        <sz val="12"/>
        <color theme="1"/>
        <rFont val="Calibri"/>
        <family val="2"/>
      </rPr>
      <t xml:space="preserve">Original Comments: </t>
    </r>
    <r>
      <rPr>
        <sz val="12"/>
        <color theme="1"/>
        <rFont val="Calibri"/>
        <family val="2"/>
      </rPr>
      <t xml:space="preserve">The scope and sequence does not outline the content knowledge that will be learned throughout the grade. Reviewers were unable to locate evidence of clearly stated content knowledge and how it is mapped across the year. 
</t>
    </r>
    <r>
      <rPr>
        <b/>
        <sz val="12"/>
        <color theme="1"/>
        <rFont val="Calibri"/>
        <family val="2"/>
      </rPr>
      <t xml:space="preserve">Appeal Rating: </t>
    </r>
    <r>
      <rPr>
        <b/>
        <sz val="12"/>
        <color rgb="FFFF0000"/>
        <rFont val="Calibri"/>
        <family val="2"/>
      </rPr>
      <t xml:space="preserve">Partially Met
</t>
    </r>
    <r>
      <rPr>
        <b/>
        <sz val="12"/>
        <color theme="1"/>
        <rFont val="Calibri"/>
        <family val="2"/>
      </rPr>
      <t xml:space="preserve">Appeal Comments: </t>
    </r>
    <r>
      <rPr>
        <sz val="12"/>
        <color theme="1"/>
        <rFont val="Calibri"/>
        <family val="2"/>
      </rPr>
      <t xml:space="preserve">Appeal response included examples; however, reviewers did not find sufficient evidence to change the original rating.
</t>
    </r>
  </si>
  <si>
    <t>differentiation of comprehension instruction is linked to assessment data, with flexible grouping based on students’ needs and progress</t>
  </si>
  <si>
    <t>out of 13</t>
  </si>
  <si>
    <t>Second Grade</t>
  </si>
  <si>
    <t xml:space="preserve">Section 1: Phonics and Word Study </t>
  </si>
  <si>
    <t>a detailed scope and sequence of phonics patterns moves from simple word types, lengths, and complexities to more complex words, syllable types, and multi-syllable words</t>
  </si>
  <si>
    <r>
      <rPr>
        <b/>
        <sz val="12"/>
        <color theme="1"/>
        <rFont val="Calibri"/>
        <family val="2"/>
      </rPr>
      <t xml:space="preserve">Original Rating: </t>
    </r>
    <r>
      <rPr>
        <b/>
        <sz val="12"/>
        <color rgb="FFFF0000"/>
        <rFont val="Calibri"/>
        <family val="2"/>
      </rPr>
      <t>Partially Met</t>
    </r>
    <r>
      <rPr>
        <b/>
        <sz val="12"/>
        <color theme="1"/>
        <rFont val="Calibri"/>
        <family val="2"/>
      </rPr>
      <t xml:space="preserve">
</t>
    </r>
    <r>
      <rPr>
        <sz val="12"/>
        <color theme="1"/>
        <rFont val="Calibri"/>
        <family val="2"/>
      </rPr>
      <t xml:space="preserve">Original Comments: Evidence provided but does not address criteria. Phonics lessons include some but not all components.
</t>
    </r>
    <r>
      <rPr>
        <b/>
        <sz val="12"/>
        <color theme="1"/>
        <rFont val="Calibri"/>
        <family val="2"/>
      </rPr>
      <t xml:space="preserve">Appeal Rating: </t>
    </r>
    <r>
      <rPr>
        <b/>
        <sz val="12"/>
        <color rgb="FFFF0000"/>
        <rFont val="Calibri"/>
        <family val="2"/>
      </rPr>
      <t>Partially Met</t>
    </r>
    <r>
      <rPr>
        <b/>
        <sz val="12"/>
        <color theme="1"/>
        <rFont val="Calibri"/>
        <family val="2"/>
      </rPr>
      <t xml:space="preserve">
Appeal Comments: </t>
    </r>
    <r>
      <rPr>
        <sz val="12"/>
        <color theme="1"/>
        <rFont val="Calibri"/>
        <family val="2"/>
      </rPr>
      <t>Appeal response included examples; however, reviewers did not find sufficient evidence to change the original rating. Evidence did not include explicit cumulative review or a phonological warm-up.</t>
    </r>
  </si>
  <si>
    <t>Introduction of new skills does not include the above elements.</t>
  </si>
  <si>
    <r>
      <rPr>
        <b/>
        <sz val="12"/>
        <color theme="1"/>
        <rFont val="Calibri"/>
        <family val="2"/>
      </rPr>
      <t xml:space="preserve">Original Rating: </t>
    </r>
    <r>
      <rPr>
        <b/>
        <sz val="12"/>
        <color rgb="FFFF0000"/>
        <rFont val="Calibri"/>
        <family val="2"/>
      </rPr>
      <t>Partially Met</t>
    </r>
    <r>
      <rPr>
        <b/>
        <sz val="12"/>
        <color theme="1"/>
        <rFont val="Calibri"/>
        <family val="2"/>
      </rPr>
      <t xml:space="preserve">
</t>
    </r>
    <r>
      <rPr>
        <sz val="12"/>
        <color theme="1"/>
        <rFont val="Calibri"/>
        <family val="2"/>
      </rPr>
      <t xml:space="preserve">Original Comments: Introduction of new skills does not include the above elements.
</t>
    </r>
    <r>
      <rPr>
        <b/>
        <sz val="12"/>
        <color theme="1"/>
        <rFont val="Calibri"/>
        <family val="2"/>
      </rPr>
      <t xml:space="preserve">Appeal Rating: </t>
    </r>
    <r>
      <rPr>
        <b/>
        <sz val="12"/>
        <color rgb="FFFF0000"/>
        <rFont val="Calibri"/>
        <family val="2"/>
      </rPr>
      <t>Partially Met</t>
    </r>
    <r>
      <rPr>
        <b/>
        <sz val="12"/>
        <color theme="1"/>
        <rFont val="Calibri"/>
        <family val="2"/>
      </rPr>
      <t xml:space="preserve">
Appeal Comments:</t>
    </r>
    <r>
      <rPr>
        <sz val="12"/>
        <color theme="1"/>
        <rFont val="Calibri"/>
        <family val="2"/>
      </rPr>
      <t xml:space="preserve"> Appeal response included examples; however, reviewers did not find sufficient evidence to change the original rating.</t>
    </r>
  </si>
  <si>
    <t>phonics lessons include step by step routines to teach new advanced phonics patterns</t>
  </si>
  <si>
    <r>
      <t xml:space="preserve">Original Rating: </t>
    </r>
    <r>
      <rPr>
        <b/>
        <sz val="12"/>
        <color rgb="FFFF0000"/>
        <rFont val="Calibri"/>
        <family val="2"/>
      </rPr>
      <t xml:space="preserve">Partially Met
</t>
    </r>
    <r>
      <rPr>
        <b/>
        <sz val="12"/>
        <color theme="1"/>
        <rFont val="Calibri"/>
        <family val="2"/>
      </rPr>
      <t xml:space="preserve">Original Comments: </t>
    </r>
    <r>
      <rPr>
        <sz val="12"/>
        <color theme="1"/>
        <rFont val="Calibri"/>
        <family val="2"/>
      </rPr>
      <t>Evidence provided but does not address criteria. Program includes a routine for blending but not necessarily a transferable strategy</t>
    </r>
    <r>
      <rPr>
        <b/>
        <sz val="12"/>
        <color theme="1"/>
        <rFont val="Calibri"/>
        <family val="2"/>
      </rPr>
      <t xml:space="preserve">. 
Appeal Rating: </t>
    </r>
    <r>
      <rPr>
        <b/>
        <sz val="12"/>
        <color rgb="FF00B050"/>
        <rFont val="Calibri"/>
        <family val="2"/>
      </rPr>
      <t>Fully Met</t>
    </r>
  </si>
  <si>
    <t>students practice to automaticity the full continuum of the phonological and phonemic awareness skills from early (rhyming and onset-rime) to basic (segmenting and blending) to advanced (sound manipulation and deletion) that were previously learned in kindergarten and first grade</t>
  </si>
  <si>
    <t>multi-syllable words are explicitly taught using prefixes, suffixes, syllable types and known word parts to aid in word recognition</t>
  </si>
  <si>
    <t>larger, high-utility patterns (e.g., -ight, -ing) are taught explicitly and practiced to automaticity to increase fluency of word recognition</t>
  </si>
  <si>
    <r>
      <t xml:space="preserve">Original Rating: </t>
    </r>
    <r>
      <rPr>
        <b/>
        <sz val="12"/>
        <color rgb="FFFF0000"/>
        <rFont val="Calibri"/>
        <family val="2"/>
      </rPr>
      <t>Partially Met</t>
    </r>
    <r>
      <rPr>
        <b/>
        <sz val="12"/>
        <color theme="1"/>
        <rFont val="Calibri"/>
        <family val="2"/>
      </rPr>
      <t xml:space="preserve">
Original Comments:</t>
    </r>
    <r>
      <rPr>
        <sz val="12"/>
        <color theme="1"/>
        <rFont val="Calibri"/>
        <family val="2"/>
      </rPr>
      <t xml:space="preserve"> Evidence provided but does not address criteria. High-utility words are introduced incidentally as they appear in text and/or not practiced to automaticity.</t>
    </r>
    <r>
      <rPr>
        <b/>
        <sz val="12"/>
        <color theme="1"/>
        <rFont val="Calibri"/>
        <family val="2"/>
      </rPr>
      <t xml:space="preserve"> 
Appeal Rating: </t>
    </r>
    <r>
      <rPr>
        <b/>
        <sz val="12"/>
        <color rgb="FF00B050"/>
        <rFont val="Calibri"/>
        <family val="2"/>
      </rPr>
      <t>Fully Met</t>
    </r>
    <r>
      <rPr>
        <b/>
        <sz val="12"/>
        <color theme="1"/>
        <rFont val="Calibri"/>
        <family val="2"/>
      </rPr>
      <t xml:space="preserve">
</t>
    </r>
  </si>
  <si>
    <t>high-utility words are introduced and practiced to automaticity</t>
  </si>
  <si>
    <r>
      <rPr>
        <b/>
        <sz val="12"/>
        <color theme="1"/>
        <rFont val="Calibri"/>
        <family val="2"/>
      </rPr>
      <t xml:space="preserve">Original Rating: </t>
    </r>
    <r>
      <rPr>
        <b/>
        <sz val="12"/>
        <color rgb="FFFF0000"/>
        <rFont val="Calibri"/>
        <family val="2"/>
      </rPr>
      <t>Partially Met</t>
    </r>
    <r>
      <rPr>
        <b/>
        <sz val="12"/>
        <color theme="1"/>
        <rFont val="Calibri"/>
        <family val="2"/>
      </rPr>
      <t xml:space="preserve">
</t>
    </r>
    <r>
      <rPr>
        <sz val="12"/>
        <color theme="1"/>
        <rFont val="Calibri"/>
        <family val="2"/>
      </rPr>
      <t xml:space="preserve">Original Comments: High-utility words are introduced incidentally as they appear in text and/or not practiced to automaticity.
</t>
    </r>
    <r>
      <rPr>
        <b/>
        <sz val="12"/>
        <color theme="1"/>
        <rFont val="Calibri"/>
        <family val="2"/>
      </rPr>
      <t xml:space="preserve">Appeal Rating: </t>
    </r>
    <r>
      <rPr>
        <b/>
        <sz val="12"/>
        <color rgb="FFFF0000"/>
        <rFont val="Calibri"/>
        <family val="2"/>
      </rPr>
      <t>Partially Met</t>
    </r>
    <r>
      <rPr>
        <b/>
        <sz val="12"/>
        <color theme="1"/>
        <rFont val="Calibri"/>
        <family val="2"/>
      </rPr>
      <t xml:space="preserve">
Appeal Comments:</t>
    </r>
    <r>
      <rPr>
        <sz val="12"/>
        <color theme="1"/>
        <rFont val="Calibri"/>
        <family val="2"/>
      </rPr>
      <t xml:space="preserve"> Appeal response included examples; however, reviewers did not find sufficient evidence to change the original rating.</t>
    </r>
  </si>
  <si>
    <t>phonics patterns and high-utility words are taught and learned in isolation before introduced in text that students read independently</t>
  </si>
  <si>
    <t>text for independent reading doesn’t contain words that have phonics patterns that haven’t been taught in prior phonics lessons</t>
  </si>
  <si>
    <t>instruction of similar, easily-confused letter patterns are separated in time</t>
  </si>
  <si>
    <t>there are multiple opportunities to read the previously learned regular and irregular words in the context of controlled text (also known as decodable text)</t>
  </si>
  <si>
    <t>instruction in irregular, high-utility words focuses on predictable letter-sound combinations and irregularities</t>
  </si>
  <si>
    <r>
      <t xml:space="preserve">Original Rating: </t>
    </r>
    <r>
      <rPr>
        <b/>
        <sz val="12"/>
        <color rgb="FFFF0000"/>
        <rFont val="Calibri"/>
        <family val="2"/>
      </rPr>
      <t>Partially Met</t>
    </r>
    <r>
      <rPr>
        <b/>
        <sz val="12"/>
        <color theme="1"/>
        <rFont val="Calibri"/>
        <family val="2"/>
      </rPr>
      <t xml:space="preserve">
Original Comments: </t>
    </r>
    <r>
      <rPr>
        <sz val="12"/>
        <color theme="1"/>
        <rFont val="Calibri"/>
        <family val="2"/>
      </rPr>
      <t xml:space="preserve">Evidence provided but does not address criteria
Appeal Rating: </t>
    </r>
    <r>
      <rPr>
        <b/>
        <sz val="12"/>
        <color rgb="FF00B050"/>
        <rFont val="Calibri"/>
        <family val="2"/>
      </rPr>
      <t>Fully Met</t>
    </r>
  </si>
  <si>
    <t>regular and irregular words are cumulatively reviewed</t>
  </si>
  <si>
    <r>
      <t xml:space="preserve">Original Rating: </t>
    </r>
    <r>
      <rPr>
        <b/>
        <sz val="12"/>
        <color rgb="FFFF0000"/>
        <rFont val="Calibri"/>
        <family val="2"/>
      </rPr>
      <t>Partially Met</t>
    </r>
    <r>
      <rPr>
        <sz val="12"/>
        <color theme="1"/>
        <rFont val="Calibri"/>
        <family val="2"/>
      </rPr>
      <t xml:space="preserve">
</t>
    </r>
    <r>
      <rPr>
        <b/>
        <sz val="12"/>
        <color theme="1"/>
        <rFont val="Calibri"/>
        <family val="2"/>
      </rPr>
      <t xml:space="preserve">Original Comments: </t>
    </r>
    <r>
      <rPr>
        <sz val="12"/>
        <color theme="1"/>
        <rFont val="Calibri"/>
        <family val="2"/>
      </rPr>
      <t xml:space="preserve">Words that have been learned are not revisited or reviewed
</t>
    </r>
    <r>
      <rPr>
        <b/>
        <sz val="12"/>
        <color theme="1"/>
        <rFont val="Calibri"/>
        <family val="2"/>
      </rPr>
      <t xml:space="preserve">Appeal Rating: </t>
    </r>
    <r>
      <rPr>
        <b/>
        <sz val="12"/>
        <color rgb="FFFF0000"/>
        <rFont val="Calibri"/>
        <family val="2"/>
      </rPr>
      <t>Partially met</t>
    </r>
    <r>
      <rPr>
        <sz val="12"/>
        <color theme="1"/>
        <rFont val="Calibri"/>
        <family val="2"/>
      </rPr>
      <t xml:space="preserve">
</t>
    </r>
    <r>
      <rPr>
        <b/>
        <sz val="12"/>
        <color theme="1"/>
        <rFont val="Calibri"/>
        <family val="2"/>
      </rPr>
      <t xml:space="preserve">Appeal Comments: </t>
    </r>
    <r>
      <rPr>
        <sz val="12"/>
        <color theme="1"/>
        <rFont val="Calibri"/>
        <family val="2"/>
      </rPr>
      <t>Appeal response included examples; however, reviewers did not find sufficient evidence to change the original rating.</t>
    </r>
  </si>
  <si>
    <t>spelling is integrated with the phonics instruction</t>
  </si>
  <si>
    <r>
      <t xml:space="preserve">Original Rating: </t>
    </r>
    <r>
      <rPr>
        <b/>
        <sz val="12"/>
        <color rgb="FFFF0000"/>
        <rFont val="Calibri"/>
        <family val="2"/>
      </rPr>
      <t>Partially Met</t>
    </r>
    <r>
      <rPr>
        <sz val="12"/>
        <color theme="1"/>
        <rFont val="Calibri"/>
        <family val="2"/>
      </rPr>
      <t xml:space="preserve">
</t>
    </r>
    <r>
      <rPr>
        <b/>
        <sz val="12"/>
        <color theme="1"/>
        <rFont val="Calibri"/>
        <family val="2"/>
      </rPr>
      <t xml:space="preserve">Original Comments: </t>
    </r>
    <r>
      <rPr>
        <sz val="12"/>
        <color theme="1"/>
        <rFont val="Calibri"/>
        <family val="2"/>
      </rPr>
      <t xml:space="preserve">Evidence provided but does not address criteria.
</t>
    </r>
    <r>
      <rPr>
        <b/>
        <sz val="12"/>
        <color theme="1"/>
        <rFont val="Calibri"/>
        <family val="2"/>
      </rPr>
      <t xml:space="preserve">Appeal Rating: </t>
    </r>
    <r>
      <rPr>
        <b/>
        <sz val="12"/>
        <color rgb="FF00B050"/>
        <rFont val="Calibri"/>
        <family val="2"/>
      </rPr>
      <t>Fully Met</t>
    </r>
  </si>
  <si>
    <t>Section 2: Vocabulary</t>
  </si>
  <si>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 </t>
    </r>
    <r>
      <rPr>
        <sz val="12"/>
        <color theme="1"/>
        <rFont val="Calibri"/>
        <family val="2"/>
      </rPr>
      <t xml:space="preserve">Evidence provided but does not address criteria. The words included as evidence are "backyard," "treehouse," "searchlights," and "daylight." While these are all compound words that may be useful in teaching that specific vocabulary skill, evidence does not indicate consistent high-quality words. Words throughout the scope and sequence are inconsistent in quality and sometimes include Tier 1 vocabulary words, like "place." 
</t>
    </r>
    <r>
      <rPr>
        <b/>
        <sz val="12"/>
        <color theme="1"/>
        <rFont val="Calibri"/>
        <family val="2"/>
      </rPr>
      <t xml:space="preserve">Appeal Rating: </t>
    </r>
    <r>
      <rPr>
        <b/>
        <sz val="12"/>
        <color rgb="FFFF0000"/>
        <rFont val="Calibri"/>
        <family val="2"/>
      </rPr>
      <t>Partially Met</t>
    </r>
    <r>
      <rPr>
        <b/>
        <sz val="12"/>
        <color theme="1"/>
        <rFont val="Calibri"/>
        <family val="2"/>
      </rPr>
      <t xml:space="preserve">
Appeal Comments: </t>
    </r>
    <r>
      <rPr>
        <sz val="12"/>
        <color theme="1"/>
        <rFont val="Calibri"/>
        <family val="2"/>
      </rPr>
      <t>Appeal response included examples; however, reviewers did not find sufficient evidence to change the original rating.</t>
    </r>
  </si>
  <si>
    <r>
      <rPr>
        <b/>
        <sz val="12"/>
        <color theme="1"/>
        <rFont val="Calibri"/>
        <family val="2"/>
      </rPr>
      <t xml:space="preserve">Original Rating: </t>
    </r>
    <r>
      <rPr>
        <b/>
        <sz val="12"/>
        <color rgb="FFFF0000"/>
        <rFont val="Calibri"/>
        <family val="2"/>
      </rPr>
      <t>Partially Met</t>
    </r>
    <r>
      <rPr>
        <b/>
        <sz val="12"/>
        <color theme="1"/>
        <rFont val="Calibri"/>
        <family val="2"/>
      </rPr>
      <t xml:space="preserve">
</t>
    </r>
    <r>
      <rPr>
        <sz val="12"/>
        <color theme="1"/>
        <rFont val="Calibri"/>
        <family val="2"/>
      </rPr>
      <t xml:space="preserve">Original Comments: In evidence provided, students are asked to remind themselves of the word's meaning, not explicitly taught. Students have the opportunity to practice with vocabulary words in their workbook in the evidence provided and are not provided immediate corrective feedback; rather teachers are encouraged to assign students to a skill group. In the small group evidence, teachers model thinking aloud the meaning of a compound word by identifying the meaning of both words together. 
</t>
    </r>
    <r>
      <rPr>
        <b/>
        <sz val="12"/>
        <color theme="1"/>
        <rFont val="Calibri"/>
        <family val="2"/>
      </rPr>
      <t xml:space="preserve">Appeal Rating: </t>
    </r>
    <r>
      <rPr>
        <b/>
        <sz val="12"/>
        <color rgb="FFFF0000"/>
        <rFont val="Calibri"/>
        <family val="2"/>
      </rPr>
      <t>Partially Met</t>
    </r>
    <r>
      <rPr>
        <b/>
        <sz val="12"/>
        <color theme="1"/>
        <rFont val="Calibri"/>
        <family val="2"/>
      </rPr>
      <t xml:space="preserve">
Appeal Comments:</t>
    </r>
    <r>
      <rPr>
        <sz val="12"/>
        <color theme="1"/>
        <rFont val="Calibri"/>
        <family val="2"/>
      </rPr>
      <t xml:space="preserve"> Appeal response included examples; however, reviewers did not find sufficient evidence to change the original rating.</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</si>
  <si>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 </t>
    </r>
    <r>
      <rPr>
        <sz val="12"/>
        <color theme="1"/>
        <rFont val="Calibri"/>
        <family val="2"/>
      </rPr>
      <t xml:space="preserve">Evidence provided includes practice of previously taught words in one example. In other examples, the evidence provided includes context clue mini-lessons for previously untaught words. 
</t>
    </r>
    <r>
      <rPr>
        <b/>
        <sz val="12"/>
        <color theme="1"/>
        <rFont val="Calibri"/>
        <family val="2"/>
      </rPr>
      <t xml:space="preserve">Appeal Rating: </t>
    </r>
    <r>
      <rPr>
        <b/>
        <sz val="12"/>
        <color rgb="FF00B050"/>
        <rFont val="Calibri"/>
        <family val="2"/>
      </rPr>
      <t>Fully Met</t>
    </r>
    <r>
      <rPr>
        <b/>
        <sz val="12"/>
        <color theme="1"/>
        <rFont val="Calibri"/>
        <family val="2"/>
      </rPr>
      <t xml:space="preserve">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</si>
  <si>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t>
    </r>
    <r>
      <rPr>
        <sz val="12"/>
        <color theme="1"/>
        <rFont val="Calibri"/>
        <family val="2"/>
      </rPr>
      <t xml:space="preserve"> Evidence provided but does not address the criteria. In one example, students are prompted to state the meaning of a word, not use it in a sentence. 
</t>
    </r>
    <r>
      <rPr>
        <b/>
        <sz val="12"/>
        <color theme="1"/>
        <rFont val="Calibri"/>
        <family val="2"/>
      </rPr>
      <t>Appeal Rating:</t>
    </r>
    <r>
      <rPr>
        <sz val="12"/>
        <color theme="1"/>
        <rFont val="Calibri"/>
        <family val="2"/>
      </rPr>
      <t xml:space="preserve"> </t>
    </r>
    <r>
      <rPr>
        <b/>
        <sz val="12"/>
        <color rgb="FFFF0000"/>
        <rFont val="Calibri"/>
        <family val="2"/>
      </rPr>
      <t>Partially Met</t>
    </r>
    <r>
      <rPr>
        <sz val="12"/>
        <color theme="1"/>
        <rFont val="Calibri"/>
        <family val="2"/>
      </rPr>
      <t xml:space="preserve">
</t>
    </r>
    <r>
      <rPr>
        <b/>
        <sz val="12"/>
        <color theme="1"/>
        <rFont val="Calibri"/>
        <family val="2"/>
      </rPr>
      <t>Appeal Comments:</t>
    </r>
    <r>
      <rPr>
        <sz val="12"/>
        <color theme="1"/>
        <rFont val="Calibri"/>
        <family val="2"/>
      </rPr>
      <t xml:space="preserve"> Appeal response included examples; however, reviewers did not find sufficient evidence to change the original rating.</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</si>
  <si>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 </t>
    </r>
    <r>
      <rPr>
        <sz val="12"/>
        <color theme="1"/>
        <rFont val="Calibri"/>
        <family val="2"/>
      </rPr>
      <t xml:space="preserve">Evidence provided but does not address criteria. In the evidence provided, there is one example of review of unit words, but it is in a sidebar and not labeled explicitly as cumulative review/practice. The other examples are assessment items, not teacher-led review or practice.
</t>
    </r>
    <r>
      <rPr>
        <b/>
        <sz val="12"/>
        <color theme="1"/>
        <rFont val="Calibri"/>
        <family val="2"/>
      </rPr>
      <t xml:space="preserve">Appeal Rating: </t>
    </r>
    <r>
      <rPr>
        <b/>
        <sz val="12"/>
        <color rgb="FFFF0000"/>
        <rFont val="Calibri"/>
        <family val="2"/>
      </rPr>
      <t>Partially Met</t>
    </r>
    <r>
      <rPr>
        <b/>
        <sz val="12"/>
        <color theme="1"/>
        <rFont val="Calibri"/>
        <family val="2"/>
      </rPr>
      <t xml:space="preserve">
Appeal Comments:</t>
    </r>
    <r>
      <rPr>
        <sz val="12"/>
        <color theme="1"/>
        <rFont val="Calibri"/>
        <family val="2"/>
      </rPr>
      <t xml:space="preserve"> Appeal response included examples; however, reviewers did not find sufficient evidence to change the original rating.</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</si>
  <si>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t>
    </r>
    <r>
      <rPr>
        <sz val="12"/>
        <color theme="1"/>
        <rFont val="Calibri"/>
        <family val="2"/>
      </rPr>
      <t xml:space="preserve"> There is evidence of some explicit instruction of word parts, but instruction is not systematic.
</t>
    </r>
    <r>
      <rPr>
        <b/>
        <sz val="12"/>
        <color theme="1"/>
        <rFont val="Calibri"/>
        <family val="2"/>
      </rPr>
      <t xml:space="preserve">Appeal Rating: </t>
    </r>
    <r>
      <rPr>
        <b/>
        <sz val="12"/>
        <color rgb="FFFF0000"/>
        <rFont val="Calibri"/>
        <family val="2"/>
      </rPr>
      <t>Partially Met</t>
    </r>
    <r>
      <rPr>
        <b/>
        <sz val="12"/>
        <color theme="1"/>
        <rFont val="Calibri"/>
        <family val="2"/>
      </rPr>
      <t xml:space="preserve">
Appeal comments:</t>
    </r>
    <r>
      <rPr>
        <sz val="12"/>
        <color theme="1"/>
        <rFont val="Calibri"/>
        <family val="2"/>
      </rPr>
      <t xml:space="preserve"> Appeal response included examples; however, reviewers did not find sufficient evidence to change the original rating.</t>
    </r>
  </si>
  <si>
    <t>students are taught to predict meaning using antonyms and synonyms, words in compound words, and prefixes and suffixes</t>
  </si>
  <si>
    <t>students are taught simple multiple meaning words</t>
  </si>
  <si>
    <r>
      <t xml:space="preserve">Original Rating: </t>
    </r>
    <r>
      <rPr>
        <b/>
        <sz val="12"/>
        <color rgb="FFFF0000"/>
        <rFont val="Calibri"/>
        <family val="2"/>
      </rPr>
      <t>Not Met</t>
    </r>
    <r>
      <rPr>
        <b/>
        <sz val="12"/>
        <color theme="1"/>
        <rFont val="Calibri"/>
        <family val="2"/>
      </rPr>
      <t xml:space="preserve">
Original Comments: </t>
    </r>
    <r>
      <rPr>
        <sz val="12"/>
        <color theme="1"/>
        <rFont val="Calibri"/>
        <family val="2"/>
      </rPr>
      <t xml:space="preserve">Evidence provided but does not address criteria. Evidence provided was about compound words. Explicit instruction in multiple-meaning words not found.
</t>
    </r>
    <r>
      <rPr>
        <b/>
        <sz val="12"/>
        <color theme="1"/>
        <rFont val="Calibri"/>
        <family val="2"/>
      </rPr>
      <t xml:space="preserve">Appeal Rating: </t>
    </r>
    <r>
      <rPr>
        <b/>
        <sz val="12"/>
        <color rgb="FF00B050"/>
        <rFont val="Calibri"/>
        <family val="2"/>
      </rPr>
      <t>Fully Met</t>
    </r>
  </si>
  <si>
    <t>students are asked to demonstrate understanding word meaning by using words in oral and written sentences</t>
  </si>
  <si>
    <r>
      <rPr>
        <b/>
        <sz val="12"/>
        <color theme="1"/>
        <rFont val="Calibri"/>
        <family val="2"/>
      </rPr>
      <t>Original Rating:</t>
    </r>
    <r>
      <rPr>
        <sz val="12"/>
        <color theme="1"/>
        <rFont val="Calibri"/>
        <family val="2"/>
      </rPr>
      <t xml:space="preserve"> </t>
    </r>
    <r>
      <rPr>
        <b/>
        <sz val="12"/>
        <color rgb="FFFF0000"/>
        <rFont val="Calibri"/>
        <family val="2"/>
      </rPr>
      <t>Partially Met</t>
    </r>
    <r>
      <rPr>
        <sz val="12"/>
        <color theme="1"/>
        <rFont val="Calibri"/>
        <family val="2"/>
      </rPr>
      <t xml:space="preserve">
</t>
    </r>
    <r>
      <rPr>
        <b/>
        <sz val="12"/>
        <color theme="1"/>
        <rFont val="Calibri"/>
        <family val="2"/>
      </rPr>
      <t>Original Comments:</t>
    </r>
    <r>
      <rPr>
        <sz val="12"/>
        <color theme="1"/>
        <rFont val="Calibri"/>
        <family val="2"/>
      </rPr>
      <t xml:space="preserve"> Examples provided are completion of workbook pages.
</t>
    </r>
    <r>
      <rPr>
        <b/>
        <sz val="12"/>
        <color theme="1"/>
        <rFont val="Calibri"/>
        <family val="2"/>
      </rPr>
      <t>Appeal Rating:</t>
    </r>
    <r>
      <rPr>
        <sz val="12"/>
        <color theme="1"/>
        <rFont val="Calibri"/>
        <family val="2"/>
      </rPr>
      <t xml:space="preserve"> </t>
    </r>
    <r>
      <rPr>
        <b/>
        <sz val="12"/>
        <color rgb="FF00B050"/>
        <rFont val="Calibri"/>
        <family val="2"/>
      </rPr>
      <t>Fully Met</t>
    </r>
  </si>
  <si>
    <t>Section 3: Text Reading and Fluency</t>
  </si>
  <si>
    <t>sentence and passage reading is introduced after students can accurately and automatically read a sufficient number of regular and irregular words</t>
  </si>
  <si>
    <t>the texts students are asked to read independently are controlled to include only the phonic elements and word types that have been previously taught in phonics lessons</t>
  </si>
  <si>
    <t>there are sufficient numbers of controlled decodable text that aligns to the phonics scope and sequence are available to allow students to practice to automaticity</t>
  </si>
  <si>
    <t>differentiation of oral reading fluency instruction is linked to assessment data, with flexible grouping based on students’ needs and progress</t>
  </si>
  <si>
    <t>Section 4: Reading Comprehension</t>
  </si>
  <si>
    <t>there is a clear scope and sequence that guides comprehension instruction, in which the goal of the comprehension unit is explicitly stated and in which the ideas follow a logical order</t>
  </si>
  <si>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t>
    </r>
    <r>
      <rPr>
        <sz val="12"/>
        <color theme="1"/>
        <rFont val="Calibri"/>
        <family val="2"/>
      </rPr>
      <t xml:space="preserve"> A scope and sequence for comprehension is provided, but it is not clear or explicit.
</t>
    </r>
    <r>
      <rPr>
        <b/>
        <sz val="12"/>
        <color theme="1"/>
        <rFont val="Calibri"/>
        <family val="2"/>
      </rPr>
      <t xml:space="preserve">Appeal Rating: </t>
    </r>
    <r>
      <rPr>
        <b/>
        <sz val="12"/>
        <color rgb="FFFF0000"/>
        <rFont val="Calibri"/>
        <family val="2"/>
      </rPr>
      <t>Partially Met</t>
    </r>
    <r>
      <rPr>
        <sz val="12"/>
        <color rgb="FFFF0000"/>
        <rFont val="Calibri"/>
        <family val="2"/>
      </rPr>
      <t xml:space="preserve">
</t>
    </r>
    <r>
      <rPr>
        <b/>
        <sz val="12"/>
        <color theme="1"/>
        <rFont val="Calibri"/>
        <family val="2"/>
      </rPr>
      <t>Appeal Comments:</t>
    </r>
    <r>
      <rPr>
        <sz val="12"/>
        <color theme="1"/>
        <rFont val="Calibri"/>
        <family val="2"/>
      </rPr>
      <t xml:space="preserve"> Appeal response included examples; however, reviewers did not find sufficient evidence to change the original rating.</t>
    </r>
  </si>
  <si>
    <t>modeling and thinking aloud are used to identify components of story structure, using story structure as a tool for prompting information to compare and contrast, organize information, and group related ideas to maintain a consistent focus</t>
  </si>
  <si>
    <t>lessons include explicit instruction in the structure and use of conventions of informational text such as titles, headings, information from graphs and charts to locate important information</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</si>
  <si>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</si>
  <si>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</si>
  <si>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t>
    </r>
    <r>
      <rPr>
        <sz val="12"/>
        <color theme="1"/>
        <rFont val="Calibri"/>
        <family val="2"/>
      </rPr>
      <t xml:space="preserve"> There is a scope and sequence, however, evidence of examining language structures, including sentence structure not found. 
</t>
    </r>
    <r>
      <rPr>
        <b/>
        <sz val="12"/>
        <color theme="1"/>
        <rFont val="Calibri"/>
        <family val="2"/>
      </rPr>
      <t xml:space="preserve">Appeal Rating: </t>
    </r>
    <r>
      <rPr>
        <b/>
        <sz val="12"/>
        <color rgb="FFFF0000"/>
        <rFont val="Calibri"/>
        <family val="2"/>
      </rPr>
      <t>Partially Met</t>
    </r>
    <r>
      <rPr>
        <sz val="12"/>
        <color theme="1"/>
        <rFont val="Calibri"/>
        <family val="2"/>
      </rPr>
      <t xml:space="preserve">
</t>
    </r>
    <r>
      <rPr>
        <b/>
        <sz val="12"/>
        <color theme="1"/>
        <rFont val="Calibri"/>
        <family val="2"/>
      </rPr>
      <t xml:space="preserve">Appeal Comments: </t>
    </r>
    <r>
      <rPr>
        <sz val="12"/>
        <color theme="1"/>
        <rFont val="Calibri"/>
        <family val="2"/>
      </rPr>
      <t xml:space="preserve">Appeal response included examples; however, reviewers did not find sufficient evidence to change the original rating.
</t>
    </r>
  </si>
  <si>
    <r>
      <rPr>
        <b/>
        <sz val="12"/>
        <color theme="1"/>
        <rFont val="Calibri"/>
        <family val="2"/>
      </rPr>
      <t xml:space="preserve">Original Rating: </t>
    </r>
    <r>
      <rPr>
        <b/>
        <sz val="12"/>
        <color rgb="FFFF0000"/>
        <rFont val="Calibri"/>
        <family val="2"/>
      </rPr>
      <t>Partially Met</t>
    </r>
    <r>
      <rPr>
        <sz val="12"/>
        <color theme="1"/>
        <rFont val="Calibri"/>
        <family val="2"/>
      </rPr>
      <t xml:space="preserve">
</t>
    </r>
    <r>
      <rPr>
        <b/>
        <sz val="12"/>
        <color theme="1"/>
        <rFont val="Calibri"/>
        <family val="2"/>
      </rPr>
      <t>Original Comments:</t>
    </r>
    <r>
      <rPr>
        <sz val="12"/>
        <color theme="1"/>
        <rFont val="Calibri"/>
        <family val="2"/>
      </rPr>
      <t xml:space="preserve"> The scope and sequence does not outline the content knowledge that will be learned throughout the grade. Reviewers were unable to locate evidence of clearly stated content knowledge and how it is mapped across the year.
</t>
    </r>
    <r>
      <rPr>
        <b/>
        <sz val="12"/>
        <color theme="1"/>
        <rFont val="Calibri"/>
        <family val="2"/>
      </rPr>
      <t xml:space="preserve">Appeal Rating: </t>
    </r>
    <r>
      <rPr>
        <b/>
        <sz val="12"/>
        <color rgb="FF00B050"/>
        <rFont val="Calibri"/>
        <family val="2"/>
      </rPr>
      <t>Fully Met</t>
    </r>
  </si>
  <si>
    <t>differentiation of reading comprehension instruction is linked to assessment data, with flexible grouping based on students’ needs and progress</t>
  </si>
  <si>
    <t xml:space="preserve">Third Grade </t>
  </si>
  <si>
    <t>there is a detailed scope and sequence of phonics patterns that progresses from simple word types, lengths, and complexities to more complex words, syllable types, and multi-syllable words (orthographically larger and more complex units)</t>
  </si>
  <si>
    <t>Students are not provided immediate corrective feedback when they make errors.</t>
  </si>
  <si>
    <t>Phonics lessons include some but not all of the elements.</t>
  </si>
  <si>
    <t>*</t>
  </si>
  <si>
    <t>PA instruction is limited to introduction of weekly concepts. Evidence provided is included as part of comprehensive suite of intervention resources.</t>
  </si>
  <si>
    <t>multi-syllable words are explicitly taught using root words, prefixes, suffixes, syllable types and known word parts to aid in word recognition</t>
  </si>
  <si>
    <t>"Multi-syllable words are not taught explicitly with recognition of root words, affixes, or syllable types."</t>
  </si>
  <si>
    <t>there is sufficient practice in automatic reading of longer, more complex, multi-syllable words</t>
  </si>
  <si>
    <t>There are not enough practice opportunities to learn multi-syllable words to mastery.</t>
  </si>
  <si>
    <t>High-utility words are introduced incidentally as they appear in text and/or not practiced to automaticity.</t>
  </si>
  <si>
    <t>phonics patterns and high-utility words are taught and learned in isolation before being introduced in text that students read independently</t>
  </si>
  <si>
    <t>Decodable texts not automatically included in core program; online "Foldable Decodable" texts must be printed and created for students if teachers want to give students additional practice reading connected text, and instructional materials pertaining to those decodables could not be found by evaluators.</t>
  </si>
  <si>
    <t>Words that have been learned are not revisited or reviewed.</t>
  </si>
  <si>
    <t>spelling (encoding) is integrated with the phonics instruction</t>
  </si>
  <si>
    <t>Students are asked to guess the meaning or look up meaning in a dictionary., Students are not given immediate corrective feedback when they make an error.</t>
  </si>
  <si>
    <t>In the examples provided as evidence, students are not explicitly taught words with student-friendly definitions.</t>
  </si>
  <si>
    <t xml:space="preserve">In one example, students are prompted to state the meaning of a word, not use it in a sentence. </t>
  </si>
  <si>
    <t>In the evidence provided, there is one example of review of unit words, but it is in a sidebar and not labeled explicitly as cumulative review/practice. The other examples are assessment items, not teacher-led review or practice.</t>
  </si>
  <si>
    <t>students are exposed o a wide range of words through reading aloud from a wide range of stories and informational text</t>
  </si>
  <si>
    <t>Prefixes and suffixes regularly become a part of word study in third grade.</t>
  </si>
  <si>
    <t>students are taught to predict meaning using antonyms and synonyms, individual words in compound words, and prefixes and suffixes</t>
  </si>
  <si>
    <t>In the evidence provided, students are asked to identify words with suffixes, create a plural of a word, and use context clues. However, in the scope and sequence, synonyms and antonyms and prefixes and suffixes are taught.</t>
  </si>
  <si>
    <t>students are taught multiple meaning words</t>
  </si>
  <si>
    <t>students are taught to use grade-appropriate dictionaries</t>
  </si>
  <si>
    <t>In one example, students are asked to use provided definitions in a workbook to generate synonyms and antonyms and use a dictionary to verify student-generated meanings. In another example, students are "encouraged" to "use a dictionary if necessary." In the final example students can use a dictionary if they are "not ready" to complete the activity. No evidence found of teaching students to use a dictionary. In the back of the TE, there is a lesson on "How to Use a Glossary."</t>
  </si>
  <si>
    <t>out of 14</t>
  </si>
  <si>
    <t>sufficient numbers of controlled decodable text that aligns to the phonics scope and sequence are available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</si>
  <si>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</si>
  <si>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A scope and sequence for comprehension is provided, but it is not clear or explicit</t>
  </si>
  <si>
    <t xml:space="preserve">Evidence provided is a MOY assessment and unit project. There is not clear evidence of cumulative review within instruction.  </t>
  </si>
  <si>
    <t>the background knowledge necessary to understand text, that will be read to or by students, is explicitly taught or activated</t>
  </si>
  <si>
    <t>text used for reading comprehension instruction uses:
·       familiar vocabulary
·       only words students can read accurately
·       previously learned content knowledge
·       more complex sentence structure
·       longer passages</t>
  </si>
  <si>
    <t>previously taught content, skills and strategies are connected with new content and text</t>
  </si>
  <si>
    <t>topics from science, social studies, math and the arts are integrated into the content studied through text read aloud by the teacher and independent reading</t>
  </si>
  <si>
    <t>a coherent sequence of questions and tasks support students to examine language (vocabulary, sentences, and structure) and apply their knowledge and skills in reading, writing, speaking and listening</t>
  </si>
  <si>
    <t>There is no scope and sequence or it doesn’t explicitly include a coherent sequence of supporting students to examine language.</t>
  </si>
  <si>
    <t>There is a scope and sequence, however, evidence of examining language structures, including sentence structure not found.</t>
  </si>
  <si>
    <t>complex topics are introduced in a carefully planned sequence including teachers reading aloud, discussions, and projects, starting with a basic introduction and building towards a deeper understanding</t>
  </si>
  <si>
    <t>Usability and Professional Development</t>
  </si>
  <si>
    <t>Section 5: Usability </t>
  </si>
  <si>
    <t>materials are well organized and easy to locate</t>
  </si>
  <si>
    <t>"Some materials are organized with labels or sections, but others are scattered or inconsistent."</t>
  </si>
  <si>
    <t>teacher editions are concise and easy to manage with clear connections between teacher resources</t>
  </si>
  <si>
    <t>"Prioritized materials are not clearly identified, leaving teachers unsure which resources are required or optional."</t>
  </si>
  <si>
    <t>the reading selections are centrally located within the materials and the center of the focus</t>
  </si>
  <si>
    <t>"Reading selections are scattered, difficult to locate, or secondary to other materials."</t>
  </si>
  <si>
    <t>the content can be reasonably completed within a regular school year and the pacing of content allows for maximum student understanding</t>
  </si>
  <si>
    <t>Teachers may need to adjust pacing or omit lessons to stay on schedule.</t>
  </si>
  <si>
    <t>the materials provide guidance about the amount of time a task might reasonably take</t>
  </si>
  <si>
    <t>No guidance is provided regarding the time needed for tasks.</t>
  </si>
  <si>
    <t>Section 6: Professional Development</t>
  </si>
  <si>
    <t>Professional Development 
·       Professional development and coaching are available to support implementing the program with fidelity.</t>
  </si>
  <si>
    <t>Professional Development – Program Specific Advisory List
·       Meets statute criteria
·       Assurances signed</t>
  </si>
  <si>
    <t>out of 2</t>
  </si>
  <si>
    <t>Core Program Ratings Summary</t>
  </si>
  <si>
    <t xml:space="preserve">For a grade level to be rated as Meets Expectations, all but one section must be rated as Meets Expectations. 
</t>
  </si>
  <si>
    <t>That single section must receive the rating Meets or Partially Meets.</t>
  </si>
  <si>
    <t>If more than one section is rated as Partially Meets, the grade level must be rated as Partially Meets Expectations.</t>
  </si>
  <si>
    <t xml:space="preserve">If any one section is rated as Doesn’t Meet Expectations, the grade level must be rated as Doesn’t Meet Expectations. </t>
  </si>
  <si>
    <t>All sections have to be rated as Partially Meets or Meets for the grade level rating to be Meets Expectations.</t>
  </si>
  <si>
    <t>Section</t>
  </si>
  <si>
    <t>Point Total</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</si>
  <si>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</si>
  <si>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</si>
  <si>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</si>
  <si>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</si>
  <si>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</si>
  <si>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</si>
  <si>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</si>
  <si>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Recommendation</t>
  </si>
  <si>
    <t>1: Phonological and Phonemic Awareness</t>
  </si>
  <si>
    <t>out of 12 points</t>
  </si>
  <si>
    <t>10 - 12 points = Meets Expectations
6 - 9 points = Partially Meets Expectations
0 - 5 points = Doesn’t Meet Expectations</t>
  </si>
  <si>
    <t>Meets Expectations</t>
  </si>
  <si>
    <t>2: Phonics and Word Study</t>
  </si>
  <si>
    <t>out of 23 points</t>
  </si>
  <si>
    <t>18 - 23 points = Meets Expectations
11 - 17 points = Partially Meets Expectations
0 - 10 points = Doesn’t Meet Expectations</t>
  </si>
  <si>
    <t>3: Vocabulary</t>
  </si>
  <si>
    <t>out of 11 points</t>
  </si>
  <si>
    <t>9 – 11 points = Meets Expectations
6 - 8 points = Partially Meets Expectations
0 - 5 points = Doesn’t Meet Expectations</t>
  </si>
  <si>
    <t>Partially Meets Expectations</t>
  </si>
  <si>
    <t>4: Listening Comprehension</t>
  </si>
  <si>
    <t>out of 9 points</t>
  </si>
  <si>
    <t>7 - 9 points = Meets Expectations
4 - 6 points = Partially Meets Expectations
0 - 3 points = Doesn’t Meet Expectations</t>
  </si>
  <si>
    <t>Grade Level Rating</t>
  </si>
  <si>
    <t>Reviewer Comments</t>
  </si>
  <si>
    <t>8 - 11 points = Meets Expectations
6 - 7 points = Partially Meets Expectations
0 - 5 points = Doesn’t Meet Expectations</t>
  </si>
  <si>
    <t>out of 18 points</t>
  </si>
  <si>
    <t>15 - 18 points = Meets Expectations
9 - 14 points = Partially Meets Expectations
0 - 8 points = Doesn’t Meet Expectations</t>
  </si>
  <si>
    <t>out of 10 points</t>
  </si>
  <si>
    <t>8 - 10 points = Meets Expectations
5 - 7 points = Partially Meets Expectations
0 - 4 points = Doesn’t Meet Expectations</t>
  </si>
  <si>
    <t>4: Text Reading and Fluency</t>
  </si>
  <si>
    <t>out of 6 points</t>
  </si>
  <si>
    <t>5 - 6 points = Meets Expectations
3 - 4 points = Partially Meets Expectations
0 - 2 points = Doesn’t Meet Expectations</t>
  </si>
  <si>
    <t>5: Reading Comprehension</t>
  </si>
  <si>
    <t>out of 13 points</t>
  </si>
  <si>
    <t>10 - 13 points = Meets Expectations
6 - 9 points = Partially Meets Expectations
0 - 5 points = Doesn’t Meet Expectations</t>
  </si>
  <si>
    <t>1: Phonics and Word Study</t>
  </si>
  <si>
    <t>2: Vocabulary</t>
  </si>
  <si>
    <t>10 - 13 points = Meets Expectations
7 – 9 points = Partially Meets Expectations
0 - 6 points = Doesn’t Meet Expectations</t>
  </si>
  <si>
    <t>3: Text Reading and Fluency</t>
  </si>
  <si>
    <t>4: Reading Comprehension</t>
  </si>
  <si>
    <t>Third Grade</t>
  </si>
  <si>
    <t>14 - 18 points = Meets Expectations
9 - 13 points = Partially Meets Expectations
0 - 8 points = Doesn’t Meet Expectations</t>
  </si>
  <si>
    <t>out of 14 points</t>
  </si>
  <si>
    <t>11 - 14 points = Meets Expectations
7 - 10 points = Partially Meets Expectations
0 - 6 points = Doesn’t Meet Expectations</t>
  </si>
  <si>
    <t xml:space="preserve">3 :Text Reading and Fluency  </t>
  </si>
  <si>
    <t>Usability</t>
  </si>
  <si>
    <t>out of 5 points</t>
  </si>
  <si>
    <t>4 - 5 points = Meets Expectations
3 points = Partially Meets Expectations
0 - 2 points = Doesn’t Meet Expectations</t>
  </si>
  <si>
    <t>Doesn’t Meet Expectations</t>
  </si>
  <si>
    <t xml:space="preserve">Professional Development </t>
  </si>
  <si>
    <t xml:space="preserve">Professional Development meets the criteria for further review by the Department for inclusion on the Professional Development Advisory List. </t>
  </si>
  <si>
    <t>Professional Development</t>
  </si>
  <si>
    <t>out of 2 points</t>
  </si>
  <si>
    <t>2 points = Meets Expectations
0 - 1 points = Doesn’t Meet Expectations</t>
  </si>
  <si>
    <t>Core Program Final Summary</t>
  </si>
  <si>
    <t>Program Name, Publisher, Publication Year</t>
  </si>
  <si>
    <t>myView Literacy, Savvas Learning Company, LLC, 2025</t>
  </si>
  <si>
    <t>Review Team</t>
  </si>
  <si>
    <t>Phase 1</t>
  </si>
  <si>
    <t xml:space="preserve">Doesn't Meet Expectations </t>
  </si>
  <si>
    <t>Phase 2</t>
  </si>
  <si>
    <t>Grade</t>
  </si>
  <si>
    <t>Overall</t>
  </si>
  <si>
    <r>
      <rPr>
        <b/>
        <sz val="12"/>
        <color theme="1"/>
        <rFont val="Calibri"/>
        <family val="2"/>
      </rPr>
      <t>Original Recommendation</t>
    </r>
    <r>
      <rPr>
        <sz val="12"/>
        <color theme="1"/>
        <rFont val="Calibri"/>
        <family val="2"/>
      </rPr>
      <t xml:space="preserve">: Recommended for grades K and 3. Eligible for appeal.  </t>
    </r>
    <r>
      <rPr>
        <b/>
        <sz val="12"/>
        <color theme="1"/>
        <rFont val="Calibri"/>
        <family val="2"/>
      </rPr>
      <t xml:space="preserve">Appeal Recommendation: </t>
    </r>
    <r>
      <rPr>
        <sz val="12"/>
        <color theme="1"/>
        <rFont val="Calibri"/>
        <family val="2"/>
      </rPr>
      <t>Recommended for K,1,2,3</t>
    </r>
    <r>
      <rPr>
        <b/>
        <sz val="12"/>
        <color theme="1"/>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</si>
</sst>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scheme val="minor"/>
    </font>
    <font>
      <b/>
      <sz val="14"/>
      <color theme="1"/>
      <name val="Calibri"/>
      <family val="2"/>
    </font>
    <font>
      <sz val="11"/>
      <color theme="1"/>
      <name val="Calibri"/>
      <family val="2"/>
    </font>
    <font>
      <sz val="11"/>
      <color theme="1"/>
      <name val="Calibri"/>
      <family val="2"/>
      <scheme val="minor"/>
    </font>
    <font>
      <sz val="12"/>
      <color theme="1"/>
      <name val="Calibri"/>
      <family val="2"/>
    </font>
    <font>
      <b/>
      <sz val="12"/>
      <color theme="1"/>
      <name val="Calibri"/>
      <family val="2"/>
    </font>
    <font>
      <sz val="10"/>
      <color theme="1"/>
      <name val="Calibri"/>
      <family val="2"/>
    </font>
    <font>
      <b/>
      <sz val="11"/>
      <color theme="1"/>
      <name val="Calibri"/>
      <family val="2"/>
    </font>
    <font>
      <i/>
      <sz val="9"/>
      <color rgb="FFFF0000"/>
      <name val="Calibri"/>
      <family val="2"/>
    </font>
    <font>
      <sz val="9"/>
      <color rgb="FFFF0000"/>
      <name val="Calibri"/>
      <family val="2"/>
    </font>
    <font>
      <b/>
      <sz val="9"/>
      <color theme="1"/>
      <name val="Calibri"/>
      <family val="2"/>
    </font>
    <font>
      <sz val="12"/>
      <color rgb="FF000000"/>
      <name val="Calibri"/>
      <family val="2"/>
    </font>
    <font>
      <sz val="13"/>
      <color theme="1"/>
      <name val="Calibri"/>
      <family val="2"/>
    </font>
    <font>
      <b/>
      <sz val="13"/>
      <color theme="1"/>
      <name val="Calibri"/>
      <family val="2"/>
    </font>
    <font>
      <b/>
      <i/>
      <sz val="12"/>
      <color theme="1"/>
      <name val="Calibri"/>
      <family val="2"/>
    </font>
    <font>
      <i/>
      <sz val="12"/>
      <color theme="1"/>
      <name val="Calibri"/>
      <family val="2"/>
    </font>
    <font>
      <b/>
      <sz val="12"/>
      <color rgb="FFFF0000"/>
      <name val="Calibri"/>
      <family val="2"/>
    </font>
    <font>
      <b/>
      <sz val="12"/>
      <color rgb="FF6AA84F"/>
      <name val="Calibri"/>
      <family val="2"/>
    </font>
    <font>
      <b/>
      <sz val="12"/>
      <color rgb="FF00B050"/>
      <name val="Calibri"/>
      <family val="2"/>
    </font>
    <font>
      <sz val="12"/>
      <color rgb="FFFF0000"/>
      <name val="Calibri"/>
      <family val="2"/>
    </font>
  </fonts>
  <fills count="5">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theme="0"/>
        <bgColor theme="0"/>
      </patternFill>
    </fill>
  </fills>
  <borders count="47">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bottom style="medium">
        <color rgb="FF000000"/>
      </bottom>
      <diagonal/>
    </border>
    <border>
      <left style="thin">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s>
  <cellStyleXfs count="1">
    <xf numFmtId="0" fontId="0" fillId="0" borderId="0"/>
  </cellStyleXfs>
  <cellXfs count="180">
    <xf numFmtId="0" fontId="0" fillId="0" borderId="0" xfId="0"/>
    <xf numFmtId="0" fontId="1" fillId="0" borderId="0" xfId="0" applyFont="1" applyAlignment="1">
      <alignment horizontal="center"/>
    </xf>
    <xf numFmtId="0" fontId="2" fillId="0" borderId="0" xfId="0" applyFont="1" applyAlignment="1">
      <alignment horizontal="left" wrapText="1"/>
    </xf>
    <xf numFmtId="0" fontId="2"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wrapText="1"/>
    </xf>
    <xf numFmtId="0" fontId="3" fillId="0" borderId="0" xfId="0" applyFont="1"/>
    <xf numFmtId="0" fontId="1" fillId="0" borderId="0" xfId="0" applyFont="1" applyAlignment="1">
      <alignment horizontal="center" vertical="center" wrapText="1"/>
    </xf>
    <xf numFmtId="0" fontId="4" fillId="0" borderId="0" xfId="0" applyFont="1" applyAlignment="1">
      <alignment wrapText="1"/>
    </xf>
    <xf numFmtId="0" fontId="5" fillId="0" borderId="0" xfId="0" applyFont="1" applyAlignment="1">
      <alignment vertical="center" wrapText="1"/>
    </xf>
    <xf numFmtId="0" fontId="4"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vertical="center"/>
    </xf>
    <xf numFmtId="0" fontId="5" fillId="0" borderId="0" xfId="0" applyFont="1" applyAlignment="1">
      <alignment horizontal="left" vertical="center"/>
    </xf>
    <xf numFmtId="0" fontId="2" fillId="0" borderId="0" xfId="0" applyFont="1" applyAlignment="1">
      <alignment horizontal="center"/>
    </xf>
    <xf numFmtId="0" fontId="5" fillId="2"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xf>
    <xf numFmtId="0" fontId="4" fillId="0" borderId="3" xfId="0" applyFont="1" applyBorder="1" applyAlignment="1">
      <alignment vertical="center" wrapText="1"/>
    </xf>
    <xf numFmtId="0" fontId="4" fillId="0" borderId="3"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left" vertical="top" wrapText="1"/>
    </xf>
    <xf numFmtId="0" fontId="2" fillId="0" borderId="7" xfId="0" applyFont="1" applyBorder="1" applyAlignment="1">
      <alignment horizontal="center" vertical="center"/>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xf numFmtId="0" fontId="5" fillId="0" borderId="9" xfId="0" applyFont="1" applyBorder="1" applyAlignment="1">
      <alignment vertical="center"/>
    </xf>
    <xf numFmtId="0" fontId="5" fillId="0" borderId="10" xfId="0" applyFont="1" applyBorder="1" applyAlignment="1">
      <alignment vertical="center"/>
    </xf>
    <xf numFmtId="0" fontId="5" fillId="2" borderId="7" xfId="0" applyFont="1" applyFill="1" applyBorder="1" applyAlignment="1">
      <alignment horizontal="center"/>
    </xf>
    <xf numFmtId="0" fontId="4" fillId="0" borderId="0" xfId="0" applyFont="1"/>
    <xf numFmtId="0" fontId="5" fillId="0" borderId="11" xfId="0" applyFont="1" applyBorder="1" applyAlignment="1">
      <alignment vertical="center"/>
    </xf>
    <xf numFmtId="0" fontId="5" fillId="0" borderId="12" xfId="0" applyFont="1" applyBorder="1" applyAlignment="1">
      <alignment vertical="center"/>
    </xf>
    <xf numFmtId="0" fontId="5" fillId="0" borderId="13" xfId="0" applyFont="1" applyBorder="1" applyAlignment="1">
      <alignment vertical="center"/>
    </xf>
    <xf numFmtId="0" fontId="4" fillId="0" borderId="14" xfId="0" applyFont="1" applyBorder="1" applyAlignment="1">
      <alignment horizontal="center"/>
    </xf>
    <xf numFmtId="0" fontId="5" fillId="2" borderId="2" xfId="0" applyFont="1" applyFill="1" applyBorder="1" applyAlignment="1">
      <alignment vertical="center" wrapText="1"/>
    </xf>
    <xf numFmtId="0" fontId="6" fillId="0" borderId="3" xfId="0" applyFont="1" applyBorder="1" applyAlignment="1">
      <alignment horizontal="left" vertical="center" wrapText="1"/>
    </xf>
    <xf numFmtId="0" fontId="4" fillId="0" borderId="14" xfId="0" applyFont="1" applyBorder="1"/>
    <xf numFmtId="0" fontId="5" fillId="2" borderId="1" xfId="0" applyFont="1" applyFill="1" applyBorder="1" applyAlignment="1">
      <alignment vertical="center"/>
    </xf>
    <xf numFmtId="0" fontId="4" fillId="0" borderId="3" xfId="0" applyFont="1" applyBorder="1" applyAlignment="1">
      <alignment horizontal="left" vertical="center" wrapText="1"/>
    </xf>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7" fillId="2" borderId="7" xfId="0" applyFont="1" applyFill="1" applyBorder="1" applyAlignment="1">
      <alignment horizontal="center" vertical="center"/>
    </xf>
    <xf numFmtId="0" fontId="5" fillId="0" borderId="0" xfId="0" applyFont="1"/>
    <xf numFmtId="0" fontId="8" fillId="0" borderId="0" xfId="0" applyFont="1" applyAlignment="1">
      <alignment wrapText="1"/>
    </xf>
    <xf numFmtId="0" fontId="9" fillId="0" borderId="0" xfId="0" applyFont="1" applyAlignment="1">
      <alignment wrapText="1"/>
    </xf>
    <xf numFmtId="0" fontId="5" fillId="0" borderId="15" xfId="0" applyFont="1" applyBorder="1"/>
    <xf numFmtId="0" fontId="7" fillId="3" borderId="16" xfId="0" applyFont="1" applyFill="1" applyBorder="1"/>
    <xf numFmtId="0" fontId="5" fillId="3" borderId="17" xfId="0" applyFont="1" applyFill="1" applyBorder="1"/>
    <xf numFmtId="0" fontId="5" fillId="3" borderId="18" xfId="0" applyFont="1" applyFill="1" applyBorder="1"/>
    <xf numFmtId="0" fontId="5" fillId="3" borderId="0" xfId="0" applyFont="1" applyFill="1"/>
    <xf numFmtId="0" fontId="5" fillId="2" borderId="19" xfId="0" applyFont="1" applyFill="1" applyBorder="1"/>
    <xf numFmtId="0" fontId="2" fillId="0" borderId="20" xfId="0" applyFont="1" applyBorder="1"/>
    <xf numFmtId="0" fontId="2" fillId="0" borderId="21" xfId="0" applyFont="1" applyBorder="1"/>
    <xf numFmtId="0" fontId="2" fillId="0" borderId="0" xfId="0" applyFont="1"/>
    <xf numFmtId="0" fontId="2" fillId="0" borderId="6" xfId="0" applyFont="1" applyBorder="1" applyAlignment="1">
      <alignment horizontal="right"/>
    </xf>
    <xf numFmtId="0" fontId="2" fillId="0" borderId="4" xfId="0" applyFont="1" applyBorder="1"/>
    <xf numFmtId="0" fontId="2" fillId="0" borderId="22" xfId="0" applyFont="1" applyBorder="1"/>
    <xf numFmtId="0" fontId="5" fillId="0" borderId="23" xfId="0" applyFont="1" applyBorder="1" applyAlignment="1">
      <alignment horizontal="right" vertical="top"/>
    </xf>
    <xf numFmtId="0" fontId="10" fillId="0" borderId="12" xfId="0" applyFont="1" applyBorder="1" applyAlignment="1">
      <alignment vertical="center" wrapText="1"/>
    </xf>
    <xf numFmtId="0" fontId="1" fillId="0" borderId="24"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vertical="center"/>
    </xf>
    <xf numFmtId="0" fontId="5" fillId="0" borderId="0" xfId="0" applyFont="1" applyAlignment="1">
      <alignment horizontal="center" vertical="center"/>
    </xf>
    <xf numFmtId="0" fontId="1" fillId="0" borderId="0" xfId="0" applyFont="1"/>
    <xf numFmtId="0" fontId="5" fillId="2" borderId="1" xfId="0" applyFont="1" applyFill="1" applyBorder="1" applyAlignment="1">
      <alignment vertical="center" wrapText="1"/>
    </xf>
    <xf numFmtId="0" fontId="5" fillId="2" borderId="25" xfId="0" applyFont="1" applyFill="1" applyBorder="1" applyAlignment="1">
      <alignment vertical="center" wrapText="1"/>
    </xf>
    <xf numFmtId="0" fontId="5" fillId="2" borderId="5" xfId="0" applyFont="1" applyFill="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5" fillId="2" borderId="7" xfId="0" applyFont="1" applyFill="1" applyBorder="1" applyAlignment="1">
      <alignment horizontal="center" vertical="center" wrapText="1"/>
    </xf>
    <xf numFmtId="49" fontId="4" fillId="0" borderId="4" xfId="0" applyNumberFormat="1" applyFont="1" applyBorder="1" applyAlignment="1">
      <alignment vertical="center" wrapText="1"/>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11" fillId="0" borderId="3"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0" borderId="9" xfId="0" applyFont="1" applyBorder="1" applyAlignment="1">
      <alignment horizontal="center"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2" xfId="0" applyFont="1" applyBorder="1" applyAlignment="1">
      <alignment horizontal="center" vertical="center" wrapText="1"/>
    </xf>
    <xf numFmtId="0" fontId="5" fillId="0" borderId="13" xfId="0" applyFont="1" applyBorder="1" applyAlignment="1">
      <alignment vertical="center" wrapText="1"/>
    </xf>
    <xf numFmtId="0" fontId="7" fillId="0" borderId="12" xfId="0" applyFont="1" applyBorder="1" applyAlignment="1">
      <alignment horizontal="center"/>
    </xf>
    <xf numFmtId="0" fontId="7" fillId="0" borderId="14" xfId="0" applyFont="1" applyBorder="1" applyAlignment="1">
      <alignment horizontal="center"/>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5" fillId="2" borderId="2" xfId="0" applyFont="1" applyFill="1" applyBorder="1" applyAlignment="1">
      <alignment vertical="center"/>
    </xf>
    <xf numFmtId="0" fontId="5" fillId="2" borderId="2" xfId="0" applyFont="1" applyFill="1" applyBorder="1" applyAlignment="1">
      <alignment horizontal="center" vertical="center"/>
    </xf>
    <xf numFmtId="0" fontId="5" fillId="2" borderId="25" xfId="0" applyFont="1" applyFill="1" applyBorder="1" applyAlignment="1">
      <alignment vertical="center"/>
    </xf>
    <xf numFmtId="0" fontId="5" fillId="2" borderId="5" xfId="0" applyFont="1" applyFill="1" applyBorder="1" applyAlignment="1">
      <alignment vertical="center"/>
    </xf>
    <xf numFmtId="0" fontId="5" fillId="2" borderId="6" xfId="0" applyFont="1" applyFill="1" applyBorder="1" applyAlignment="1">
      <alignment vertical="center"/>
    </xf>
    <xf numFmtId="0" fontId="5" fillId="2" borderId="3" xfId="0" applyFont="1" applyFill="1" applyBorder="1" applyAlignment="1">
      <alignment vertical="center"/>
    </xf>
    <xf numFmtId="0" fontId="5" fillId="0" borderId="8" xfId="0" applyFont="1" applyBorder="1" applyAlignment="1">
      <alignment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Alignment="1">
      <alignment horizontal="center"/>
    </xf>
    <xf numFmtId="0" fontId="5" fillId="0" borderId="4" xfId="0" applyFont="1" applyBorder="1" applyAlignment="1">
      <alignment vertical="center" wrapText="1"/>
    </xf>
    <xf numFmtId="0" fontId="12" fillId="0" borderId="3" xfId="0" applyFont="1" applyBorder="1" applyAlignment="1">
      <alignment vertical="center" wrapText="1"/>
    </xf>
    <xf numFmtId="0" fontId="4" fillId="0" borderId="30" xfId="0" applyFont="1" applyBorder="1" applyAlignment="1">
      <alignment horizontal="center" vertical="center" wrapText="1"/>
    </xf>
    <xf numFmtId="0" fontId="4" fillId="4" borderId="6" xfId="0" applyFont="1" applyFill="1" applyBorder="1" applyAlignment="1">
      <alignment horizontal="center" vertical="center" wrapText="1"/>
    </xf>
    <xf numFmtId="0" fontId="4" fillId="4" borderId="3" xfId="0" applyFont="1" applyFill="1" applyBorder="1" applyAlignment="1">
      <alignment vertical="center" wrapText="1"/>
    </xf>
    <xf numFmtId="0" fontId="4" fillId="4" borderId="31" xfId="0" applyFont="1" applyFill="1" applyBorder="1" applyAlignment="1">
      <alignment vertical="center" wrapText="1"/>
    </xf>
    <xf numFmtId="0" fontId="12" fillId="0" borderId="4" xfId="0" applyFont="1" applyBorder="1" applyAlignment="1">
      <alignment vertical="center" wrapText="1"/>
    </xf>
    <xf numFmtId="0" fontId="12" fillId="0" borderId="3" xfId="0" applyFont="1" applyBorder="1" applyAlignment="1">
      <alignment horizontal="center" vertical="center" wrapText="1"/>
    </xf>
    <xf numFmtId="0" fontId="13" fillId="0" borderId="3" xfId="0" applyFont="1" applyBorder="1" applyAlignment="1">
      <alignment vertical="center" wrapText="1"/>
    </xf>
    <xf numFmtId="0" fontId="5" fillId="0" borderId="3" xfId="0" applyFont="1" applyBorder="1" applyAlignment="1">
      <alignment vertical="center" wrapText="1"/>
    </xf>
    <xf numFmtId="0" fontId="4" fillId="0" borderId="32" xfId="0" applyFont="1" applyBorder="1" applyAlignment="1">
      <alignment horizontal="left" vertical="top" wrapText="1"/>
    </xf>
    <xf numFmtId="0" fontId="2" fillId="0" borderId="7" xfId="0" applyFont="1" applyBorder="1" applyAlignment="1">
      <alignment horizontal="center"/>
    </xf>
    <xf numFmtId="0" fontId="2" fillId="0" borderId="29" xfId="0" applyFont="1" applyBorder="1" applyAlignment="1">
      <alignment horizontal="center"/>
    </xf>
    <xf numFmtId="0" fontId="4" fillId="0" borderId="0" xfId="0" applyFont="1" applyAlignment="1">
      <alignment vertical="center"/>
    </xf>
    <xf numFmtId="0" fontId="4" fillId="0" borderId="0" xfId="0" applyFont="1" applyAlignment="1">
      <alignment horizontal="center" vertical="center" wrapText="1"/>
    </xf>
    <xf numFmtId="0" fontId="5" fillId="0" borderId="26" xfId="0" applyFont="1" applyBorder="1" applyAlignment="1">
      <alignment vertical="center" wrapText="1"/>
    </xf>
    <xf numFmtId="0" fontId="5" fillId="0" borderId="27" xfId="0" applyFont="1" applyBorder="1" applyAlignment="1">
      <alignment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4" fillId="0" borderId="26" xfId="0" applyFont="1" applyBorder="1" applyAlignment="1">
      <alignment vertical="center" wrapText="1"/>
    </xf>
    <xf numFmtId="0" fontId="4" fillId="0" borderId="27" xfId="0" applyFont="1" applyBorder="1" applyAlignment="1">
      <alignment vertical="center" wrapText="1"/>
    </xf>
    <xf numFmtId="0" fontId="5" fillId="0" borderId="3" xfId="0" applyFont="1" applyBorder="1" applyAlignment="1">
      <alignment horizontal="center"/>
    </xf>
    <xf numFmtId="0" fontId="4" fillId="0" borderId="7" xfId="0" applyFont="1" applyBorder="1" applyAlignment="1">
      <alignment horizontal="center"/>
    </xf>
    <xf numFmtId="0" fontId="4" fillId="0" borderId="26" xfId="0" applyFont="1" applyBorder="1" applyAlignment="1">
      <alignment vertical="center"/>
    </xf>
    <xf numFmtId="0" fontId="4" fillId="0" borderId="27" xfId="0" applyFont="1" applyBorder="1" applyAlignment="1">
      <alignment vertical="center"/>
    </xf>
    <xf numFmtId="0" fontId="5" fillId="0" borderId="27" xfId="0" applyFont="1" applyBorder="1" applyAlignment="1">
      <alignment horizontal="right" vertical="center" wrapText="1"/>
    </xf>
    <xf numFmtId="0" fontId="5" fillId="2" borderId="33" xfId="0" applyFont="1" applyFill="1" applyBorder="1" applyAlignment="1">
      <alignment horizontal="right" vertical="center" wrapText="1"/>
    </xf>
    <xf numFmtId="0" fontId="5" fillId="2" borderId="34" xfId="0" applyFont="1" applyFill="1" applyBorder="1" applyAlignment="1">
      <alignment vertical="center"/>
    </xf>
    <xf numFmtId="0" fontId="5" fillId="2" borderId="35" xfId="0" applyFont="1" applyFill="1" applyBorder="1" applyAlignment="1">
      <alignment vertical="center" wrapText="1"/>
    </xf>
    <xf numFmtId="0" fontId="5" fillId="2" borderId="36" xfId="0" applyFont="1" applyFill="1" applyBorder="1" applyAlignment="1">
      <alignment vertical="center" wrapText="1"/>
    </xf>
    <xf numFmtId="0" fontId="5" fillId="2" borderId="37" xfId="0" applyFont="1" applyFill="1" applyBorder="1" applyAlignment="1">
      <alignment vertical="center" wrapText="1"/>
    </xf>
    <xf numFmtId="0" fontId="5" fillId="0" borderId="6" xfId="0" applyFont="1" applyBorder="1" applyAlignment="1">
      <alignment horizontal="center" vertical="center" wrapText="1"/>
    </xf>
    <xf numFmtId="0" fontId="4" fillId="0" borderId="6" xfId="0" applyFont="1" applyBorder="1" applyAlignment="1">
      <alignment vertical="center" wrapText="1"/>
    </xf>
    <xf numFmtId="0" fontId="7" fillId="2" borderId="3" xfId="0" applyFont="1" applyFill="1" applyBorder="1" applyAlignment="1">
      <alignment horizontal="center" vertical="center"/>
    </xf>
    <xf numFmtId="0" fontId="4" fillId="0" borderId="7" xfId="0" applyFont="1" applyBorder="1" applyAlignment="1">
      <alignment vertical="center" wrapText="1"/>
    </xf>
    <xf numFmtId="0" fontId="4" fillId="0" borderId="32" xfId="0" applyFont="1" applyBorder="1" applyAlignment="1">
      <alignment vertical="center" wrapText="1"/>
    </xf>
    <xf numFmtId="0" fontId="4" fillId="0" borderId="27" xfId="0" applyFont="1" applyBorder="1" applyAlignment="1">
      <alignment horizontal="right" vertical="center" wrapText="1"/>
    </xf>
    <xf numFmtId="0" fontId="4" fillId="0" borderId="38" xfId="0" applyFont="1" applyBorder="1" applyAlignment="1">
      <alignment vertical="top" wrapText="1"/>
    </xf>
    <xf numFmtId="0" fontId="4" fillId="0" borderId="39" xfId="0" applyFont="1" applyBorder="1" applyAlignment="1">
      <alignment vertical="center" wrapText="1"/>
    </xf>
    <xf numFmtId="0" fontId="4" fillId="0" borderId="40" xfId="0" applyFont="1" applyBorder="1" applyAlignment="1">
      <alignment vertical="center" wrapText="1"/>
    </xf>
    <xf numFmtId="0" fontId="4" fillId="0" borderId="38" xfId="0" applyFont="1" applyBorder="1" applyAlignment="1">
      <alignment horizontal="left" vertical="top" wrapText="1"/>
    </xf>
    <xf numFmtId="0" fontId="4" fillId="0" borderId="30" xfId="0" applyFont="1" applyBorder="1" applyAlignment="1">
      <alignment vertical="center" wrapText="1"/>
    </xf>
    <xf numFmtId="0" fontId="5" fillId="2" borderId="41" xfId="0" applyFont="1" applyFill="1" applyBorder="1" applyAlignment="1">
      <alignment horizontal="center" vertical="center" wrapText="1"/>
    </xf>
    <xf numFmtId="0" fontId="4" fillId="0" borderId="10" xfId="0" applyFont="1" applyBorder="1" applyAlignment="1">
      <alignment vertical="center" wrapText="1"/>
    </xf>
    <xf numFmtId="0" fontId="4" fillId="0" borderId="42" xfId="0" applyFont="1" applyBorder="1" applyAlignment="1">
      <alignment vertical="center" wrapText="1"/>
    </xf>
    <xf numFmtId="0" fontId="5" fillId="0" borderId="29" xfId="0" applyFont="1" applyBorder="1" applyAlignment="1">
      <alignment horizontal="center" vertical="center" wrapText="1"/>
    </xf>
    <xf numFmtId="0" fontId="5" fillId="0" borderId="43" xfId="0" applyFont="1" applyBorder="1" applyAlignment="1">
      <alignment vertical="center" wrapText="1"/>
    </xf>
    <xf numFmtId="0" fontId="5" fillId="0" borderId="44" xfId="0" applyFont="1" applyBorder="1" applyAlignment="1">
      <alignment horizontal="center" vertical="center" wrapText="1"/>
    </xf>
    <xf numFmtId="0" fontId="5" fillId="0" borderId="44" xfId="0" applyFont="1" applyBorder="1" applyAlignment="1">
      <alignment horizontal="left" vertical="center" wrapText="1"/>
    </xf>
    <xf numFmtId="0" fontId="5" fillId="0" borderId="0" xfId="0" applyFont="1" applyAlignment="1">
      <alignment horizontal="left" vertical="center"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3" xfId="0" applyFont="1" applyBorder="1" applyAlignment="1">
      <alignment horizontal="center" vertical="center" wrapText="1"/>
    </xf>
    <xf numFmtId="0" fontId="4" fillId="0" borderId="7" xfId="0" applyFont="1" applyBorder="1" applyAlignment="1">
      <alignment horizontal="left" vertical="center" wrapText="1"/>
    </xf>
    <xf numFmtId="0" fontId="5" fillId="0" borderId="23" xfId="0" applyFont="1" applyBorder="1" applyAlignment="1">
      <alignment horizontal="center" vertical="center" wrapText="1"/>
    </xf>
    <xf numFmtId="0" fontId="4" fillId="3" borderId="14" xfId="0" applyFont="1" applyFill="1" applyBorder="1" applyAlignment="1">
      <alignment horizontal="left" vertical="center" wrapText="1"/>
    </xf>
    <xf numFmtId="0" fontId="5" fillId="0" borderId="1" xfId="0" applyFont="1" applyBorder="1" applyAlignment="1">
      <alignment horizontal="left" vertical="center"/>
    </xf>
    <xf numFmtId="0" fontId="2" fillId="0" borderId="1" xfId="0" applyFont="1" applyBorder="1"/>
    <xf numFmtId="0" fontId="5" fillId="0" borderId="1" xfId="0" applyFont="1" applyBorder="1" applyAlignment="1">
      <alignment vertical="center"/>
    </xf>
    <xf numFmtId="0" fontId="5" fillId="0" borderId="11" xfId="0" applyFont="1" applyBorder="1" applyAlignment="1">
      <alignment horizontal="left" vertical="center"/>
    </xf>
    <xf numFmtId="0" fontId="5" fillId="0" borderId="35" xfId="0" applyFont="1" applyBorder="1" applyAlignment="1">
      <alignment horizontal="right"/>
    </xf>
    <xf numFmtId="0" fontId="5" fillId="0" borderId="37" xfId="0" applyFont="1" applyBorder="1"/>
    <xf numFmtId="0" fontId="4" fillId="0" borderId="41" xfId="0" applyFont="1" applyBorder="1" applyAlignment="1">
      <alignment vertical="center" wrapText="1"/>
    </xf>
    <xf numFmtId="0" fontId="4" fillId="0" borderId="31" xfId="0" applyFont="1" applyBorder="1" applyAlignment="1">
      <alignment vertical="center" wrapText="1"/>
    </xf>
    <xf numFmtId="0" fontId="4" fillId="0" borderId="41" xfId="0" applyFont="1" applyBorder="1" applyAlignment="1">
      <alignment horizontal="center" vertical="center" wrapText="1"/>
    </xf>
    <xf numFmtId="0" fontId="4" fillId="0" borderId="41" xfId="0" applyFont="1" applyBorder="1" applyAlignment="1">
      <alignment vertical="top" wrapText="1"/>
    </xf>
    <xf numFmtId="0" fontId="2" fillId="2" borderId="38" xfId="0" applyFont="1" applyFill="1" applyBorder="1"/>
    <xf numFmtId="0" fontId="5" fillId="2" borderId="40" xfId="0" applyFont="1" applyFill="1" applyBorder="1" applyAlignment="1">
      <alignment vertical="center"/>
    </xf>
    <xf numFmtId="0" fontId="5" fillId="0" borderId="41" xfId="0" applyFont="1" applyBorder="1" applyAlignment="1">
      <alignment horizontal="center" vertical="center" wrapText="1"/>
    </xf>
    <xf numFmtId="0" fontId="4" fillId="0" borderId="31"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7" xfId="0" applyFont="1" applyBorder="1" applyAlignment="1">
      <alignment vertical="center" wrapText="1"/>
    </xf>
  </cellXfs>
  <cellStyles count="1">
    <cellStyle name="Normal" xfId="0" builtinId="0"/>
  </cellStyles>
  <dxfs count="5">
    <dxf>
      <numFmt numFmtId="1" formatCode="0"/>
      <fill>
        <patternFill patternType="none"/>
      </fill>
    </dxf>
    <dxf>
      <numFmt numFmtId="1" formatCode="0"/>
      <fill>
        <patternFill patternType="none"/>
      </fill>
    </dxf>
    <dxf>
      <numFmt numFmtId="1" formatCode="0"/>
      <fill>
        <patternFill patternType="none"/>
      </fill>
    </dxf>
    <dxf>
      <numFmt numFmtId="1" formatCode="0"/>
      <fill>
        <patternFill patternType="none"/>
      </fill>
    </dxf>
    <dxf>
      <numFmt numFmtId="1" formatCode="0"/>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114300</xdr:rowOff>
    </xdr:from>
    <xdr:ext cx="2257425" cy="381000"/>
    <xdr:pic>
      <xdr:nvPicPr>
        <xdr:cNvPr id="2" name="image1.png" descr="Colorado Department of Education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person displayName="Karen Ingalls" id="{E76FE11F-D01E-43BC-8278-4CEF70EFAB1D}" userId="" providerId="google-sheets"/>
  <person displayName="lay_l@cde.state.co.us" id="{B4CEEA57-BE3E-4FB7-89F2-4B69AE709F22}" userId="lay_l@cde.state.co.us" providerId="PeoplePicker"/>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63" dT="2026-01-09T19:04:46.00" personId="{E76FE11F-D01E-43BC-8278-4CEF70EFAB1D}" id="{725A6AB2-856D-44C5-BB10-964A4CA48FE8}" done="1">
    <text xml:space="preserve">@lay_l@cde.state.co.us Can you fix this? The feedback on line 63 should be on line 64. Auto populating to the wrong cell. Assigning to Laura Lay :)
Assigned to </text>
    <mentions>
      <mention mentionpersonId="{B4CEEA57-BE3E-4FB7-89F2-4B69AE709F22}" mentionId="{55469B6B-3FFB-40E9-BCC3-4CC71297FEA4}" startIndex="0" length="22"/>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000"/>
  <sheetViews>
    <sheetView workbookViewId="0"/>
  </sheetViews>
  <sheetFormatPr defaultColWidth="14.42578125" defaultRowHeight="15" customHeight="1"/>
  <cols>
    <col min="1" max="1" width="122.5703125" customWidth="1"/>
    <col min="2" max="26" width="8.7109375" customWidth="1"/>
  </cols>
  <sheetData>
    <row r="1" spans="1:1" ht="14.25" customHeight="1">
      <c r="A1" s="1" t="s">
        <v>0</v>
      </c>
    </row>
    <row r="2" spans="1:1" ht="14.25" customHeight="1">
      <c r="A2" s="1" t="s">
        <v>1</v>
      </c>
    </row>
    <row r="3" spans="1:1" ht="14.25" customHeight="1">
      <c r="A3" s="1" t="s">
        <v>2</v>
      </c>
    </row>
    <row r="4" spans="1:1" ht="14.25" customHeight="1">
      <c r="A4" s="1" t="s">
        <v>3</v>
      </c>
    </row>
    <row r="5" spans="1:1" ht="14.25" customHeight="1">
      <c r="A5" s="1" t="s">
        <v>4</v>
      </c>
    </row>
    <row r="6" spans="1:1" ht="14.25" customHeight="1"/>
    <row r="7" spans="1:1" ht="99.75" customHeight="1">
      <c r="A7" s="2" t="s">
        <v>5</v>
      </c>
    </row>
    <row r="8" spans="1:1" ht="14.25" customHeight="1"/>
    <row r="9" spans="1:1" ht="60" customHeight="1">
      <c r="A9" s="3" t="s">
        <v>6</v>
      </c>
    </row>
    <row r="10" spans="1:1" ht="14.25" customHeight="1"/>
    <row r="11" spans="1:1" ht="30" customHeight="1">
      <c r="A11" s="4" t="s">
        <v>7</v>
      </c>
    </row>
    <row r="12" spans="1:1" ht="14.25" customHeight="1"/>
    <row r="13" spans="1:1" ht="30" customHeight="1">
      <c r="A13" s="5" t="s">
        <v>8</v>
      </c>
    </row>
    <row r="14" spans="1:1" ht="14.25" customHeight="1"/>
    <row r="15" spans="1:1" ht="120" customHeight="1">
      <c r="A15" s="5" t="s">
        <v>9</v>
      </c>
    </row>
    <row r="16" spans="1:1" ht="14.25" customHeight="1"/>
    <row r="17" spans="1:1" ht="120" customHeight="1">
      <c r="A17" s="5" t="s">
        <v>10</v>
      </c>
    </row>
    <row r="18" spans="1:1" ht="14.25" customHeight="1"/>
    <row r="19" spans="1:1" ht="14.25" customHeight="1">
      <c r="A19" s="6" t="s">
        <v>11</v>
      </c>
    </row>
    <row r="20" spans="1:1" ht="14.25" customHeight="1"/>
    <row r="21" spans="1:1" ht="14.25" customHeight="1"/>
    <row r="22" spans="1:1" ht="14.25" customHeight="1"/>
    <row r="23" spans="1:1" ht="14.25" customHeight="1"/>
    <row r="24" spans="1:1" ht="14.25" customHeight="1"/>
    <row r="25" spans="1:1" ht="14.25" customHeight="1"/>
    <row r="26" spans="1:1" ht="14.25" customHeight="1"/>
    <row r="27" spans="1:1" ht="14.25" customHeight="1"/>
    <row r="28" spans="1:1" ht="14.25" customHeight="1"/>
    <row r="29" spans="1:1" ht="14.25" customHeight="1"/>
    <row r="30" spans="1:1" ht="14.25" customHeight="1"/>
    <row r="31" spans="1:1" ht="14.25" customHeight="1"/>
    <row r="32" spans="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fitToHeight="0" orientation="portrait"/>
  <headerFooter>
    <oddFooter>&amp;LJanuary 2022&amp;CCore Program Rubric&amp;RIntroduction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000"/>
  <sheetViews>
    <sheetView workbookViewId="0"/>
  </sheetViews>
  <sheetFormatPr defaultColWidth="14.42578125" defaultRowHeight="15" customHeight="1"/>
  <cols>
    <col min="1" max="1" width="122.5703125" customWidth="1"/>
    <col min="2" max="26" width="8.7109375" customWidth="1"/>
  </cols>
  <sheetData>
    <row r="1" spans="1:1" ht="18" customHeight="1">
      <c r="A1" s="7" t="s">
        <v>12</v>
      </c>
    </row>
    <row r="2" spans="1:1" ht="14.25" customHeight="1">
      <c r="A2" s="8"/>
    </row>
    <row r="3" spans="1:1" ht="15" customHeight="1">
      <c r="A3" s="9" t="s">
        <v>13</v>
      </c>
    </row>
    <row r="4" spans="1:1" ht="31.5" customHeight="1">
      <c r="A4" s="10" t="s">
        <v>14</v>
      </c>
    </row>
    <row r="5" spans="1:1" ht="14.25" customHeight="1">
      <c r="A5" s="8" t="s">
        <v>15</v>
      </c>
    </row>
    <row r="6" spans="1:1" ht="14.25" customHeight="1">
      <c r="A6" s="8"/>
    </row>
    <row r="7" spans="1:1" ht="14.25" customHeight="1">
      <c r="A7" s="9" t="s">
        <v>16</v>
      </c>
    </row>
    <row r="8" spans="1:1" ht="31.5" customHeight="1">
      <c r="A8" s="10" t="s">
        <v>17</v>
      </c>
    </row>
    <row r="9" spans="1:1" ht="14.25" customHeight="1">
      <c r="A9" s="8" t="s">
        <v>18</v>
      </c>
    </row>
    <row r="10" spans="1:1" ht="14.25" customHeight="1">
      <c r="A10" s="8"/>
    </row>
    <row r="11" spans="1:1" ht="14.25" customHeight="1">
      <c r="A11" s="9" t="s">
        <v>19</v>
      </c>
    </row>
    <row r="12" spans="1:1" ht="31.5" customHeight="1">
      <c r="A12" s="10" t="s">
        <v>20</v>
      </c>
    </row>
    <row r="13" spans="1:1" ht="14.25" customHeight="1">
      <c r="A13" s="5" t="s">
        <v>21</v>
      </c>
    </row>
    <row r="14" spans="1:1" ht="14.25" customHeight="1">
      <c r="A14" s="5"/>
    </row>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fitToHeight="0" orientation="portrait"/>
  <headerFooter>
    <oddFooter>&amp;LJanuary 2022&amp;CCore Program Rubric&amp;RRating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1000"/>
  <sheetViews>
    <sheetView topLeftCell="A7" workbookViewId="0">
      <selection activeCell="E10" sqref="E10"/>
    </sheetView>
  </sheetViews>
  <sheetFormatPr defaultColWidth="14.42578125" defaultRowHeight="15" customHeight="1"/>
  <cols>
    <col min="1" max="1" width="4.5703125" customWidth="1"/>
    <col min="2" max="2" width="55.5703125" customWidth="1"/>
    <col min="3" max="3" width="14.5703125" customWidth="1"/>
    <col min="4" max="4" width="40.5703125" hidden="1" customWidth="1"/>
    <col min="5" max="5" width="40.5703125" customWidth="1"/>
    <col min="6" max="6" width="40.5703125" hidden="1" customWidth="1"/>
    <col min="7" max="7" width="9.5703125" customWidth="1"/>
    <col min="8" max="28" width="8.7109375" customWidth="1"/>
  </cols>
  <sheetData>
    <row r="1" spans="1:28" ht="14.25" customHeight="1">
      <c r="A1" s="11" t="s">
        <v>22</v>
      </c>
      <c r="B1" s="12"/>
      <c r="C1" s="12"/>
      <c r="D1" s="12"/>
      <c r="E1" s="12"/>
      <c r="F1" s="12"/>
      <c r="G1" s="12"/>
    </row>
    <row r="2" spans="1:28" ht="14.25" customHeight="1">
      <c r="A2" s="13"/>
      <c r="C2" s="14"/>
      <c r="G2" s="14"/>
    </row>
    <row r="3" spans="1:28" ht="15" customHeight="1">
      <c r="A3" s="13" t="s">
        <v>23</v>
      </c>
      <c r="B3" s="13"/>
      <c r="C3" s="13"/>
      <c r="D3" s="13"/>
      <c r="E3" s="13"/>
      <c r="F3" s="13"/>
      <c r="G3" s="14"/>
    </row>
    <row r="4" spans="1:28" ht="14.25" customHeight="1">
      <c r="C4" s="14"/>
      <c r="G4" s="14"/>
    </row>
    <row r="5" spans="1:28" ht="97.5" customHeight="1">
      <c r="A5" s="164"/>
      <c r="B5" s="15" t="s">
        <v>24</v>
      </c>
      <c r="C5" s="16" t="s">
        <v>25</v>
      </c>
      <c r="D5" s="17" t="s">
        <v>26</v>
      </c>
      <c r="E5" s="18" t="s">
        <v>27</v>
      </c>
      <c r="F5" s="18" t="s">
        <v>28</v>
      </c>
      <c r="G5" s="19" t="s">
        <v>29</v>
      </c>
    </row>
    <row r="6" spans="1:28" ht="79.5" customHeight="1">
      <c r="A6" s="26">
        <v>1</v>
      </c>
      <c r="B6" s="20" t="s">
        <v>30</v>
      </c>
      <c r="C6" s="21" t="s">
        <v>31</v>
      </c>
      <c r="D6" s="22"/>
      <c r="E6" s="23"/>
      <c r="F6" s="23" t="str">
        <f t="shared" ref="F6:F10" si="0">SUBSTITUTE(SUBSTITUTE(D6, ",", ""), """", "") &amp; " " &amp; SUBSTITUTE(E6, ",", "")</f>
        <v xml:space="preserve"> </v>
      </c>
      <c r="G6" s="24">
        <f t="shared" ref="G6:G10" si="1">IF(C6="Met", 1, 0)</f>
        <v>1</v>
      </c>
    </row>
    <row r="7" spans="1:28" ht="120" customHeight="1">
      <c r="A7" s="26">
        <v>2</v>
      </c>
      <c r="B7" s="20" t="s">
        <v>32</v>
      </c>
      <c r="C7" s="25" t="s">
        <v>31</v>
      </c>
      <c r="D7" s="22"/>
      <c r="E7" s="23"/>
      <c r="F7" s="23" t="str">
        <f t="shared" si="0"/>
        <v xml:space="preserve"> </v>
      </c>
      <c r="G7" s="24">
        <f t="shared" si="1"/>
        <v>1</v>
      </c>
    </row>
    <row r="8" spans="1:28" ht="49.5" customHeight="1">
      <c r="A8" s="26">
        <v>3</v>
      </c>
      <c r="B8" s="20" t="s">
        <v>33</v>
      </c>
      <c r="C8" s="25" t="s">
        <v>31</v>
      </c>
      <c r="D8" s="22"/>
      <c r="E8" s="23"/>
      <c r="F8" s="23" t="str">
        <f t="shared" si="0"/>
        <v xml:space="preserve"> </v>
      </c>
      <c r="G8" s="24">
        <f t="shared" si="1"/>
        <v>1</v>
      </c>
    </row>
    <row r="9" spans="1:28" ht="49.5" customHeight="1">
      <c r="A9" s="26">
        <v>4</v>
      </c>
      <c r="B9" s="20" t="s">
        <v>34</v>
      </c>
      <c r="C9" s="25" t="s">
        <v>31</v>
      </c>
      <c r="D9" s="22"/>
      <c r="E9" s="23"/>
      <c r="F9" s="23" t="str">
        <f t="shared" si="0"/>
        <v xml:space="preserve"> </v>
      </c>
      <c r="G9" s="24">
        <f t="shared" si="1"/>
        <v>1</v>
      </c>
    </row>
    <row r="10" spans="1:28" ht="72.75" customHeight="1">
      <c r="A10" s="26">
        <v>5</v>
      </c>
      <c r="B10" s="20" t="s">
        <v>35</v>
      </c>
      <c r="C10" s="25" t="s">
        <v>31</v>
      </c>
      <c r="D10" s="22"/>
      <c r="E10" s="23"/>
      <c r="F10" s="23" t="str">
        <f t="shared" si="0"/>
        <v xml:space="preserve"> </v>
      </c>
      <c r="G10" s="24">
        <f t="shared" si="1"/>
        <v>1</v>
      </c>
    </row>
    <row r="11" spans="1:28" ht="15" customHeight="1">
      <c r="A11" s="27"/>
      <c r="B11" s="28"/>
      <c r="C11" s="28"/>
      <c r="D11" s="29" t="s">
        <v>36</v>
      </c>
      <c r="E11" s="28"/>
      <c r="F11" s="28"/>
      <c r="G11" s="30">
        <f>SUM(G6:G10)</f>
        <v>5</v>
      </c>
      <c r="H11" s="31"/>
      <c r="I11" s="31"/>
      <c r="J11" s="31"/>
      <c r="K11" s="31"/>
      <c r="L11" s="31"/>
      <c r="M11" s="31"/>
      <c r="N11" s="31"/>
      <c r="O11" s="31"/>
      <c r="P11" s="31"/>
      <c r="Q11" s="31"/>
      <c r="R11" s="31"/>
      <c r="S11" s="31"/>
      <c r="T11" s="31"/>
      <c r="U11" s="31"/>
      <c r="V11" s="31"/>
      <c r="W11" s="31"/>
      <c r="X11" s="31"/>
      <c r="Y11" s="31"/>
      <c r="Z11" s="31"/>
      <c r="AA11" s="31"/>
      <c r="AB11" s="31"/>
    </row>
    <row r="12" spans="1:28" ht="15" customHeight="1">
      <c r="A12" s="32"/>
      <c r="B12" s="33"/>
      <c r="C12" s="33"/>
      <c r="D12" s="34" t="s">
        <v>37</v>
      </c>
      <c r="E12" s="33"/>
      <c r="F12" s="33"/>
      <c r="G12" s="35" t="s">
        <v>38</v>
      </c>
      <c r="H12" s="31"/>
      <c r="I12" s="31"/>
      <c r="J12" s="31"/>
      <c r="K12" s="31"/>
      <c r="L12" s="31"/>
      <c r="M12" s="31"/>
      <c r="N12" s="31"/>
      <c r="O12" s="31"/>
      <c r="P12" s="31"/>
      <c r="Q12" s="31"/>
      <c r="R12" s="31"/>
      <c r="S12" s="31"/>
      <c r="T12" s="31"/>
      <c r="U12" s="31"/>
      <c r="V12" s="31"/>
      <c r="W12" s="31"/>
      <c r="X12" s="31"/>
      <c r="Y12" s="31"/>
      <c r="Z12" s="31"/>
      <c r="AA12" s="31"/>
      <c r="AB12" s="31"/>
    </row>
    <row r="13" spans="1:28" ht="14.25" customHeight="1">
      <c r="C13" s="14"/>
      <c r="G13" s="14"/>
    </row>
    <row r="14" spans="1:28" ht="30" customHeight="1">
      <c r="A14" s="165"/>
      <c r="B14" s="36" t="s">
        <v>39</v>
      </c>
      <c r="C14" s="16" t="s">
        <v>25</v>
      </c>
      <c r="D14" s="17" t="s">
        <v>26</v>
      </c>
      <c r="E14" s="18" t="s">
        <v>28</v>
      </c>
      <c r="F14" s="18" t="s">
        <v>28</v>
      </c>
      <c r="G14" s="19" t="s">
        <v>29</v>
      </c>
    </row>
    <row r="15" spans="1:28" ht="91.5" customHeight="1">
      <c r="A15" s="26">
        <v>1</v>
      </c>
      <c r="B15" s="20" t="s">
        <v>40</v>
      </c>
      <c r="C15" s="25" t="s">
        <v>31</v>
      </c>
      <c r="D15" s="37"/>
      <c r="E15" s="23"/>
      <c r="F15" s="23" t="str">
        <f t="shared" ref="F15:F17" si="2">SUBSTITUTE(SUBSTITUTE(D15, ",", ""), """", "") &amp; " " &amp; SUBSTITUTE(E15, ",", "")</f>
        <v xml:space="preserve"> </v>
      </c>
      <c r="G15" s="24">
        <f t="shared" ref="G15:G17" si="3">IF(C15="Met", 1, 0)</f>
        <v>1</v>
      </c>
    </row>
    <row r="16" spans="1:28" ht="49.5" customHeight="1">
      <c r="A16" s="26">
        <v>2</v>
      </c>
      <c r="B16" s="20" t="s">
        <v>41</v>
      </c>
      <c r="C16" s="25" t="s">
        <v>31</v>
      </c>
      <c r="D16" s="37"/>
      <c r="E16" s="23"/>
      <c r="F16" s="23" t="str">
        <f t="shared" si="2"/>
        <v xml:space="preserve"> </v>
      </c>
      <c r="G16" s="24">
        <f t="shared" si="3"/>
        <v>1</v>
      </c>
    </row>
    <row r="17" spans="1:28" ht="49.5" customHeight="1">
      <c r="A17" s="26">
        <v>3</v>
      </c>
      <c r="B17" s="20" t="s">
        <v>42</v>
      </c>
      <c r="C17" s="25" t="s">
        <v>31</v>
      </c>
      <c r="D17" s="37"/>
      <c r="E17" s="23"/>
      <c r="F17" s="23" t="str">
        <f t="shared" si="2"/>
        <v xml:space="preserve"> </v>
      </c>
      <c r="G17" s="24">
        <f t="shared" si="3"/>
        <v>1</v>
      </c>
    </row>
    <row r="18" spans="1:28" ht="15" customHeight="1">
      <c r="A18" s="27"/>
      <c r="B18" s="28"/>
      <c r="C18" s="28"/>
      <c r="D18" s="29" t="s">
        <v>43</v>
      </c>
      <c r="E18" s="28"/>
      <c r="F18" s="23"/>
      <c r="G18" s="30">
        <f>SUM(G15:G17)</f>
        <v>3</v>
      </c>
      <c r="H18" s="31"/>
      <c r="I18" s="31"/>
      <c r="J18" s="31"/>
      <c r="K18" s="31"/>
      <c r="L18" s="31"/>
      <c r="M18" s="31"/>
      <c r="N18" s="31"/>
      <c r="O18" s="31"/>
      <c r="P18" s="31"/>
      <c r="Q18" s="31"/>
      <c r="R18" s="31"/>
      <c r="S18" s="31"/>
      <c r="T18" s="31"/>
      <c r="U18" s="31"/>
      <c r="V18" s="31"/>
      <c r="W18" s="31"/>
      <c r="X18" s="31"/>
      <c r="Y18" s="31"/>
      <c r="Z18" s="31"/>
      <c r="AA18" s="31"/>
      <c r="AB18" s="31"/>
    </row>
    <row r="19" spans="1:28" ht="15" customHeight="1">
      <c r="A19" s="32"/>
      <c r="B19" s="33"/>
      <c r="C19" s="33"/>
      <c r="D19" s="34"/>
      <c r="E19" s="33"/>
      <c r="F19" s="33"/>
      <c r="G19" s="38" t="s">
        <v>44</v>
      </c>
      <c r="H19" s="31"/>
      <c r="I19" s="31"/>
      <c r="J19" s="31"/>
      <c r="K19" s="31"/>
      <c r="L19" s="31"/>
      <c r="M19" s="31"/>
      <c r="N19" s="31"/>
      <c r="O19" s="31"/>
      <c r="P19" s="31"/>
      <c r="Q19" s="31"/>
      <c r="R19" s="31"/>
      <c r="S19" s="31"/>
      <c r="T19" s="31"/>
      <c r="U19" s="31"/>
      <c r="V19" s="31"/>
      <c r="W19" s="31"/>
      <c r="X19" s="31"/>
      <c r="Y19" s="31"/>
      <c r="Z19" s="31"/>
      <c r="AA19" s="31"/>
      <c r="AB19" s="31"/>
    </row>
    <row r="20" spans="1:28" ht="14.25" customHeight="1">
      <c r="C20" s="14"/>
      <c r="G20" s="14"/>
    </row>
    <row r="21" spans="1:28" ht="99.75" customHeight="1">
      <c r="A21" s="166"/>
      <c r="B21" s="36" t="s">
        <v>45</v>
      </c>
      <c r="C21" s="16" t="s">
        <v>25</v>
      </c>
      <c r="D21" s="17" t="s">
        <v>26</v>
      </c>
      <c r="E21" s="18" t="s">
        <v>28</v>
      </c>
      <c r="F21" s="18" t="s">
        <v>28</v>
      </c>
      <c r="G21" s="19" t="s">
        <v>29</v>
      </c>
    </row>
    <row r="22" spans="1:28" ht="77.25" customHeight="1">
      <c r="A22" s="26">
        <v>1</v>
      </c>
      <c r="B22" s="20" t="s">
        <v>46</v>
      </c>
      <c r="C22" s="40" t="s">
        <v>31</v>
      </c>
      <c r="D22" s="40"/>
      <c r="E22" s="41"/>
      <c r="F22" s="23" t="str">
        <f t="shared" ref="F22:F24" si="4">SUBSTITUTE(SUBSTITUTE(D22, ",", ""), """", "") &amp; " " &amp; SUBSTITUTE(E22, ",", "")</f>
        <v xml:space="preserve"> </v>
      </c>
      <c r="G22" s="24">
        <f t="shared" ref="G22:G24" si="5">IF(C22="Met", 1, 0)</f>
        <v>1</v>
      </c>
    </row>
    <row r="23" spans="1:28" ht="49.5" customHeight="1">
      <c r="A23" s="26">
        <v>2</v>
      </c>
      <c r="B23" s="20" t="s">
        <v>47</v>
      </c>
      <c r="C23" s="40" t="s">
        <v>31</v>
      </c>
      <c r="D23" s="42"/>
      <c r="E23" s="41"/>
      <c r="F23" s="23" t="str">
        <f t="shared" si="4"/>
        <v xml:space="preserve"> </v>
      </c>
      <c r="G23" s="24">
        <f t="shared" si="5"/>
        <v>1</v>
      </c>
    </row>
    <row r="24" spans="1:28" ht="66" customHeight="1">
      <c r="A24" s="26">
        <v>3</v>
      </c>
      <c r="B24" s="20" t="s">
        <v>48</v>
      </c>
      <c r="C24" s="40" t="s">
        <v>31</v>
      </c>
      <c r="D24" s="42"/>
      <c r="E24" s="41"/>
      <c r="F24" s="23" t="str">
        <f t="shared" si="4"/>
        <v xml:space="preserve"> </v>
      </c>
      <c r="G24" s="24">
        <f t="shared" si="5"/>
        <v>1</v>
      </c>
    </row>
    <row r="25" spans="1:28" ht="15" customHeight="1">
      <c r="A25" s="27"/>
      <c r="B25" s="43"/>
      <c r="C25" s="43"/>
      <c r="D25" s="44" t="s">
        <v>49</v>
      </c>
      <c r="E25" s="43"/>
      <c r="F25" s="43"/>
      <c r="G25" s="30">
        <f>SUM(G22:G24)</f>
        <v>3</v>
      </c>
      <c r="H25" s="31"/>
      <c r="I25" s="31"/>
      <c r="J25" s="31"/>
      <c r="K25" s="31"/>
      <c r="L25" s="31"/>
      <c r="M25" s="31"/>
      <c r="N25" s="31"/>
      <c r="O25" s="31"/>
      <c r="P25" s="31"/>
      <c r="Q25" s="31"/>
      <c r="R25" s="31"/>
      <c r="S25" s="31"/>
      <c r="T25" s="31"/>
      <c r="U25" s="31"/>
      <c r="V25" s="31"/>
      <c r="W25" s="31"/>
      <c r="X25" s="31"/>
      <c r="Y25" s="31"/>
      <c r="Z25" s="31"/>
      <c r="AA25" s="31"/>
      <c r="AB25" s="31"/>
    </row>
    <row r="26" spans="1:28" ht="15" customHeight="1">
      <c r="A26" s="167"/>
      <c r="B26" s="45"/>
      <c r="C26" s="45"/>
      <c r="D26" s="46"/>
      <c r="E26" s="45"/>
      <c r="F26" s="45"/>
      <c r="G26" s="38" t="s">
        <v>44</v>
      </c>
      <c r="H26" s="31"/>
      <c r="I26" s="31"/>
      <c r="J26" s="31"/>
      <c r="K26" s="31"/>
      <c r="L26" s="31"/>
      <c r="M26" s="31"/>
      <c r="N26" s="31"/>
      <c r="O26" s="31"/>
      <c r="P26" s="31"/>
      <c r="Q26" s="31"/>
      <c r="R26" s="31"/>
      <c r="S26" s="31"/>
      <c r="T26" s="31"/>
      <c r="U26" s="31"/>
      <c r="V26" s="31"/>
      <c r="W26" s="31"/>
      <c r="X26" s="31"/>
      <c r="Y26" s="31"/>
      <c r="Z26" s="31"/>
      <c r="AA26" s="31"/>
      <c r="AB26" s="31"/>
    </row>
    <row r="27" spans="1:28" ht="14.25" customHeight="1">
      <c r="C27" s="14"/>
      <c r="G27" s="14"/>
    </row>
    <row r="28" spans="1:28" ht="79.5" customHeight="1">
      <c r="A28" s="166"/>
      <c r="B28" s="36" t="s">
        <v>50</v>
      </c>
      <c r="C28" s="16" t="s">
        <v>25</v>
      </c>
      <c r="D28" s="17" t="s">
        <v>26</v>
      </c>
      <c r="E28" s="18" t="s">
        <v>28</v>
      </c>
      <c r="F28" s="18" t="s">
        <v>28</v>
      </c>
      <c r="G28" s="19" t="s">
        <v>29</v>
      </c>
    </row>
    <row r="29" spans="1:28" ht="49.5" customHeight="1">
      <c r="A29" s="26">
        <v>1</v>
      </c>
      <c r="B29" s="20" t="s">
        <v>51</v>
      </c>
      <c r="C29" s="40" t="s">
        <v>31</v>
      </c>
      <c r="D29" s="42"/>
      <c r="E29" s="41"/>
      <c r="F29" s="23" t="str">
        <f t="shared" ref="F29:F35" si="6">SUBSTITUTE(SUBSTITUTE(D29, ",", ""), """", "") &amp; " " &amp; SUBSTITUTE(E29, ",", "")</f>
        <v xml:space="preserve"> </v>
      </c>
      <c r="G29" s="24">
        <f t="shared" ref="G29:G35" si="7">IF(C29="Met", 1, 0)</f>
        <v>1</v>
      </c>
    </row>
    <row r="30" spans="1:28" ht="79.5" customHeight="1">
      <c r="A30" s="26">
        <v>2</v>
      </c>
      <c r="B30" s="20" t="s">
        <v>52</v>
      </c>
      <c r="C30" s="40" t="s">
        <v>31</v>
      </c>
      <c r="D30" s="42"/>
      <c r="E30" s="41"/>
      <c r="F30" s="23" t="str">
        <f t="shared" si="6"/>
        <v xml:space="preserve"> </v>
      </c>
      <c r="G30" s="24">
        <f t="shared" si="7"/>
        <v>1</v>
      </c>
    </row>
    <row r="31" spans="1:28" ht="49.5" customHeight="1">
      <c r="A31" s="26">
        <v>3</v>
      </c>
      <c r="B31" s="20" t="s">
        <v>53</v>
      </c>
      <c r="C31" s="40" t="s">
        <v>31</v>
      </c>
      <c r="D31" s="42"/>
      <c r="E31" s="41"/>
      <c r="F31" s="23" t="str">
        <f t="shared" si="6"/>
        <v xml:space="preserve"> </v>
      </c>
      <c r="G31" s="24">
        <f t="shared" si="7"/>
        <v>1</v>
      </c>
    </row>
    <row r="32" spans="1:28" ht="101.25" customHeight="1">
      <c r="A32" s="26">
        <v>4</v>
      </c>
      <c r="B32" s="20" t="s">
        <v>54</v>
      </c>
      <c r="C32" s="40" t="s">
        <v>55</v>
      </c>
      <c r="D32" s="42"/>
      <c r="E32" s="41" t="s">
        <v>56</v>
      </c>
      <c r="F32" s="23" t="str">
        <f t="shared" si="6"/>
        <v xml:space="preserve"> The program does not provide evidence for 2nd and 3rd grade for this point on the rubric nor does the program provide sufficient guided practice after explicit instruction.</v>
      </c>
      <c r="G32" s="24">
        <f t="shared" si="7"/>
        <v>0</v>
      </c>
    </row>
    <row r="33" spans="1:28" ht="79.5" customHeight="1">
      <c r="A33" s="26">
        <v>5</v>
      </c>
      <c r="B33" s="20" t="s">
        <v>57</v>
      </c>
      <c r="C33" s="40" t="s">
        <v>31</v>
      </c>
      <c r="D33" s="42"/>
      <c r="E33" s="41"/>
      <c r="F33" s="23" t="str">
        <f t="shared" si="6"/>
        <v xml:space="preserve"> </v>
      </c>
      <c r="G33" s="24">
        <f t="shared" si="7"/>
        <v>1</v>
      </c>
    </row>
    <row r="34" spans="1:28" ht="79.5" customHeight="1">
      <c r="A34" s="26">
        <v>6</v>
      </c>
      <c r="B34" s="20" t="s">
        <v>58</v>
      </c>
      <c r="C34" s="40" t="s">
        <v>31</v>
      </c>
      <c r="D34" s="42"/>
      <c r="E34" s="41"/>
      <c r="F34" s="23" t="str">
        <f t="shared" si="6"/>
        <v xml:space="preserve"> </v>
      </c>
      <c r="G34" s="24">
        <f t="shared" si="7"/>
        <v>1</v>
      </c>
    </row>
    <row r="35" spans="1:28" ht="120.75" customHeight="1">
      <c r="A35" s="26">
        <v>7</v>
      </c>
      <c r="B35" s="20" t="s">
        <v>59</v>
      </c>
      <c r="C35" s="40" t="s">
        <v>55</v>
      </c>
      <c r="D35" s="42"/>
      <c r="E35" s="41" t="s">
        <v>60</v>
      </c>
      <c r="F35" s="23" t="str">
        <f t="shared" si="6"/>
        <v xml:space="preserve"> In "Cumulative Review" portions teachers are encouraged to "consider reviewing" skills; in comprehension lessons submitted as evidence cumulative review is not mentioned explicitly. Therefore it is not clear what essential skills teachers are to review.</v>
      </c>
      <c r="G35" s="24">
        <f t="shared" si="7"/>
        <v>0</v>
      </c>
    </row>
    <row r="36" spans="1:28" ht="15" customHeight="1">
      <c r="A36" s="27"/>
      <c r="B36" s="28"/>
      <c r="C36" s="28"/>
      <c r="D36" s="29" t="s">
        <v>61</v>
      </c>
      <c r="E36" s="28"/>
      <c r="F36" s="28"/>
      <c r="G36" s="47">
        <f>SUM(G29:G35)</f>
        <v>5</v>
      </c>
      <c r="H36" s="31"/>
      <c r="I36" s="31"/>
      <c r="J36" s="31"/>
      <c r="K36" s="31"/>
      <c r="L36" s="31"/>
      <c r="M36" s="31"/>
      <c r="N36" s="31"/>
      <c r="O36" s="31"/>
      <c r="P36" s="31"/>
      <c r="Q36" s="31"/>
      <c r="R36" s="31"/>
      <c r="S36" s="31"/>
      <c r="T36" s="31"/>
      <c r="U36" s="31"/>
      <c r="V36" s="31"/>
      <c r="W36" s="31"/>
      <c r="X36" s="31"/>
      <c r="Y36" s="31"/>
      <c r="Z36" s="31"/>
      <c r="AA36" s="31"/>
      <c r="AB36" s="31"/>
    </row>
    <row r="37" spans="1:28" ht="15" customHeight="1">
      <c r="A37" s="32"/>
      <c r="B37" s="33"/>
      <c r="C37" s="33"/>
      <c r="D37" s="34"/>
      <c r="E37" s="33"/>
      <c r="F37" s="33"/>
      <c r="G37" s="35" t="s">
        <v>62</v>
      </c>
      <c r="H37" s="31"/>
      <c r="I37" s="31"/>
      <c r="J37" s="31"/>
      <c r="K37" s="31"/>
      <c r="L37" s="31"/>
      <c r="M37" s="31"/>
      <c r="N37" s="31"/>
      <c r="O37" s="31"/>
      <c r="P37" s="31"/>
      <c r="Q37" s="31"/>
      <c r="R37" s="31"/>
      <c r="S37" s="31"/>
      <c r="T37" s="31"/>
      <c r="U37" s="31"/>
      <c r="V37" s="31"/>
      <c r="W37" s="31"/>
      <c r="X37" s="31"/>
      <c r="Y37" s="31"/>
      <c r="Z37" s="31"/>
      <c r="AA37" s="31"/>
      <c r="AB37" s="31"/>
    </row>
    <row r="38" spans="1:28" ht="14.25" customHeight="1">
      <c r="C38" s="14"/>
      <c r="G38" s="14"/>
    </row>
    <row r="39" spans="1:28" ht="39.75" customHeight="1">
      <c r="A39" s="166"/>
      <c r="B39" s="36" t="s">
        <v>63</v>
      </c>
      <c r="C39" s="16" t="s">
        <v>25</v>
      </c>
      <c r="D39" s="17" t="s">
        <v>26</v>
      </c>
      <c r="E39" s="18" t="s">
        <v>64</v>
      </c>
      <c r="F39" s="18" t="s">
        <v>28</v>
      </c>
      <c r="G39" s="19" t="s">
        <v>29</v>
      </c>
    </row>
    <row r="40" spans="1:28" ht="49.5" customHeight="1">
      <c r="A40" s="26">
        <v>1</v>
      </c>
      <c r="B40" s="20" t="s">
        <v>65</v>
      </c>
      <c r="C40" s="40" t="s">
        <v>31</v>
      </c>
      <c r="D40" s="42"/>
      <c r="E40" s="41"/>
      <c r="F40" s="23" t="str">
        <f t="shared" ref="F40:F43" si="8">SUBSTITUTE(SUBSTITUTE(D40, ",", ""), """", "") &amp; " " &amp; SUBSTITUTE(E40, ",", "")</f>
        <v xml:space="preserve"> </v>
      </c>
      <c r="G40" s="24">
        <f t="shared" ref="G40:G43" si="9">IF(C40="Met", 1, 0)</f>
        <v>1</v>
      </c>
    </row>
    <row r="41" spans="1:28" ht="79.5" customHeight="1">
      <c r="A41" s="26">
        <v>2</v>
      </c>
      <c r="B41" s="20" t="s">
        <v>66</v>
      </c>
      <c r="C41" s="40" t="s">
        <v>31</v>
      </c>
      <c r="D41" s="42"/>
      <c r="E41" s="41"/>
      <c r="F41" s="23" t="str">
        <f t="shared" si="8"/>
        <v xml:space="preserve"> </v>
      </c>
      <c r="G41" s="24">
        <f t="shared" si="9"/>
        <v>1</v>
      </c>
    </row>
    <row r="42" spans="1:28" ht="79.5" customHeight="1">
      <c r="A42" s="26">
        <v>3</v>
      </c>
      <c r="B42" s="20" t="s">
        <v>67</v>
      </c>
      <c r="C42" s="40" t="s">
        <v>31</v>
      </c>
      <c r="D42" s="42"/>
      <c r="E42" s="41"/>
      <c r="F42" s="23" t="str">
        <f t="shared" si="8"/>
        <v xml:space="preserve"> </v>
      </c>
      <c r="G42" s="24">
        <f t="shared" si="9"/>
        <v>1</v>
      </c>
    </row>
    <row r="43" spans="1:28" ht="49.5" customHeight="1">
      <c r="A43" s="26">
        <v>4</v>
      </c>
      <c r="B43" s="20" t="s">
        <v>68</v>
      </c>
      <c r="C43" s="40" t="s">
        <v>31</v>
      </c>
      <c r="D43" s="42"/>
      <c r="E43" s="41"/>
      <c r="F43" s="23" t="str">
        <f t="shared" si="8"/>
        <v xml:space="preserve"> </v>
      </c>
      <c r="G43" s="24">
        <f t="shared" si="9"/>
        <v>1</v>
      </c>
    </row>
    <row r="44" spans="1:28" ht="15" customHeight="1">
      <c r="A44" s="27"/>
      <c r="B44" s="28"/>
      <c r="C44" s="28"/>
      <c r="D44" s="29" t="s">
        <v>69</v>
      </c>
      <c r="E44" s="28"/>
      <c r="F44" s="28"/>
      <c r="G44" s="30">
        <f>SUM(G40:G43)</f>
        <v>4</v>
      </c>
      <c r="H44" s="31"/>
      <c r="I44" s="31"/>
      <c r="J44" s="31"/>
      <c r="K44" s="31"/>
      <c r="L44" s="31"/>
      <c r="M44" s="31"/>
      <c r="N44" s="31"/>
      <c r="O44" s="31"/>
      <c r="P44" s="31"/>
      <c r="Q44" s="31"/>
      <c r="R44" s="31"/>
      <c r="S44" s="31"/>
      <c r="T44" s="31"/>
      <c r="U44" s="31"/>
      <c r="V44" s="31"/>
      <c r="W44" s="31"/>
      <c r="X44" s="31"/>
      <c r="Y44" s="31"/>
      <c r="Z44" s="31"/>
      <c r="AA44" s="31"/>
      <c r="AB44" s="31"/>
    </row>
    <row r="45" spans="1:28" ht="15" customHeight="1">
      <c r="A45" s="32"/>
      <c r="B45" s="33"/>
      <c r="C45" s="33"/>
      <c r="D45" s="34"/>
      <c r="E45" s="33"/>
      <c r="F45" s="33"/>
      <c r="G45" s="38" t="s">
        <v>70</v>
      </c>
      <c r="H45" s="31"/>
      <c r="I45" s="31"/>
      <c r="J45" s="31"/>
      <c r="K45" s="31"/>
      <c r="L45" s="31"/>
      <c r="M45" s="31"/>
      <c r="N45" s="31"/>
      <c r="O45" s="31"/>
      <c r="P45" s="31"/>
      <c r="Q45" s="31"/>
      <c r="R45" s="31"/>
      <c r="S45" s="31"/>
      <c r="T45" s="31"/>
      <c r="U45" s="31"/>
      <c r="V45" s="31"/>
      <c r="W45" s="31"/>
      <c r="X45" s="31"/>
      <c r="Y45" s="31"/>
      <c r="Z45" s="31"/>
      <c r="AA45" s="31"/>
      <c r="AB45" s="31"/>
    </row>
    <row r="46" spans="1:28" ht="14.25" customHeight="1">
      <c r="C46" s="14"/>
      <c r="G46" s="14"/>
    </row>
    <row r="47" spans="1:28" ht="60" customHeight="1">
      <c r="A47" s="166"/>
      <c r="B47" s="36" t="s">
        <v>71</v>
      </c>
      <c r="C47" s="16" t="s">
        <v>25</v>
      </c>
      <c r="D47" s="17" t="s">
        <v>26</v>
      </c>
      <c r="E47" s="18" t="s">
        <v>28</v>
      </c>
      <c r="F47" s="18" t="s">
        <v>28</v>
      </c>
      <c r="G47" s="19" t="s">
        <v>29</v>
      </c>
    </row>
    <row r="48" spans="1:28" ht="79.5" customHeight="1">
      <c r="A48" s="26">
        <v>1</v>
      </c>
      <c r="B48" s="20" t="s">
        <v>72</v>
      </c>
      <c r="C48" s="25" t="s">
        <v>31</v>
      </c>
      <c r="D48" s="42"/>
      <c r="E48" s="41"/>
      <c r="F48" s="23" t="str">
        <f t="shared" ref="F48:F50" si="10">SUBSTITUTE(SUBSTITUTE(D48, ",", ""), """", "") &amp; " " &amp; SUBSTITUTE(E48, ",", "")</f>
        <v xml:space="preserve"> </v>
      </c>
      <c r="G48" s="24">
        <f t="shared" ref="G48:G50" si="11">IF(C48="Met", 1, 0)</f>
        <v>1</v>
      </c>
    </row>
    <row r="49" spans="1:28" ht="99.75" customHeight="1">
      <c r="A49" s="26">
        <v>2</v>
      </c>
      <c r="B49" s="20" t="s">
        <v>73</v>
      </c>
      <c r="C49" s="25" t="s">
        <v>31</v>
      </c>
      <c r="D49" s="42"/>
      <c r="E49" s="41"/>
      <c r="F49" s="23" t="str">
        <f t="shared" si="10"/>
        <v xml:space="preserve"> </v>
      </c>
      <c r="G49" s="24">
        <f t="shared" si="11"/>
        <v>1</v>
      </c>
    </row>
    <row r="50" spans="1:28" ht="49.5" customHeight="1">
      <c r="A50" s="26">
        <v>3</v>
      </c>
      <c r="B50" s="20" t="s">
        <v>74</v>
      </c>
      <c r="C50" s="25" t="s">
        <v>31</v>
      </c>
      <c r="D50" s="42"/>
      <c r="E50" s="41"/>
      <c r="F50" s="23" t="str">
        <f t="shared" si="10"/>
        <v xml:space="preserve"> </v>
      </c>
      <c r="G50" s="24">
        <f t="shared" si="11"/>
        <v>1</v>
      </c>
    </row>
    <row r="51" spans="1:28" ht="15" customHeight="1">
      <c r="A51" s="27"/>
      <c r="B51" s="28"/>
      <c r="C51" s="28"/>
      <c r="D51" s="29" t="s">
        <v>75</v>
      </c>
      <c r="E51" s="28"/>
      <c r="F51" s="28"/>
      <c r="G51" s="30">
        <f>SUM(G48:G50)</f>
        <v>3</v>
      </c>
      <c r="H51" s="31"/>
      <c r="I51" s="31"/>
      <c r="J51" s="31"/>
      <c r="K51" s="31"/>
      <c r="L51" s="31"/>
      <c r="M51" s="31"/>
      <c r="N51" s="31"/>
      <c r="O51" s="31"/>
      <c r="P51" s="31"/>
      <c r="Q51" s="31"/>
      <c r="R51" s="31"/>
      <c r="S51" s="31"/>
      <c r="T51" s="31"/>
      <c r="U51" s="31"/>
      <c r="V51" s="31"/>
      <c r="W51" s="31"/>
      <c r="X51" s="31"/>
      <c r="Y51" s="31"/>
      <c r="Z51" s="31"/>
      <c r="AA51" s="31"/>
      <c r="AB51" s="31"/>
    </row>
    <row r="52" spans="1:28" ht="15" customHeight="1">
      <c r="A52" s="32"/>
      <c r="B52" s="33"/>
      <c r="C52" s="33"/>
      <c r="D52" s="34"/>
      <c r="E52" s="33"/>
      <c r="F52" s="33"/>
      <c r="G52" s="38" t="s">
        <v>44</v>
      </c>
      <c r="H52" s="31"/>
      <c r="I52" s="31"/>
      <c r="J52" s="31"/>
      <c r="K52" s="31"/>
      <c r="L52" s="31"/>
      <c r="M52" s="31"/>
      <c r="N52" s="31"/>
      <c r="O52" s="31"/>
      <c r="P52" s="31"/>
      <c r="Q52" s="31"/>
      <c r="R52" s="31"/>
      <c r="S52" s="31"/>
      <c r="T52" s="31"/>
      <c r="U52" s="31"/>
      <c r="V52" s="31"/>
      <c r="W52" s="31"/>
      <c r="X52" s="31"/>
      <c r="Y52" s="31"/>
      <c r="Z52" s="31"/>
      <c r="AA52" s="31"/>
      <c r="AB52" s="31"/>
    </row>
    <row r="53" spans="1:28" ht="14.25" customHeight="1">
      <c r="C53" s="14"/>
      <c r="G53" s="14"/>
    </row>
    <row r="54" spans="1:28" ht="14.25" customHeight="1">
      <c r="B54" s="48" t="s">
        <v>76</v>
      </c>
      <c r="C54" s="48"/>
      <c r="D54" s="48"/>
      <c r="E54" s="48"/>
      <c r="F54" s="48"/>
      <c r="G54" s="14"/>
    </row>
    <row r="55" spans="1:28" ht="15" customHeight="1">
      <c r="B55" s="49"/>
      <c r="C55" s="50"/>
      <c r="D55" s="50"/>
      <c r="E55" s="50"/>
      <c r="F55" s="50"/>
      <c r="G55" s="14"/>
    </row>
    <row r="56" spans="1:28" ht="14.25" customHeight="1">
      <c r="B56" s="168" t="s">
        <v>77</v>
      </c>
      <c r="C56" s="51" t="s">
        <v>78</v>
      </c>
      <c r="D56" s="169"/>
      <c r="E56" s="48"/>
      <c r="F56" s="48"/>
      <c r="G56" s="14"/>
    </row>
    <row r="57" spans="1:28" ht="14.25" customHeight="1">
      <c r="B57" s="52" t="s">
        <v>79</v>
      </c>
      <c r="C57" s="53"/>
      <c r="D57" s="54"/>
      <c r="E57" s="55"/>
      <c r="F57" s="55"/>
      <c r="G57" s="14"/>
    </row>
    <row r="58" spans="1:28" ht="14.25" customHeight="1">
      <c r="B58" s="56">
        <f>SUM(G11+G18+G25+G36+G44+G51)</f>
        <v>23</v>
      </c>
      <c r="C58" s="57" t="s">
        <v>80</v>
      </c>
      <c r="D58" s="58"/>
      <c r="E58" s="59"/>
      <c r="F58" s="59"/>
      <c r="G58" s="14"/>
    </row>
    <row r="59" spans="1:28" ht="14.25" customHeight="1">
      <c r="B59" s="60" t="s">
        <v>81</v>
      </c>
      <c r="C59" s="61" t="s">
        <v>82</v>
      </c>
      <c r="D59" s="62"/>
      <c r="E59" s="59"/>
      <c r="F59" s="59"/>
      <c r="G59" s="14"/>
    </row>
    <row r="60" spans="1:28" ht="54" customHeight="1">
      <c r="B60" s="63" t="s">
        <v>83</v>
      </c>
      <c r="C60" s="64" t="s">
        <v>80</v>
      </c>
      <c r="D60" s="65"/>
      <c r="E60" s="66"/>
      <c r="F60" s="66"/>
      <c r="G60" s="14"/>
    </row>
    <row r="61" spans="1:28" ht="14.25" customHeight="1">
      <c r="C61" s="14"/>
      <c r="G61" s="14"/>
    </row>
    <row r="62" spans="1:28" ht="14.25" customHeight="1">
      <c r="C62" s="14"/>
      <c r="G62" s="14"/>
    </row>
    <row r="63" spans="1:28" ht="14.25" customHeight="1">
      <c r="C63" s="14"/>
      <c r="G63" s="14"/>
    </row>
    <row r="64" spans="1:28" ht="14.25" customHeight="1">
      <c r="C64" s="14"/>
      <c r="G64" s="14"/>
    </row>
    <row r="65" spans="3:7" ht="14.25" customHeight="1">
      <c r="C65" s="14"/>
      <c r="G65" s="14"/>
    </row>
    <row r="66" spans="3:7" ht="14.25" customHeight="1">
      <c r="C66" s="14"/>
      <c r="G66" s="14"/>
    </row>
    <row r="67" spans="3:7" ht="14.25" customHeight="1">
      <c r="C67" s="14"/>
      <c r="G67" s="14"/>
    </row>
    <row r="68" spans="3:7" ht="14.25" customHeight="1">
      <c r="C68" s="14"/>
      <c r="G68" s="14"/>
    </row>
    <row r="69" spans="3:7" ht="14.25" customHeight="1">
      <c r="C69" s="14"/>
      <c r="G69" s="14"/>
    </row>
    <row r="70" spans="3:7" ht="14.25" customHeight="1">
      <c r="C70" s="14"/>
      <c r="G70" s="14"/>
    </row>
    <row r="71" spans="3:7" ht="14.25" customHeight="1">
      <c r="C71" s="14"/>
      <c r="G71" s="14"/>
    </row>
    <row r="72" spans="3:7" ht="14.25" customHeight="1">
      <c r="C72" s="14"/>
      <c r="G72" s="14"/>
    </row>
    <row r="73" spans="3:7" ht="14.25" customHeight="1">
      <c r="C73" s="14"/>
      <c r="G73" s="14"/>
    </row>
    <row r="74" spans="3:7" ht="14.25" customHeight="1">
      <c r="C74" s="14"/>
      <c r="G74" s="14"/>
    </row>
    <row r="75" spans="3:7" ht="14.25" customHeight="1">
      <c r="C75" s="14"/>
      <c r="G75" s="14"/>
    </row>
    <row r="76" spans="3:7" ht="14.25" customHeight="1">
      <c r="C76" s="14"/>
      <c r="G76" s="14"/>
    </row>
    <row r="77" spans="3:7" ht="14.25" customHeight="1">
      <c r="C77" s="14"/>
      <c r="G77" s="14"/>
    </row>
    <row r="78" spans="3:7" ht="14.25" customHeight="1">
      <c r="C78" s="14"/>
      <c r="G78" s="14"/>
    </row>
    <row r="79" spans="3:7" ht="14.25" customHeight="1">
      <c r="C79" s="14"/>
      <c r="G79" s="14"/>
    </row>
    <row r="80" spans="3:7" ht="14.25" customHeight="1">
      <c r="C80" s="14"/>
      <c r="G80" s="14"/>
    </row>
    <row r="81" spans="3:7" ht="14.25" customHeight="1">
      <c r="C81" s="14"/>
      <c r="G81" s="14"/>
    </row>
    <row r="82" spans="3:7" ht="14.25" customHeight="1">
      <c r="C82" s="14"/>
      <c r="G82" s="14"/>
    </row>
    <row r="83" spans="3:7" ht="14.25" customHeight="1">
      <c r="C83" s="14"/>
      <c r="G83" s="14"/>
    </row>
    <row r="84" spans="3:7" ht="14.25" customHeight="1">
      <c r="C84" s="14"/>
      <c r="G84" s="14"/>
    </row>
    <row r="85" spans="3:7" ht="14.25" customHeight="1">
      <c r="C85" s="14"/>
      <c r="G85" s="14"/>
    </row>
    <row r="86" spans="3:7" ht="14.25" customHeight="1">
      <c r="C86" s="14"/>
      <c r="G86" s="14"/>
    </row>
    <row r="87" spans="3:7" ht="14.25" customHeight="1">
      <c r="C87" s="14"/>
      <c r="G87" s="14"/>
    </row>
    <row r="88" spans="3:7" ht="14.25" customHeight="1">
      <c r="C88" s="14"/>
      <c r="G88" s="14"/>
    </row>
    <row r="89" spans="3:7" ht="14.25" customHeight="1">
      <c r="C89" s="14"/>
      <c r="G89" s="14"/>
    </row>
    <row r="90" spans="3:7" ht="14.25" customHeight="1">
      <c r="C90" s="14"/>
      <c r="G90" s="14"/>
    </row>
    <row r="91" spans="3:7" ht="14.25" customHeight="1">
      <c r="C91" s="14"/>
      <c r="G91" s="14"/>
    </row>
    <row r="92" spans="3:7" ht="14.25" customHeight="1">
      <c r="C92" s="14"/>
      <c r="G92" s="14"/>
    </row>
    <row r="93" spans="3:7" ht="14.25" customHeight="1">
      <c r="C93" s="14"/>
      <c r="G93" s="14"/>
    </row>
    <row r="94" spans="3:7" ht="14.25" customHeight="1">
      <c r="C94" s="14"/>
      <c r="G94" s="14"/>
    </row>
    <row r="95" spans="3:7" ht="14.25" customHeight="1">
      <c r="C95" s="14"/>
      <c r="G95" s="14"/>
    </row>
    <row r="96" spans="3:7" ht="14.25" customHeight="1">
      <c r="C96" s="14"/>
      <c r="G96" s="14"/>
    </row>
    <row r="97" spans="3:7" ht="14.25" customHeight="1">
      <c r="C97" s="14"/>
      <c r="G97" s="14"/>
    </row>
    <row r="98" spans="3:7" ht="14.25" customHeight="1">
      <c r="C98" s="14"/>
      <c r="G98" s="14"/>
    </row>
    <row r="99" spans="3:7" ht="14.25" customHeight="1">
      <c r="C99" s="14"/>
      <c r="G99" s="14"/>
    </row>
    <row r="100" spans="3:7" ht="14.25" customHeight="1">
      <c r="C100" s="14"/>
      <c r="G100" s="14"/>
    </row>
    <row r="101" spans="3:7" ht="14.25" customHeight="1">
      <c r="C101" s="14"/>
      <c r="G101" s="14"/>
    </row>
    <row r="102" spans="3:7" ht="14.25" customHeight="1">
      <c r="C102" s="14"/>
      <c r="G102" s="14"/>
    </row>
    <row r="103" spans="3:7" ht="14.25" customHeight="1">
      <c r="C103" s="14"/>
      <c r="G103" s="14"/>
    </row>
    <row r="104" spans="3:7" ht="14.25" customHeight="1">
      <c r="C104" s="14"/>
      <c r="G104" s="14"/>
    </row>
    <row r="105" spans="3:7" ht="14.25" customHeight="1">
      <c r="C105" s="14"/>
      <c r="G105" s="14"/>
    </row>
    <row r="106" spans="3:7" ht="14.25" customHeight="1">
      <c r="C106" s="14"/>
      <c r="G106" s="14"/>
    </row>
    <row r="107" spans="3:7" ht="14.25" customHeight="1">
      <c r="C107" s="14"/>
      <c r="G107" s="14"/>
    </row>
    <row r="108" spans="3:7" ht="14.25" customHeight="1">
      <c r="C108" s="14"/>
      <c r="G108" s="14"/>
    </row>
    <row r="109" spans="3:7" ht="14.25" customHeight="1">
      <c r="C109" s="14"/>
      <c r="G109" s="14"/>
    </row>
    <row r="110" spans="3:7" ht="14.25" customHeight="1">
      <c r="C110" s="14"/>
      <c r="G110" s="14"/>
    </row>
    <row r="111" spans="3:7" ht="14.25" customHeight="1">
      <c r="C111" s="14"/>
      <c r="G111" s="14"/>
    </row>
    <row r="112" spans="3:7" ht="14.25" customHeight="1">
      <c r="C112" s="14"/>
      <c r="G112" s="14"/>
    </row>
    <row r="113" spans="3:7" ht="14.25" customHeight="1">
      <c r="C113" s="14"/>
      <c r="G113" s="14"/>
    </row>
    <row r="114" spans="3:7" ht="14.25" customHeight="1">
      <c r="C114" s="14"/>
      <c r="G114" s="14"/>
    </row>
    <row r="115" spans="3:7" ht="14.25" customHeight="1">
      <c r="C115" s="14"/>
      <c r="G115" s="14"/>
    </row>
    <row r="116" spans="3:7" ht="14.25" customHeight="1">
      <c r="C116" s="14"/>
      <c r="G116" s="14"/>
    </row>
    <row r="117" spans="3:7" ht="14.25" customHeight="1">
      <c r="C117" s="14"/>
      <c r="G117" s="14"/>
    </row>
    <row r="118" spans="3:7" ht="14.25" customHeight="1">
      <c r="C118" s="14"/>
      <c r="G118" s="14"/>
    </row>
    <row r="119" spans="3:7" ht="14.25" customHeight="1">
      <c r="C119" s="14"/>
      <c r="G119" s="14"/>
    </row>
    <row r="120" spans="3:7" ht="14.25" customHeight="1">
      <c r="C120" s="14"/>
      <c r="G120" s="14"/>
    </row>
    <row r="121" spans="3:7" ht="14.25" customHeight="1">
      <c r="C121" s="14"/>
      <c r="G121" s="14"/>
    </row>
    <row r="122" spans="3:7" ht="14.25" customHeight="1">
      <c r="C122" s="14"/>
      <c r="G122" s="14"/>
    </row>
    <row r="123" spans="3:7" ht="14.25" customHeight="1">
      <c r="C123" s="14"/>
      <c r="G123" s="14"/>
    </row>
    <row r="124" spans="3:7" ht="14.25" customHeight="1">
      <c r="C124" s="14"/>
      <c r="G124" s="14"/>
    </row>
    <row r="125" spans="3:7" ht="14.25" customHeight="1">
      <c r="C125" s="14"/>
      <c r="G125" s="14"/>
    </row>
    <row r="126" spans="3:7" ht="14.25" customHeight="1">
      <c r="C126" s="14"/>
      <c r="G126" s="14"/>
    </row>
    <row r="127" spans="3:7" ht="14.25" customHeight="1">
      <c r="C127" s="14"/>
      <c r="G127" s="14"/>
    </row>
    <row r="128" spans="3:7" ht="14.25" customHeight="1">
      <c r="C128" s="14"/>
      <c r="G128" s="14"/>
    </row>
    <row r="129" spans="3:7" ht="14.25" customHeight="1">
      <c r="C129" s="14"/>
      <c r="G129" s="14"/>
    </row>
    <row r="130" spans="3:7" ht="14.25" customHeight="1">
      <c r="C130" s="14"/>
      <c r="G130" s="14"/>
    </row>
    <row r="131" spans="3:7" ht="14.25" customHeight="1">
      <c r="C131" s="14"/>
      <c r="G131" s="14"/>
    </row>
    <row r="132" spans="3:7" ht="14.25" customHeight="1">
      <c r="C132" s="14"/>
      <c r="G132" s="14"/>
    </row>
    <row r="133" spans="3:7" ht="14.25" customHeight="1">
      <c r="C133" s="14"/>
      <c r="G133" s="14"/>
    </row>
    <row r="134" spans="3:7" ht="14.25" customHeight="1">
      <c r="C134" s="14"/>
      <c r="G134" s="14"/>
    </row>
    <row r="135" spans="3:7" ht="14.25" customHeight="1">
      <c r="C135" s="14"/>
      <c r="G135" s="14"/>
    </row>
    <row r="136" spans="3:7" ht="14.25" customHeight="1">
      <c r="C136" s="14"/>
      <c r="G136" s="14"/>
    </row>
    <row r="137" spans="3:7" ht="14.25" customHeight="1">
      <c r="C137" s="14"/>
      <c r="G137" s="14"/>
    </row>
    <row r="138" spans="3:7" ht="14.25" customHeight="1">
      <c r="C138" s="14"/>
      <c r="G138" s="14"/>
    </row>
    <row r="139" spans="3:7" ht="14.25" customHeight="1">
      <c r="C139" s="14"/>
      <c r="G139" s="14"/>
    </row>
    <row r="140" spans="3:7" ht="14.25" customHeight="1">
      <c r="C140" s="14"/>
      <c r="G140" s="14"/>
    </row>
    <row r="141" spans="3:7" ht="14.25" customHeight="1">
      <c r="C141" s="14"/>
      <c r="G141" s="14"/>
    </row>
    <row r="142" spans="3:7" ht="14.25" customHeight="1">
      <c r="C142" s="14"/>
      <c r="G142" s="14"/>
    </row>
    <row r="143" spans="3:7" ht="14.25" customHeight="1">
      <c r="C143" s="14"/>
      <c r="G143" s="14"/>
    </row>
    <row r="144" spans="3:7" ht="14.25" customHeight="1">
      <c r="C144" s="14"/>
      <c r="G144" s="14"/>
    </row>
    <row r="145" spans="3:7" ht="14.25" customHeight="1">
      <c r="C145" s="14"/>
      <c r="G145" s="14"/>
    </row>
    <row r="146" spans="3:7" ht="14.25" customHeight="1">
      <c r="C146" s="14"/>
      <c r="G146" s="14"/>
    </row>
    <row r="147" spans="3:7" ht="14.25" customHeight="1">
      <c r="C147" s="14"/>
      <c r="G147" s="14"/>
    </row>
    <row r="148" spans="3:7" ht="14.25" customHeight="1">
      <c r="C148" s="14"/>
      <c r="G148" s="14"/>
    </row>
    <row r="149" spans="3:7" ht="14.25" customHeight="1">
      <c r="C149" s="14"/>
      <c r="G149" s="14"/>
    </row>
    <row r="150" spans="3:7" ht="14.25" customHeight="1">
      <c r="C150" s="14"/>
      <c r="G150" s="14"/>
    </row>
    <row r="151" spans="3:7" ht="14.25" customHeight="1">
      <c r="C151" s="14"/>
      <c r="G151" s="14"/>
    </row>
    <row r="152" spans="3:7" ht="14.25" customHeight="1">
      <c r="C152" s="14"/>
      <c r="G152" s="14"/>
    </row>
    <row r="153" spans="3:7" ht="14.25" customHeight="1">
      <c r="C153" s="14"/>
      <c r="G153" s="14"/>
    </row>
    <row r="154" spans="3:7" ht="14.25" customHeight="1">
      <c r="C154" s="14"/>
      <c r="G154" s="14"/>
    </row>
    <row r="155" spans="3:7" ht="14.25" customHeight="1">
      <c r="C155" s="14"/>
      <c r="G155" s="14"/>
    </row>
    <row r="156" spans="3:7" ht="14.25" customHeight="1">
      <c r="C156" s="14"/>
      <c r="G156" s="14"/>
    </row>
    <row r="157" spans="3:7" ht="14.25" customHeight="1">
      <c r="C157" s="14"/>
      <c r="G157" s="14"/>
    </row>
    <row r="158" spans="3:7" ht="14.25" customHeight="1">
      <c r="C158" s="14"/>
      <c r="G158" s="14"/>
    </row>
    <row r="159" spans="3:7" ht="14.25" customHeight="1">
      <c r="C159" s="14"/>
      <c r="G159" s="14"/>
    </row>
    <row r="160" spans="3:7" ht="14.25" customHeight="1">
      <c r="C160" s="14"/>
      <c r="G160" s="14"/>
    </row>
    <row r="161" spans="3:7" ht="14.25" customHeight="1">
      <c r="C161" s="14"/>
      <c r="G161" s="14"/>
    </row>
    <row r="162" spans="3:7" ht="14.25" customHeight="1">
      <c r="C162" s="14"/>
      <c r="G162" s="14"/>
    </row>
    <row r="163" spans="3:7" ht="14.25" customHeight="1">
      <c r="C163" s="14"/>
      <c r="G163" s="14"/>
    </row>
    <row r="164" spans="3:7" ht="14.25" customHeight="1">
      <c r="C164" s="14"/>
      <c r="G164" s="14"/>
    </row>
    <row r="165" spans="3:7" ht="14.25" customHeight="1">
      <c r="C165" s="14"/>
      <c r="G165" s="14"/>
    </row>
    <row r="166" spans="3:7" ht="14.25" customHeight="1">
      <c r="C166" s="14"/>
      <c r="G166" s="14"/>
    </row>
    <row r="167" spans="3:7" ht="14.25" customHeight="1">
      <c r="C167" s="14"/>
      <c r="G167" s="14"/>
    </row>
    <row r="168" spans="3:7" ht="14.25" customHeight="1">
      <c r="C168" s="14"/>
      <c r="G168" s="14"/>
    </row>
    <row r="169" spans="3:7" ht="14.25" customHeight="1">
      <c r="C169" s="14"/>
      <c r="G169" s="14"/>
    </row>
    <row r="170" spans="3:7" ht="14.25" customHeight="1">
      <c r="C170" s="14"/>
      <c r="G170" s="14"/>
    </row>
    <row r="171" spans="3:7" ht="14.25" customHeight="1">
      <c r="C171" s="14"/>
      <c r="G171" s="14"/>
    </row>
    <row r="172" spans="3:7" ht="14.25" customHeight="1">
      <c r="C172" s="14"/>
      <c r="G172" s="14"/>
    </row>
    <row r="173" spans="3:7" ht="14.25" customHeight="1">
      <c r="C173" s="14"/>
      <c r="G173" s="14"/>
    </row>
    <row r="174" spans="3:7" ht="14.25" customHeight="1">
      <c r="C174" s="14"/>
      <c r="G174" s="14"/>
    </row>
    <row r="175" spans="3:7" ht="14.25" customHeight="1">
      <c r="C175" s="14"/>
      <c r="G175" s="14"/>
    </row>
    <row r="176" spans="3:7" ht="14.25" customHeight="1">
      <c r="C176" s="14"/>
      <c r="G176" s="14"/>
    </row>
    <row r="177" spans="3:7" ht="14.25" customHeight="1">
      <c r="C177" s="14"/>
      <c r="G177" s="14"/>
    </row>
    <row r="178" spans="3:7" ht="14.25" customHeight="1">
      <c r="C178" s="14"/>
      <c r="G178" s="14"/>
    </row>
    <row r="179" spans="3:7" ht="14.25" customHeight="1">
      <c r="C179" s="14"/>
      <c r="G179" s="14"/>
    </row>
    <row r="180" spans="3:7" ht="14.25" customHeight="1">
      <c r="C180" s="14"/>
      <c r="G180" s="14"/>
    </row>
    <row r="181" spans="3:7" ht="14.25" customHeight="1">
      <c r="C181" s="14"/>
      <c r="G181" s="14"/>
    </row>
    <row r="182" spans="3:7" ht="14.25" customHeight="1">
      <c r="C182" s="14"/>
      <c r="G182" s="14"/>
    </row>
    <row r="183" spans="3:7" ht="14.25" customHeight="1">
      <c r="C183" s="14"/>
      <c r="G183" s="14"/>
    </row>
    <row r="184" spans="3:7" ht="14.25" customHeight="1">
      <c r="C184" s="14"/>
      <c r="G184" s="14"/>
    </row>
    <row r="185" spans="3:7" ht="14.25" customHeight="1">
      <c r="C185" s="14"/>
      <c r="G185" s="14"/>
    </row>
    <row r="186" spans="3:7" ht="14.25" customHeight="1">
      <c r="C186" s="14"/>
      <c r="G186" s="14"/>
    </row>
    <row r="187" spans="3:7" ht="14.25" customHeight="1">
      <c r="C187" s="14"/>
      <c r="G187" s="14"/>
    </row>
    <row r="188" spans="3:7" ht="14.25" customHeight="1">
      <c r="C188" s="14"/>
      <c r="G188" s="14"/>
    </row>
    <row r="189" spans="3:7" ht="14.25" customHeight="1">
      <c r="C189" s="14"/>
      <c r="G189" s="14"/>
    </row>
    <row r="190" spans="3:7" ht="14.25" customHeight="1">
      <c r="C190" s="14"/>
      <c r="G190" s="14"/>
    </row>
    <row r="191" spans="3:7" ht="14.25" customHeight="1">
      <c r="C191" s="14"/>
      <c r="G191" s="14"/>
    </row>
    <row r="192" spans="3:7" ht="14.25" customHeight="1">
      <c r="C192" s="14"/>
      <c r="G192" s="14"/>
    </row>
    <row r="193" spans="3:7" ht="14.25" customHeight="1">
      <c r="C193" s="14"/>
      <c r="G193" s="14"/>
    </row>
    <row r="194" spans="3:7" ht="14.25" customHeight="1">
      <c r="C194" s="14"/>
      <c r="G194" s="14"/>
    </row>
    <row r="195" spans="3:7" ht="14.25" customHeight="1">
      <c r="C195" s="14"/>
      <c r="G195" s="14"/>
    </row>
    <row r="196" spans="3:7" ht="14.25" customHeight="1">
      <c r="C196" s="14"/>
      <c r="G196" s="14"/>
    </row>
    <row r="197" spans="3:7" ht="14.25" customHeight="1">
      <c r="C197" s="14"/>
      <c r="G197" s="14"/>
    </row>
    <row r="198" spans="3:7" ht="14.25" customHeight="1">
      <c r="C198" s="14"/>
      <c r="G198" s="14"/>
    </row>
    <row r="199" spans="3:7" ht="14.25" customHeight="1">
      <c r="C199" s="14"/>
      <c r="G199" s="14"/>
    </row>
    <row r="200" spans="3:7" ht="14.25" customHeight="1">
      <c r="C200" s="14"/>
      <c r="G200" s="14"/>
    </row>
    <row r="201" spans="3:7" ht="14.25" customHeight="1">
      <c r="C201" s="14"/>
      <c r="G201" s="14"/>
    </row>
    <row r="202" spans="3:7" ht="14.25" customHeight="1">
      <c r="C202" s="14"/>
      <c r="G202" s="14"/>
    </row>
    <row r="203" spans="3:7" ht="14.25" customHeight="1">
      <c r="C203" s="14"/>
      <c r="G203" s="14"/>
    </row>
    <row r="204" spans="3:7" ht="14.25" customHeight="1">
      <c r="C204" s="14"/>
      <c r="G204" s="14"/>
    </row>
    <row r="205" spans="3:7" ht="14.25" customHeight="1">
      <c r="C205" s="14"/>
      <c r="G205" s="14"/>
    </row>
    <row r="206" spans="3:7" ht="14.25" customHeight="1">
      <c r="C206" s="14"/>
      <c r="G206" s="14"/>
    </row>
    <row r="207" spans="3:7" ht="14.25" customHeight="1">
      <c r="C207" s="14"/>
      <c r="G207" s="14"/>
    </row>
    <row r="208" spans="3:7" ht="14.25" customHeight="1">
      <c r="C208" s="14"/>
      <c r="G208" s="14"/>
    </row>
    <row r="209" spans="3:7" ht="14.25" customHeight="1">
      <c r="C209" s="14"/>
      <c r="G209" s="14"/>
    </row>
    <row r="210" spans="3:7" ht="14.25" customHeight="1">
      <c r="C210" s="14"/>
      <c r="G210" s="14"/>
    </row>
    <row r="211" spans="3:7" ht="14.25" customHeight="1">
      <c r="C211" s="14"/>
      <c r="G211" s="14"/>
    </row>
    <row r="212" spans="3:7" ht="14.25" customHeight="1">
      <c r="C212" s="14"/>
      <c r="G212" s="14"/>
    </row>
    <row r="213" spans="3:7" ht="14.25" customHeight="1">
      <c r="C213" s="14"/>
      <c r="G213" s="14"/>
    </row>
    <row r="214" spans="3:7" ht="14.25" customHeight="1">
      <c r="C214" s="14"/>
      <c r="G214" s="14"/>
    </row>
    <row r="215" spans="3:7" ht="14.25" customHeight="1">
      <c r="C215" s="14"/>
      <c r="G215" s="14"/>
    </row>
    <row r="216" spans="3:7" ht="14.25" customHeight="1">
      <c r="C216" s="14"/>
      <c r="G216" s="14"/>
    </row>
    <row r="217" spans="3:7" ht="14.25" customHeight="1">
      <c r="C217" s="14"/>
      <c r="G217" s="14"/>
    </row>
    <row r="218" spans="3:7" ht="14.25" customHeight="1">
      <c r="C218" s="14"/>
      <c r="G218" s="14"/>
    </row>
    <row r="219" spans="3:7" ht="14.25" customHeight="1">
      <c r="C219" s="14"/>
      <c r="G219" s="14"/>
    </row>
    <row r="220" spans="3:7" ht="14.25" customHeight="1">
      <c r="C220" s="14"/>
      <c r="G220" s="14"/>
    </row>
    <row r="221" spans="3:7" ht="14.25" customHeight="1">
      <c r="C221" s="14"/>
      <c r="G221" s="14"/>
    </row>
    <row r="222" spans="3:7" ht="14.25" customHeight="1">
      <c r="C222" s="14"/>
      <c r="G222" s="14"/>
    </row>
    <row r="223" spans="3:7" ht="14.25" customHeight="1">
      <c r="C223" s="14"/>
      <c r="G223" s="14"/>
    </row>
    <row r="224" spans="3:7" ht="14.25" customHeight="1">
      <c r="C224" s="14"/>
      <c r="G224" s="14"/>
    </row>
    <row r="225" spans="3:7" ht="14.25" customHeight="1">
      <c r="C225" s="14"/>
      <c r="G225" s="14"/>
    </row>
    <row r="226" spans="3:7" ht="14.25" customHeight="1">
      <c r="C226" s="14"/>
      <c r="G226" s="14"/>
    </row>
    <row r="227" spans="3:7" ht="14.25" customHeight="1">
      <c r="C227" s="14"/>
      <c r="G227" s="14"/>
    </row>
    <row r="228" spans="3:7" ht="14.25" customHeight="1">
      <c r="C228" s="14"/>
      <c r="G228" s="14"/>
    </row>
    <row r="229" spans="3:7" ht="14.25" customHeight="1">
      <c r="C229" s="14"/>
      <c r="G229" s="14"/>
    </row>
    <row r="230" spans="3:7" ht="14.25" customHeight="1">
      <c r="C230" s="14"/>
      <c r="G230" s="14"/>
    </row>
    <row r="231" spans="3:7" ht="14.25" customHeight="1">
      <c r="C231" s="14"/>
      <c r="G231" s="14"/>
    </row>
    <row r="232" spans="3:7" ht="14.25" customHeight="1">
      <c r="C232" s="14"/>
      <c r="G232" s="14"/>
    </row>
    <row r="233" spans="3:7" ht="14.25" customHeight="1">
      <c r="C233" s="14"/>
      <c r="G233" s="14"/>
    </row>
    <row r="234" spans="3:7" ht="14.25" customHeight="1">
      <c r="C234" s="14"/>
      <c r="G234" s="14"/>
    </row>
    <row r="235" spans="3:7" ht="14.25" customHeight="1">
      <c r="C235" s="14"/>
      <c r="G235" s="14"/>
    </row>
    <row r="236" spans="3:7" ht="14.25" customHeight="1">
      <c r="C236" s="14"/>
      <c r="G236" s="14"/>
    </row>
    <row r="237" spans="3:7" ht="14.25" customHeight="1">
      <c r="C237" s="14"/>
      <c r="G237" s="14"/>
    </row>
    <row r="238" spans="3:7" ht="14.25" customHeight="1">
      <c r="C238" s="14"/>
      <c r="G238" s="14"/>
    </row>
    <row r="239" spans="3:7" ht="14.25" customHeight="1">
      <c r="C239" s="14"/>
      <c r="G239" s="14"/>
    </row>
    <row r="240" spans="3:7" ht="14.25" customHeight="1">
      <c r="C240" s="14"/>
      <c r="G240" s="14"/>
    </row>
    <row r="241" spans="3:7" ht="14.25" customHeight="1">
      <c r="C241" s="14"/>
      <c r="G241" s="14"/>
    </row>
    <row r="242" spans="3:7" ht="14.25" customHeight="1">
      <c r="C242" s="14"/>
      <c r="G242" s="14"/>
    </row>
    <row r="243" spans="3:7" ht="14.25" customHeight="1">
      <c r="C243" s="14"/>
      <c r="G243" s="14"/>
    </row>
    <row r="244" spans="3:7" ht="14.25" customHeight="1">
      <c r="C244" s="14"/>
      <c r="G244" s="14"/>
    </row>
    <row r="245" spans="3:7" ht="14.25" customHeight="1">
      <c r="C245" s="14"/>
      <c r="G245" s="14"/>
    </row>
    <row r="246" spans="3:7" ht="14.25" customHeight="1">
      <c r="C246" s="14"/>
      <c r="G246" s="14"/>
    </row>
    <row r="247" spans="3:7" ht="14.25" customHeight="1">
      <c r="C247" s="14"/>
      <c r="G247" s="14"/>
    </row>
    <row r="248" spans="3:7" ht="14.25" customHeight="1">
      <c r="C248" s="14"/>
      <c r="G248" s="14"/>
    </row>
    <row r="249" spans="3:7" ht="14.25" customHeight="1">
      <c r="C249" s="14"/>
      <c r="G249" s="14"/>
    </row>
    <row r="250" spans="3:7" ht="14.25" customHeight="1">
      <c r="C250" s="14"/>
      <c r="G250" s="14"/>
    </row>
    <row r="251" spans="3:7" ht="14.25" customHeight="1">
      <c r="C251" s="14"/>
      <c r="G251" s="14"/>
    </row>
    <row r="252" spans="3:7" ht="14.25" customHeight="1">
      <c r="C252" s="14"/>
      <c r="G252" s="14"/>
    </row>
    <row r="253" spans="3:7" ht="14.25" customHeight="1">
      <c r="C253" s="14"/>
      <c r="G253" s="14"/>
    </row>
    <row r="254" spans="3:7" ht="14.25" customHeight="1">
      <c r="C254" s="14"/>
      <c r="G254" s="14"/>
    </row>
    <row r="255" spans="3:7" ht="14.25" customHeight="1">
      <c r="C255" s="14"/>
      <c r="G255" s="14"/>
    </row>
    <row r="256" spans="3:7" ht="14.25" customHeight="1">
      <c r="C256" s="14"/>
      <c r="G256" s="14"/>
    </row>
    <row r="257" spans="3:7" ht="14.25" customHeight="1">
      <c r="C257" s="14"/>
      <c r="G257" s="14"/>
    </row>
    <row r="258" spans="3:7" ht="14.25" customHeight="1">
      <c r="C258" s="14"/>
      <c r="G258" s="14"/>
    </row>
    <row r="259" spans="3:7" ht="14.25" customHeight="1">
      <c r="C259" s="14"/>
      <c r="G259" s="14"/>
    </row>
    <row r="260" spans="3:7" ht="14.25" customHeight="1">
      <c r="C260" s="14"/>
      <c r="G260" s="14"/>
    </row>
    <row r="261" spans="3:7" ht="14.25" customHeight="1">
      <c r="C261" s="14"/>
      <c r="G261" s="14"/>
    </row>
    <row r="262" spans="3:7" ht="14.25" customHeight="1">
      <c r="C262" s="14"/>
      <c r="G262" s="14"/>
    </row>
    <row r="263" spans="3:7" ht="14.25" customHeight="1">
      <c r="C263" s="14"/>
      <c r="G263" s="14"/>
    </row>
    <row r="264" spans="3:7" ht="14.25" customHeight="1">
      <c r="C264" s="14"/>
      <c r="G264" s="14"/>
    </row>
    <row r="265" spans="3:7" ht="14.25" customHeight="1">
      <c r="C265" s="14"/>
      <c r="G265" s="14"/>
    </row>
    <row r="266" spans="3:7" ht="14.25" customHeight="1">
      <c r="C266" s="14"/>
      <c r="G266" s="14"/>
    </row>
    <row r="267" spans="3:7" ht="14.25" customHeight="1">
      <c r="C267" s="14"/>
      <c r="G267" s="14"/>
    </row>
    <row r="268" spans="3:7" ht="14.25" customHeight="1">
      <c r="C268" s="14"/>
      <c r="G268" s="14"/>
    </row>
    <row r="269" spans="3:7" ht="14.25" customHeight="1">
      <c r="C269" s="14"/>
      <c r="G269" s="14"/>
    </row>
    <row r="270" spans="3:7" ht="14.25" customHeight="1">
      <c r="C270" s="14"/>
      <c r="G270" s="14"/>
    </row>
    <row r="271" spans="3:7" ht="14.25" customHeight="1">
      <c r="C271" s="14"/>
      <c r="G271" s="14"/>
    </row>
    <row r="272" spans="3:7" ht="14.25" customHeight="1">
      <c r="C272" s="14"/>
      <c r="G272" s="14"/>
    </row>
    <row r="273" spans="3:7" ht="14.25" customHeight="1">
      <c r="C273" s="14"/>
      <c r="G273" s="14"/>
    </row>
    <row r="274" spans="3:7" ht="14.25" customHeight="1">
      <c r="C274" s="14"/>
      <c r="G274" s="14"/>
    </row>
    <row r="275" spans="3:7" ht="14.25" customHeight="1">
      <c r="C275" s="14"/>
      <c r="G275" s="14"/>
    </row>
    <row r="276" spans="3:7" ht="14.25" customHeight="1">
      <c r="C276" s="14"/>
      <c r="G276" s="14"/>
    </row>
    <row r="277" spans="3:7" ht="14.25" customHeight="1">
      <c r="C277" s="14"/>
      <c r="G277" s="14"/>
    </row>
    <row r="278" spans="3:7" ht="14.25" customHeight="1">
      <c r="C278" s="14"/>
      <c r="G278" s="14"/>
    </row>
    <row r="279" spans="3:7" ht="14.25" customHeight="1">
      <c r="C279" s="14"/>
      <c r="G279" s="14"/>
    </row>
    <row r="280" spans="3:7" ht="14.25" customHeight="1">
      <c r="C280" s="14"/>
      <c r="G280" s="14"/>
    </row>
    <row r="281" spans="3:7" ht="14.25" customHeight="1">
      <c r="C281" s="14"/>
      <c r="G281" s="14"/>
    </row>
    <row r="282" spans="3:7" ht="14.25" customHeight="1">
      <c r="C282" s="14"/>
      <c r="G282" s="14"/>
    </row>
    <row r="283" spans="3:7" ht="14.25" customHeight="1">
      <c r="C283" s="14"/>
      <c r="G283" s="14"/>
    </row>
    <row r="284" spans="3:7" ht="14.25" customHeight="1">
      <c r="C284" s="14"/>
      <c r="G284" s="14"/>
    </row>
    <row r="285" spans="3:7" ht="14.25" customHeight="1">
      <c r="C285" s="14"/>
      <c r="G285" s="14"/>
    </row>
    <row r="286" spans="3:7" ht="14.25" customHeight="1">
      <c r="C286" s="14"/>
      <c r="G286" s="14"/>
    </row>
    <row r="287" spans="3:7" ht="14.25" customHeight="1">
      <c r="C287" s="14"/>
      <c r="G287" s="14"/>
    </row>
    <row r="288" spans="3:7" ht="14.25" customHeight="1">
      <c r="C288" s="14"/>
      <c r="G288" s="14"/>
    </row>
    <row r="289" spans="3:7" ht="14.25" customHeight="1">
      <c r="C289" s="14"/>
      <c r="G289" s="14"/>
    </row>
    <row r="290" spans="3:7" ht="14.25" customHeight="1">
      <c r="C290" s="14"/>
      <c r="G290" s="14"/>
    </row>
    <row r="291" spans="3:7" ht="14.25" customHeight="1">
      <c r="C291" s="14"/>
      <c r="G291" s="14"/>
    </row>
    <row r="292" spans="3:7" ht="14.25" customHeight="1">
      <c r="C292" s="14"/>
      <c r="G292" s="14"/>
    </row>
    <row r="293" spans="3:7" ht="14.25" customHeight="1">
      <c r="C293" s="14"/>
      <c r="G293" s="14"/>
    </row>
    <row r="294" spans="3:7" ht="14.25" customHeight="1">
      <c r="C294" s="14"/>
      <c r="G294" s="14"/>
    </row>
    <row r="295" spans="3:7" ht="14.25" customHeight="1">
      <c r="C295" s="14"/>
      <c r="G295" s="14"/>
    </row>
    <row r="296" spans="3:7" ht="14.25" customHeight="1">
      <c r="C296" s="14"/>
      <c r="G296" s="14"/>
    </row>
    <row r="297" spans="3:7" ht="14.25" customHeight="1">
      <c r="C297" s="14"/>
      <c r="G297" s="14"/>
    </row>
    <row r="298" spans="3:7" ht="14.25" customHeight="1">
      <c r="C298" s="14"/>
      <c r="G298" s="14"/>
    </row>
    <row r="299" spans="3:7" ht="14.25" customHeight="1">
      <c r="C299" s="14"/>
      <c r="G299" s="14"/>
    </row>
    <row r="300" spans="3:7" ht="14.25" customHeight="1">
      <c r="C300" s="14"/>
      <c r="G300" s="14"/>
    </row>
    <row r="301" spans="3:7" ht="14.25" customHeight="1">
      <c r="C301" s="14"/>
      <c r="G301" s="14"/>
    </row>
    <row r="302" spans="3:7" ht="14.25" customHeight="1">
      <c r="C302" s="14"/>
      <c r="G302" s="14"/>
    </row>
    <row r="303" spans="3:7" ht="14.25" customHeight="1">
      <c r="C303" s="14"/>
      <c r="G303" s="14"/>
    </row>
    <row r="304" spans="3:7" ht="14.25" customHeight="1">
      <c r="C304" s="14"/>
      <c r="G304" s="14"/>
    </row>
    <row r="305" spans="3:7" ht="14.25" customHeight="1">
      <c r="C305" s="14"/>
      <c r="G305" s="14"/>
    </row>
    <row r="306" spans="3:7" ht="14.25" customHeight="1">
      <c r="C306" s="14"/>
      <c r="G306" s="14"/>
    </row>
    <row r="307" spans="3:7" ht="14.25" customHeight="1">
      <c r="C307" s="14"/>
      <c r="G307" s="14"/>
    </row>
    <row r="308" spans="3:7" ht="14.25" customHeight="1">
      <c r="C308" s="14"/>
      <c r="G308" s="14"/>
    </row>
    <row r="309" spans="3:7" ht="14.25" customHeight="1">
      <c r="C309" s="14"/>
      <c r="G309" s="14"/>
    </row>
    <row r="310" spans="3:7" ht="14.25" customHeight="1">
      <c r="C310" s="14"/>
      <c r="G310" s="14"/>
    </row>
    <row r="311" spans="3:7" ht="14.25" customHeight="1">
      <c r="C311" s="14"/>
      <c r="G311" s="14"/>
    </row>
    <row r="312" spans="3:7" ht="14.25" customHeight="1">
      <c r="C312" s="14"/>
      <c r="G312" s="14"/>
    </row>
    <row r="313" spans="3:7" ht="14.25" customHeight="1">
      <c r="C313" s="14"/>
      <c r="G313" s="14"/>
    </row>
    <row r="314" spans="3:7" ht="14.25" customHeight="1">
      <c r="C314" s="14"/>
      <c r="G314" s="14"/>
    </row>
    <row r="315" spans="3:7" ht="14.25" customHeight="1">
      <c r="C315" s="14"/>
      <c r="G315" s="14"/>
    </row>
    <row r="316" spans="3:7" ht="14.25" customHeight="1">
      <c r="C316" s="14"/>
      <c r="G316" s="14"/>
    </row>
    <row r="317" spans="3:7" ht="14.25" customHeight="1">
      <c r="C317" s="14"/>
      <c r="G317" s="14"/>
    </row>
    <row r="318" spans="3:7" ht="14.25" customHeight="1">
      <c r="C318" s="14"/>
      <c r="G318" s="14"/>
    </row>
    <row r="319" spans="3:7" ht="14.25" customHeight="1">
      <c r="C319" s="14"/>
      <c r="G319" s="14"/>
    </row>
    <row r="320" spans="3:7" ht="14.25" customHeight="1">
      <c r="C320" s="14"/>
      <c r="G320" s="14"/>
    </row>
    <row r="321" spans="3:7" ht="14.25" customHeight="1">
      <c r="C321" s="14"/>
      <c r="G321" s="14"/>
    </row>
    <row r="322" spans="3:7" ht="14.25" customHeight="1">
      <c r="C322" s="14"/>
      <c r="G322" s="14"/>
    </row>
    <row r="323" spans="3:7" ht="14.25" customHeight="1">
      <c r="C323" s="14"/>
      <c r="G323" s="14"/>
    </row>
    <row r="324" spans="3:7" ht="14.25" customHeight="1">
      <c r="C324" s="14"/>
      <c r="G324" s="14"/>
    </row>
    <row r="325" spans="3:7" ht="14.25" customHeight="1">
      <c r="C325" s="14"/>
      <c r="G325" s="14"/>
    </row>
    <row r="326" spans="3:7" ht="14.25" customHeight="1">
      <c r="C326" s="14"/>
      <c r="G326" s="14"/>
    </row>
    <row r="327" spans="3:7" ht="14.25" customHeight="1">
      <c r="C327" s="14"/>
      <c r="G327" s="14"/>
    </row>
    <row r="328" spans="3:7" ht="14.25" customHeight="1">
      <c r="C328" s="14"/>
      <c r="G328" s="14"/>
    </row>
    <row r="329" spans="3:7" ht="14.25" customHeight="1">
      <c r="C329" s="14"/>
      <c r="G329" s="14"/>
    </row>
    <row r="330" spans="3:7" ht="14.25" customHeight="1">
      <c r="C330" s="14"/>
      <c r="G330" s="14"/>
    </row>
    <row r="331" spans="3:7" ht="14.25" customHeight="1">
      <c r="C331" s="14"/>
      <c r="G331" s="14"/>
    </row>
    <row r="332" spans="3:7" ht="14.25" customHeight="1">
      <c r="C332" s="14"/>
      <c r="G332" s="14"/>
    </row>
    <row r="333" spans="3:7" ht="14.25" customHeight="1">
      <c r="C333" s="14"/>
      <c r="G333" s="14"/>
    </row>
    <row r="334" spans="3:7" ht="14.25" customHeight="1">
      <c r="C334" s="14"/>
      <c r="G334" s="14"/>
    </row>
    <row r="335" spans="3:7" ht="14.25" customHeight="1">
      <c r="C335" s="14"/>
      <c r="G335" s="14"/>
    </row>
    <row r="336" spans="3:7" ht="14.25" customHeight="1">
      <c r="C336" s="14"/>
      <c r="G336" s="14"/>
    </row>
    <row r="337" spans="3:7" ht="14.25" customHeight="1">
      <c r="C337" s="14"/>
      <c r="G337" s="14"/>
    </row>
    <row r="338" spans="3:7" ht="14.25" customHeight="1">
      <c r="C338" s="14"/>
      <c r="G338" s="14"/>
    </row>
    <row r="339" spans="3:7" ht="14.25" customHeight="1">
      <c r="C339" s="14"/>
      <c r="G339" s="14"/>
    </row>
    <row r="340" spans="3:7" ht="14.25" customHeight="1">
      <c r="C340" s="14"/>
      <c r="G340" s="14"/>
    </row>
    <row r="341" spans="3:7" ht="14.25" customHeight="1">
      <c r="C341" s="14"/>
      <c r="G341" s="14"/>
    </row>
    <row r="342" spans="3:7" ht="14.25" customHeight="1">
      <c r="C342" s="14"/>
      <c r="G342" s="14"/>
    </row>
    <row r="343" spans="3:7" ht="14.25" customHeight="1">
      <c r="C343" s="14"/>
      <c r="G343" s="14"/>
    </row>
    <row r="344" spans="3:7" ht="14.25" customHeight="1">
      <c r="C344" s="14"/>
      <c r="G344" s="14"/>
    </row>
    <row r="345" spans="3:7" ht="14.25" customHeight="1">
      <c r="C345" s="14"/>
      <c r="G345" s="14"/>
    </row>
    <row r="346" spans="3:7" ht="14.25" customHeight="1">
      <c r="C346" s="14"/>
      <c r="G346" s="14"/>
    </row>
    <row r="347" spans="3:7" ht="14.25" customHeight="1">
      <c r="C347" s="14"/>
      <c r="G347" s="14"/>
    </row>
    <row r="348" spans="3:7" ht="14.25" customHeight="1">
      <c r="C348" s="14"/>
      <c r="G348" s="14"/>
    </row>
    <row r="349" spans="3:7" ht="14.25" customHeight="1">
      <c r="C349" s="14"/>
      <c r="G349" s="14"/>
    </row>
    <row r="350" spans="3:7" ht="14.25" customHeight="1">
      <c r="C350" s="14"/>
      <c r="G350" s="14"/>
    </row>
    <row r="351" spans="3:7" ht="14.25" customHeight="1">
      <c r="C351" s="14"/>
      <c r="G351" s="14"/>
    </row>
    <row r="352" spans="3:7" ht="14.25" customHeight="1">
      <c r="C352" s="14"/>
      <c r="G352" s="14"/>
    </row>
    <row r="353" spans="3:7" ht="14.25" customHeight="1">
      <c r="C353" s="14"/>
      <c r="G353" s="14"/>
    </row>
    <row r="354" spans="3:7" ht="14.25" customHeight="1">
      <c r="C354" s="14"/>
      <c r="G354" s="14"/>
    </row>
    <row r="355" spans="3:7" ht="14.25" customHeight="1">
      <c r="C355" s="14"/>
      <c r="G355" s="14"/>
    </row>
    <row r="356" spans="3:7" ht="14.25" customHeight="1">
      <c r="C356" s="14"/>
      <c r="G356" s="14"/>
    </row>
    <row r="357" spans="3:7" ht="14.25" customHeight="1">
      <c r="C357" s="14"/>
      <c r="G357" s="14"/>
    </row>
    <row r="358" spans="3:7" ht="14.25" customHeight="1">
      <c r="C358" s="14"/>
      <c r="G358" s="14"/>
    </row>
    <row r="359" spans="3:7" ht="14.25" customHeight="1">
      <c r="C359" s="14"/>
      <c r="G359" s="14"/>
    </row>
    <row r="360" spans="3:7" ht="14.25" customHeight="1">
      <c r="C360" s="14"/>
      <c r="G360" s="14"/>
    </row>
    <row r="361" spans="3:7" ht="14.25" customHeight="1">
      <c r="C361" s="14"/>
      <c r="G361" s="14"/>
    </row>
    <row r="362" spans="3:7" ht="14.25" customHeight="1">
      <c r="C362" s="14"/>
      <c r="G362" s="14"/>
    </row>
    <row r="363" spans="3:7" ht="14.25" customHeight="1">
      <c r="C363" s="14"/>
      <c r="G363" s="14"/>
    </row>
    <row r="364" spans="3:7" ht="14.25" customHeight="1">
      <c r="C364" s="14"/>
      <c r="G364" s="14"/>
    </row>
    <row r="365" spans="3:7" ht="14.25" customHeight="1">
      <c r="C365" s="14"/>
      <c r="G365" s="14"/>
    </row>
    <row r="366" spans="3:7" ht="14.25" customHeight="1">
      <c r="C366" s="14"/>
      <c r="G366" s="14"/>
    </row>
    <row r="367" spans="3:7" ht="14.25" customHeight="1">
      <c r="C367" s="14"/>
      <c r="G367" s="14"/>
    </row>
    <row r="368" spans="3:7" ht="14.25" customHeight="1">
      <c r="C368" s="14"/>
      <c r="G368" s="14"/>
    </row>
    <row r="369" spans="3:7" ht="14.25" customHeight="1">
      <c r="C369" s="14"/>
      <c r="G369" s="14"/>
    </row>
    <row r="370" spans="3:7" ht="14.25" customHeight="1">
      <c r="C370" s="14"/>
      <c r="G370" s="14"/>
    </row>
    <row r="371" spans="3:7" ht="14.25" customHeight="1">
      <c r="C371" s="14"/>
      <c r="G371" s="14"/>
    </row>
    <row r="372" spans="3:7" ht="14.25" customHeight="1">
      <c r="C372" s="14"/>
      <c r="G372" s="14"/>
    </row>
    <row r="373" spans="3:7" ht="14.25" customHeight="1">
      <c r="C373" s="14"/>
      <c r="G373" s="14"/>
    </row>
    <row r="374" spans="3:7" ht="14.25" customHeight="1">
      <c r="C374" s="14"/>
      <c r="G374" s="14"/>
    </row>
    <row r="375" spans="3:7" ht="14.25" customHeight="1">
      <c r="C375" s="14"/>
      <c r="G375" s="14"/>
    </row>
    <row r="376" spans="3:7" ht="14.25" customHeight="1">
      <c r="C376" s="14"/>
      <c r="G376" s="14"/>
    </row>
    <row r="377" spans="3:7" ht="14.25" customHeight="1">
      <c r="C377" s="14"/>
      <c r="G377" s="14"/>
    </row>
    <row r="378" spans="3:7" ht="14.25" customHeight="1">
      <c r="C378" s="14"/>
      <c r="G378" s="14"/>
    </row>
    <row r="379" spans="3:7" ht="14.25" customHeight="1">
      <c r="C379" s="14"/>
      <c r="G379" s="14"/>
    </row>
    <row r="380" spans="3:7" ht="14.25" customHeight="1">
      <c r="C380" s="14"/>
      <c r="G380" s="14"/>
    </row>
    <row r="381" spans="3:7" ht="14.25" customHeight="1">
      <c r="C381" s="14"/>
      <c r="G381" s="14"/>
    </row>
    <row r="382" spans="3:7" ht="14.25" customHeight="1">
      <c r="C382" s="14"/>
      <c r="G382" s="14"/>
    </row>
    <row r="383" spans="3:7" ht="14.25" customHeight="1">
      <c r="C383" s="14"/>
      <c r="G383" s="14"/>
    </row>
    <row r="384" spans="3:7" ht="14.25" customHeight="1">
      <c r="C384" s="14"/>
      <c r="G384" s="14"/>
    </row>
    <row r="385" spans="3:7" ht="14.25" customHeight="1">
      <c r="C385" s="14"/>
      <c r="G385" s="14"/>
    </row>
    <row r="386" spans="3:7" ht="14.25" customHeight="1">
      <c r="C386" s="14"/>
      <c r="G386" s="14"/>
    </row>
    <row r="387" spans="3:7" ht="14.25" customHeight="1">
      <c r="C387" s="14"/>
      <c r="G387" s="14"/>
    </row>
    <row r="388" spans="3:7" ht="14.25" customHeight="1">
      <c r="C388" s="14"/>
      <c r="G388" s="14"/>
    </row>
    <row r="389" spans="3:7" ht="14.25" customHeight="1">
      <c r="C389" s="14"/>
      <c r="G389" s="14"/>
    </row>
    <row r="390" spans="3:7" ht="14.25" customHeight="1">
      <c r="C390" s="14"/>
      <c r="G390" s="14"/>
    </row>
    <row r="391" spans="3:7" ht="14.25" customHeight="1">
      <c r="C391" s="14"/>
      <c r="G391" s="14"/>
    </row>
    <row r="392" spans="3:7" ht="14.25" customHeight="1">
      <c r="C392" s="14"/>
      <c r="G392" s="14"/>
    </row>
    <row r="393" spans="3:7" ht="14.25" customHeight="1">
      <c r="C393" s="14"/>
      <c r="G393" s="14"/>
    </row>
    <row r="394" spans="3:7" ht="14.25" customHeight="1">
      <c r="C394" s="14"/>
      <c r="G394" s="14"/>
    </row>
    <row r="395" spans="3:7" ht="14.25" customHeight="1">
      <c r="C395" s="14"/>
      <c r="G395" s="14"/>
    </row>
    <row r="396" spans="3:7" ht="14.25" customHeight="1">
      <c r="C396" s="14"/>
      <c r="G396" s="14"/>
    </row>
    <row r="397" spans="3:7" ht="14.25" customHeight="1">
      <c r="C397" s="14"/>
      <c r="G397" s="14"/>
    </row>
    <row r="398" spans="3:7" ht="14.25" customHeight="1">
      <c r="C398" s="14"/>
      <c r="G398" s="14"/>
    </row>
    <row r="399" spans="3:7" ht="14.25" customHeight="1">
      <c r="C399" s="14"/>
      <c r="G399" s="14"/>
    </row>
    <row r="400" spans="3:7" ht="14.25" customHeight="1">
      <c r="C400" s="14"/>
      <c r="G400" s="14"/>
    </row>
    <row r="401" spans="3:7" ht="14.25" customHeight="1">
      <c r="C401" s="14"/>
      <c r="G401" s="14"/>
    </row>
    <row r="402" spans="3:7" ht="14.25" customHeight="1">
      <c r="C402" s="14"/>
      <c r="G402" s="14"/>
    </row>
    <row r="403" spans="3:7" ht="14.25" customHeight="1">
      <c r="C403" s="14"/>
      <c r="G403" s="14"/>
    </row>
    <row r="404" spans="3:7" ht="14.25" customHeight="1">
      <c r="C404" s="14"/>
      <c r="G404" s="14"/>
    </row>
    <row r="405" spans="3:7" ht="14.25" customHeight="1">
      <c r="C405" s="14"/>
      <c r="G405" s="14"/>
    </row>
    <row r="406" spans="3:7" ht="14.25" customHeight="1">
      <c r="C406" s="14"/>
      <c r="G406" s="14"/>
    </row>
    <row r="407" spans="3:7" ht="14.25" customHeight="1">
      <c r="C407" s="14"/>
      <c r="G407" s="14"/>
    </row>
    <row r="408" spans="3:7" ht="14.25" customHeight="1">
      <c r="C408" s="14"/>
      <c r="G408" s="14"/>
    </row>
    <row r="409" spans="3:7" ht="14.25" customHeight="1">
      <c r="C409" s="14"/>
      <c r="G409" s="14"/>
    </row>
    <row r="410" spans="3:7" ht="14.25" customHeight="1">
      <c r="C410" s="14"/>
      <c r="G410" s="14"/>
    </row>
    <row r="411" spans="3:7" ht="14.25" customHeight="1">
      <c r="C411" s="14"/>
      <c r="G411" s="14"/>
    </row>
    <row r="412" spans="3:7" ht="14.25" customHeight="1">
      <c r="C412" s="14"/>
      <c r="G412" s="14"/>
    </row>
    <row r="413" spans="3:7" ht="14.25" customHeight="1">
      <c r="C413" s="14"/>
      <c r="G413" s="14"/>
    </row>
    <row r="414" spans="3:7" ht="14.25" customHeight="1">
      <c r="C414" s="14"/>
      <c r="G414" s="14"/>
    </row>
    <row r="415" spans="3:7" ht="14.25" customHeight="1">
      <c r="C415" s="14"/>
      <c r="G415" s="14"/>
    </row>
    <row r="416" spans="3:7" ht="14.25" customHeight="1">
      <c r="C416" s="14"/>
      <c r="G416" s="14"/>
    </row>
    <row r="417" spans="3:7" ht="14.25" customHeight="1">
      <c r="C417" s="14"/>
      <c r="G417" s="14"/>
    </row>
    <row r="418" spans="3:7" ht="14.25" customHeight="1">
      <c r="C418" s="14"/>
      <c r="G418" s="14"/>
    </row>
    <row r="419" spans="3:7" ht="14.25" customHeight="1">
      <c r="C419" s="14"/>
      <c r="G419" s="14"/>
    </row>
    <row r="420" spans="3:7" ht="14.25" customHeight="1">
      <c r="C420" s="14"/>
      <c r="G420" s="14"/>
    </row>
    <row r="421" spans="3:7" ht="14.25" customHeight="1">
      <c r="C421" s="14"/>
      <c r="G421" s="14"/>
    </row>
    <row r="422" spans="3:7" ht="14.25" customHeight="1">
      <c r="C422" s="14"/>
      <c r="G422" s="14"/>
    </row>
    <row r="423" spans="3:7" ht="14.25" customHeight="1">
      <c r="C423" s="14"/>
      <c r="G423" s="14"/>
    </row>
    <row r="424" spans="3:7" ht="14.25" customHeight="1">
      <c r="C424" s="14"/>
      <c r="G424" s="14"/>
    </row>
    <row r="425" spans="3:7" ht="14.25" customHeight="1">
      <c r="C425" s="14"/>
      <c r="G425" s="14"/>
    </row>
    <row r="426" spans="3:7" ht="14.25" customHeight="1">
      <c r="C426" s="14"/>
      <c r="G426" s="14"/>
    </row>
    <row r="427" spans="3:7" ht="14.25" customHeight="1">
      <c r="C427" s="14"/>
      <c r="G427" s="14"/>
    </row>
    <row r="428" spans="3:7" ht="14.25" customHeight="1">
      <c r="C428" s="14"/>
      <c r="G428" s="14"/>
    </row>
    <row r="429" spans="3:7" ht="14.25" customHeight="1">
      <c r="C429" s="14"/>
      <c r="G429" s="14"/>
    </row>
    <row r="430" spans="3:7" ht="14.25" customHeight="1">
      <c r="C430" s="14"/>
      <c r="G430" s="14"/>
    </row>
    <row r="431" spans="3:7" ht="14.25" customHeight="1">
      <c r="C431" s="14"/>
      <c r="G431" s="14"/>
    </row>
    <row r="432" spans="3:7" ht="14.25" customHeight="1">
      <c r="C432" s="14"/>
      <c r="G432" s="14"/>
    </row>
    <row r="433" spans="3:7" ht="14.25" customHeight="1">
      <c r="C433" s="14"/>
      <c r="G433" s="14"/>
    </row>
    <row r="434" spans="3:7" ht="14.25" customHeight="1">
      <c r="C434" s="14"/>
      <c r="G434" s="14"/>
    </row>
    <row r="435" spans="3:7" ht="14.25" customHeight="1">
      <c r="C435" s="14"/>
      <c r="G435" s="14"/>
    </row>
    <row r="436" spans="3:7" ht="14.25" customHeight="1">
      <c r="C436" s="14"/>
      <c r="G436" s="14"/>
    </row>
    <row r="437" spans="3:7" ht="14.25" customHeight="1">
      <c r="C437" s="14"/>
      <c r="G437" s="14"/>
    </row>
    <row r="438" spans="3:7" ht="14.25" customHeight="1">
      <c r="C438" s="14"/>
      <c r="G438" s="14"/>
    </row>
    <row r="439" spans="3:7" ht="14.25" customHeight="1">
      <c r="C439" s="14"/>
      <c r="G439" s="14"/>
    </row>
    <row r="440" spans="3:7" ht="14.25" customHeight="1">
      <c r="C440" s="14"/>
      <c r="G440" s="14"/>
    </row>
    <row r="441" spans="3:7" ht="14.25" customHeight="1">
      <c r="C441" s="14"/>
      <c r="G441" s="14"/>
    </row>
    <row r="442" spans="3:7" ht="14.25" customHeight="1">
      <c r="C442" s="14"/>
      <c r="G442" s="14"/>
    </row>
    <row r="443" spans="3:7" ht="14.25" customHeight="1">
      <c r="C443" s="14"/>
      <c r="G443" s="14"/>
    </row>
    <row r="444" spans="3:7" ht="14.25" customHeight="1">
      <c r="C444" s="14"/>
      <c r="G444" s="14"/>
    </row>
    <row r="445" spans="3:7" ht="14.25" customHeight="1">
      <c r="C445" s="14"/>
      <c r="G445" s="14"/>
    </row>
    <row r="446" spans="3:7" ht="14.25" customHeight="1">
      <c r="C446" s="14"/>
      <c r="G446" s="14"/>
    </row>
    <row r="447" spans="3:7" ht="14.25" customHeight="1">
      <c r="C447" s="14"/>
      <c r="G447" s="14"/>
    </row>
    <row r="448" spans="3:7" ht="14.25" customHeight="1">
      <c r="C448" s="14"/>
      <c r="G448" s="14"/>
    </row>
    <row r="449" spans="3:7" ht="14.25" customHeight="1">
      <c r="C449" s="14"/>
      <c r="G449" s="14"/>
    </row>
    <row r="450" spans="3:7" ht="14.25" customHeight="1">
      <c r="C450" s="14"/>
      <c r="G450" s="14"/>
    </row>
    <row r="451" spans="3:7" ht="14.25" customHeight="1">
      <c r="C451" s="14"/>
      <c r="G451" s="14"/>
    </row>
    <row r="452" spans="3:7" ht="14.25" customHeight="1">
      <c r="C452" s="14"/>
      <c r="G452" s="14"/>
    </row>
    <row r="453" spans="3:7" ht="14.25" customHeight="1">
      <c r="C453" s="14"/>
      <c r="G453" s="14"/>
    </row>
    <row r="454" spans="3:7" ht="14.25" customHeight="1">
      <c r="C454" s="14"/>
      <c r="G454" s="14"/>
    </row>
    <row r="455" spans="3:7" ht="14.25" customHeight="1">
      <c r="C455" s="14"/>
      <c r="G455" s="14"/>
    </row>
    <row r="456" spans="3:7" ht="14.25" customHeight="1">
      <c r="C456" s="14"/>
      <c r="G456" s="14"/>
    </row>
    <row r="457" spans="3:7" ht="14.25" customHeight="1">
      <c r="C457" s="14"/>
      <c r="G457" s="14"/>
    </row>
    <row r="458" spans="3:7" ht="14.25" customHeight="1">
      <c r="C458" s="14"/>
      <c r="G458" s="14"/>
    </row>
    <row r="459" spans="3:7" ht="14.25" customHeight="1">
      <c r="C459" s="14"/>
      <c r="G459" s="14"/>
    </row>
    <row r="460" spans="3:7" ht="14.25" customHeight="1">
      <c r="C460" s="14"/>
      <c r="G460" s="14"/>
    </row>
    <row r="461" spans="3:7" ht="14.25" customHeight="1">
      <c r="C461" s="14"/>
      <c r="G461" s="14"/>
    </row>
    <row r="462" spans="3:7" ht="14.25" customHeight="1">
      <c r="C462" s="14"/>
      <c r="G462" s="14"/>
    </row>
    <row r="463" spans="3:7" ht="14.25" customHeight="1">
      <c r="C463" s="14"/>
      <c r="G463" s="14"/>
    </row>
    <row r="464" spans="3:7" ht="14.25" customHeight="1">
      <c r="C464" s="14"/>
      <c r="G464" s="14"/>
    </row>
    <row r="465" spans="3:7" ht="14.25" customHeight="1">
      <c r="C465" s="14"/>
      <c r="G465" s="14"/>
    </row>
    <row r="466" spans="3:7" ht="14.25" customHeight="1">
      <c r="C466" s="14"/>
      <c r="G466" s="14"/>
    </row>
    <row r="467" spans="3:7" ht="14.25" customHeight="1">
      <c r="C467" s="14"/>
      <c r="G467" s="14"/>
    </row>
    <row r="468" spans="3:7" ht="14.25" customHeight="1">
      <c r="C468" s="14"/>
      <c r="G468" s="14"/>
    </row>
    <row r="469" spans="3:7" ht="14.25" customHeight="1">
      <c r="C469" s="14"/>
      <c r="G469" s="14"/>
    </row>
    <row r="470" spans="3:7" ht="14.25" customHeight="1">
      <c r="C470" s="14"/>
      <c r="G470" s="14"/>
    </row>
    <row r="471" spans="3:7" ht="14.25" customHeight="1">
      <c r="C471" s="14"/>
      <c r="G471" s="14"/>
    </row>
    <row r="472" spans="3:7" ht="14.25" customHeight="1">
      <c r="C472" s="14"/>
      <c r="G472" s="14"/>
    </row>
    <row r="473" spans="3:7" ht="14.25" customHeight="1">
      <c r="C473" s="14"/>
      <c r="G473" s="14"/>
    </row>
    <row r="474" spans="3:7" ht="14.25" customHeight="1">
      <c r="C474" s="14"/>
      <c r="G474" s="14"/>
    </row>
    <row r="475" spans="3:7" ht="14.25" customHeight="1">
      <c r="C475" s="14"/>
      <c r="G475" s="14"/>
    </row>
    <row r="476" spans="3:7" ht="14.25" customHeight="1">
      <c r="C476" s="14"/>
      <c r="G476" s="14"/>
    </row>
    <row r="477" spans="3:7" ht="14.25" customHeight="1">
      <c r="C477" s="14"/>
      <c r="G477" s="14"/>
    </row>
    <row r="478" spans="3:7" ht="14.25" customHeight="1">
      <c r="C478" s="14"/>
      <c r="G478" s="14"/>
    </row>
    <row r="479" spans="3:7" ht="14.25" customHeight="1">
      <c r="C479" s="14"/>
      <c r="G479" s="14"/>
    </row>
    <row r="480" spans="3:7" ht="14.25" customHeight="1">
      <c r="C480" s="14"/>
      <c r="G480" s="14"/>
    </row>
    <row r="481" spans="3:7" ht="14.25" customHeight="1">
      <c r="C481" s="14"/>
      <c r="G481" s="14"/>
    </row>
    <row r="482" spans="3:7" ht="14.25" customHeight="1">
      <c r="C482" s="14"/>
      <c r="G482" s="14"/>
    </row>
    <row r="483" spans="3:7" ht="14.25" customHeight="1">
      <c r="C483" s="14"/>
      <c r="G483" s="14"/>
    </row>
    <row r="484" spans="3:7" ht="14.25" customHeight="1">
      <c r="C484" s="14"/>
      <c r="G484" s="14"/>
    </row>
    <row r="485" spans="3:7" ht="14.25" customHeight="1">
      <c r="C485" s="14"/>
      <c r="G485" s="14"/>
    </row>
    <row r="486" spans="3:7" ht="14.25" customHeight="1">
      <c r="C486" s="14"/>
      <c r="G486" s="14"/>
    </row>
    <row r="487" spans="3:7" ht="14.25" customHeight="1">
      <c r="C487" s="14"/>
      <c r="G487" s="14"/>
    </row>
    <row r="488" spans="3:7" ht="14.25" customHeight="1">
      <c r="C488" s="14"/>
      <c r="G488" s="14"/>
    </row>
    <row r="489" spans="3:7" ht="14.25" customHeight="1">
      <c r="C489" s="14"/>
      <c r="G489" s="14"/>
    </row>
    <row r="490" spans="3:7" ht="14.25" customHeight="1">
      <c r="C490" s="14"/>
      <c r="G490" s="14"/>
    </row>
    <row r="491" spans="3:7" ht="14.25" customHeight="1">
      <c r="C491" s="14"/>
      <c r="G491" s="14"/>
    </row>
    <row r="492" spans="3:7" ht="14.25" customHeight="1">
      <c r="C492" s="14"/>
      <c r="G492" s="14"/>
    </row>
    <row r="493" spans="3:7" ht="14.25" customHeight="1">
      <c r="C493" s="14"/>
      <c r="G493" s="14"/>
    </row>
    <row r="494" spans="3:7" ht="14.25" customHeight="1">
      <c r="C494" s="14"/>
      <c r="G494" s="14"/>
    </row>
    <row r="495" spans="3:7" ht="14.25" customHeight="1">
      <c r="C495" s="14"/>
      <c r="G495" s="14"/>
    </row>
    <row r="496" spans="3:7" ht="14.25" customHeight="1">
      <c r="C496" s="14"/>
      <c r="G496" s="14"/>
    </row>
    <row r="497" spans="3:7" ht="14.25" customHeight="1">
      <c r="C497" s="14"/>
      <c r="G497" s="14"/>
    </row>
    <row r="498" spans="3:7" ht="14.25" customHeight="1">
      <c r="C498" s="14"/>
      <c r="G498" s="14"/>
    </row>
    <row r="499" spans="3:7" ht="14.25" customHeight="1">
      <c r="C499" s="14"/>
      <c r="G499" s="14"/>
    </row>
    <row r="500" spans="3:7" ht="14.25" customHeight="1">
      <c r="C500" s="14"/>
      <c r="G500" s="14"/>
    </row>
    <row r="501" spans="3:7" ht="14.25" customHeight="1">
      <c r="C501" s="14"/>
      <c r="G501" s="14"/>
    </row>
    <row r="502" spans="3:7" ht="14.25" customHeight="1">
      <c r="C502" s="14"/>
      <c r="G502" s="14"/>
    </row>
    <row r="503" spans="3:7" ht="14.25" customHeight="1">
      <c r="C503" s="14"/>
      <c r="G503" s="14"/>
    </row>
    <row r="504" spans="3:7" ht="14.25" customHeight="1">
      <c r="C504" s="14"/>
      <c r="G504" s="14"/>
    </row>
    <row r="505" spans="3:7" ht="14.25" customHeight="1">
      <c r="C505" s="14"/>
      <c r="G505" s="14"/>
    </row>
    <row r="506" spans="3:7" ht="14.25" customHeight="1">
      <c r="C506" s="14"/>
      <c r="G506" s="14"/>
    </row>
    <row r="507" spans="3:7" ht="14.25" customHeight="1">
      <c r="C507" s="14"/>
      <c r="G507" s="14"/>
    </row>
    <row r="508" spans="3:7" ht="14.25" customHeight="1">
      <c r="C508" s="14"/>
      <c r="G508" s="14"/>
    </row>
    <row r="509" spans="3:7" ht="14.25" customHeight="1">
      <c r="C509" s="14"/>
      <c r="G509" s="14"/>
    </row>
    <row r="510" spans="3:7" ht="14.25" customHeight="1">
      <c r="C510" s="14"/>
      <c r="G510" s="14"/>
    </row>
    <row r="511" spans="3:7" ht="14.25" customHeight="1">
      <c r="C511" s="14"/>
      <c r="G511" s="14"/>
    </row>
    <row r="512" spans="3:7" ht="14.25" customHeight="1">
      <c r="C512" s="14"/>
      <c r="G512" s="14"/>
    </row>
    <row r="513" spans="3:7" ht="14.25" customHeight="1">
      <c r="C513" s="14"/>
      <c r="G513" s="14"/>
    </row>
    <row r="514" spans="3:7" ht="14.25" customHeight="1">
      <c r="C514" s="14"/>
      <c r="G514" s="14"/>
    </row>
    <row r="515" spans="3:7" ht="14.25" customHeight="1">
      <c r="C515" s="14"/>
      <c r="G515" s="14"/>
    </row>
    <row r="516" spans="3:7" ht="14.25" customHeight="1">
      <c r="C516" s="14"/>
      <c r="G516" s="14"/>
    </row>
    <row r="517" spans="3:7" ht="14.25" customHeight="1">
      <c r="C517" s="14"/>
      <c r="G517" s="14"/>
    </row>
    <row r="518" spans="3:7" ht="14.25" customHeight="1">
      <c r="C518" s="14"/>
      <c r="G518" s="14"/>
    </row>
    <row r="519" spans="3:7" ht="14.25" customHeight="1">
      <c r="C519" s="14"/>
      <c r="G519" s="14"/>
    </row>
    <row r="520" spans="3:7" ht="14.25" customHeight="1">
      <c r="C520" s="14"/>
      <c r="G520" s="14"/>
    </row>
    <row r="521" spans="3:7" ht="14.25" customHeight="1">
      <c r="C521" s="14"/>
      <c r="G521" s="14"/>
    </row>
    <row r="522" spans="3:7" ht="14.25" customHeight="1">
      <c r="C522" s="14"/>
      <c r="G522" s="14"/>
    </row>
    <row r="523" spans="3:7" ht="14.25" customHeight="1">
      <c r="C523" s="14"/>
      <c r="G523" s="14"/>
    </row>
    <row r="524" spans="3:7" ht="14.25" customHeight="1">
      <c r="C524" s="14"/>
      <c r="G524" s="14"/>
    </row>
    <row r="525" spans="3:7" ht="14.25" customHeight="1">
      <c r="C525" s="14"/>
      <c r="G525" s="14"/>
    </row>
    <row r="526" spans="3:7" ht="14.25" customHeight="1">
      <c r="C526" s="14"/>
      <c r="G526" s="14"/>
    </row>
    <row r="527" spans="3:7" ht="14.25" customHeight="1">
      <c r="C527" s="14"/>
      <c r="G527" s="14"/>
    </row>
    <row r="528" spans="3:7" ht="14.25" customHeight="1">
      <c r="C528" s="14"/>
      <c r="G528" s="14"/>
    </row>
    <row r="529" spans="3:7" ht="14.25" customHeight="1">
      <c r="C529" s="14"/>
      <c r="G529" s="14"/>
    </row>
    <row r="530" spans="3:7" ht="14.25" customHeight="1">
      <c r="C530" s="14"/>
      <c r="G530" s="14"/>
    </row>
    <row r="531" spans="3:7" ht="14.25" customHeight="1">
      <c r="C531" s="14"/>
      <c r="G531" s="14"/>
    </row>
    <row r="532" spans="3:7" ht="14.25" customHeight="1">
      <c r="C532" s="14"/>
      <c r="G532" s="14"/>
    </row>
    <row r="533" spans="3:7" ht="14.25" customHeight="1">
      <c r="C533" s="14"/>
      <c r="G533" s="14"/>
    </row>
    <row r="534" spans="3:7" ht="14.25" customHeight="1">
      <c r="C534" s="14"/>
      <c r="G534" s="14"/>
    </row>
    <row r="535" spans="3:7" ht="14.25" customHeight="1">
      <c r="C535" s="14"/>
      <c r="G535" s="14"/>
    </row>
    <row r="536" spans="3:7" ht="14.25" customHeight="1">
      <c r="C536" s="14"/>
      <c r="G536" s="14"/>
    </row>
    <row r="537" spans="3:7" ht="14.25" customHeight="1">
      <c r="C537" s="14"/>
      <c r="G537" s="14"/>
    </row>
    <row r="538" spans="3:7" ht="14.25" customHeight="1">
      <c r="C538" s="14"/>
      <c r="G538" s="14"/>
    </row>
    <row r="539" spans="3:7" ht="14.25" customHeight="1">
      <c r="C539" s="14"/>
      <c r="G539" s="14"/>
    </row>
    <row r="540" spans="3:7" ht="14.25" customHeight="1">
      <c r="C540" s="14"/>
      <c r="G540" s="14"/>
    </row>
    <row r="541" spans="3:7" ht="14.25" customHeight="1">
      <c r="C541" s="14"/>
      <c r="G541" s="14"/>
    </row>
    <row r="542" spans="3:7" ht="14.25" customHeight="1">
      <c r="C542" s="14"/>
      <c r="G542" s="14"/>
    </row>
    <row r="543" spans="3:7" ht="14.25" customHeight="1">
      <c r="C543" s="14"/>
      <c r="G543" s="14"/>
    </row>
    <row r="544" spans="3:7" ht="14.25" customHeight="1">
      <c r="C544" s="14"/>
      <c r="G544" s="14"/>
    </row>
    <row r="545" spans="3:7" ht="14.25" customHeight="1">
      <c r="C545" s="14"/>
      <c r="G545" s="14"/>
    </row>
    <row r="546" spans="3:7" ht="14.25" customHeight="1">
      <c r="C546" s="14"/>
      <c r="G546" s="14"/>
    </row>
    <row r="547" spans="3:7" ht="14.25" customHeight="1">
      <c r="C547" s="14"/>
      <c r="G547" s="14"/>
    </row>
    <row r="548" spans="3:7" ht="14.25" customHeight="1">
      <c r="C548" s="14"/>
      <c r="G548" s="14"/>
    </row>
    <row r="549" spans="3:7" ht="14.25" customHeight="1">
      <c r="C549" s="14"/>
      <c r="G549" s="14"/>
    </row>
    <row r="550" spans="3:7" ht="14.25" customHeight="1">
      <c r="C550" s="14"/>
      <c r="G550" s="14"/>
    </row>
    <row r="551" spans="3:7" ht="14.25" customHeight="1">
      <c r="C551" s="14"/>
      <c r="G551" s="14"/>
    </row>
    <row r="552" spans="3:7" ht="14.25" customHeight="1">
      <c r="C552" s="14"/>
      <c r="G552" s="14"/>
    </row>
    <row r="553" spans="3:7" ht="14.25" customHeight="1">
      <c r="C553" s="14"/>
      <c r="G553" s="14"/>
    </row>
    <row r="554" spans="3:7" ht="14.25" customHeight="1">
      <c r="C554" s="14"/>
      <c r="G554" s="14"/>
    </row>
    <row r="555" spans="3:7" ht="14.25" customHeight="1">
      <c r="C555" s="14"/>
      <c r="G555" s="14"/>
    </row>
    <row r="556" spans="3:7" ht="14.25" customHeight="1">
      <c r="C556" s="14"/>
      <c r="G556" s="14"/>
    </row>
    <row r="557" spans="3:7" ht="14.25" customHeight="1">
      <c r="C557" s="14"/>
      <c r="G557" s="14"/>
    </row>
    <row r="558" spans="3:7" ht="14.25" customHeight="1">
      <c r="C558" s="14"/>
      <c r="G558" s="14"/>
    </row>
    <row r="559" spans="3:7" ht="14.25" customHeight="1">
      <c r="C559" s="14"/>
      <c r="G559" s="14"/>
    </row>
    <row r="560" spans="3:7" ht="14.25" customHeight="1">
      <c r="C560" s="14"/>
      <c r="G560" s="14"/>
    </row>
    <row r="561" spans="3:7" ht="14.25" customHeight="1">
      <c r="C561" s="14"/>
      <c r="G561" s="14"/>
    </row>
    <row r="562" spans="3:7" ht="14.25" customHeight="1">
      <c r="C562" s="14"/>
      <c r="G562" s="14"/>
    </row>
    <row r="563" spans="3:7" ht="14.25" customHeight="1">
      <c r="C563" s="14"/>
      <c r="G563" s="14"/>
    </row>
    <row r="564" spans="3:7" ht="14.25" customHeight="1">
      <c r="C564" s="14"/>
      <c r="G564" s="14"/>
    </row>
    <row r="565" spans="3:7" ht="14.25" customHeight="1">
      <c r="C565" s="14"/>
      <c r="G565" s="14"/>
    </row>
    <row r="566" spans="3:7" ht="14.25" customHeight="1">
      <c r="C566" s="14"/>
      <c r="G566" s="14"/>
    </row>
    <row r="567" spans="3:7" ht="14.25" customHeight="1">
      <c r="C567" s="14"/>
      <c r="G567" s="14"/>
    </row>
    <row r="568" spans="3:7" ht="14.25" customHeight="1">
      <c r="C568" s="14"/>
      <c r="G568" s="14"/>
    </row>
    <row r="569" spans="3:7" ht="14.25" customHeight="1">
      <c r="C569" s="14"/>
      <c r="G569" s="14"/>
    </row>
    <row r="570" spans="3:7" ht="14.25" customHeight="1">
      <c r="C570" s="14"/>
      <c r="G570" s="14"/>
    </row>
    <row r="571" spans="3:7" ht="14.25" customHeight="1">
      <c r="C571" s="14"/>
      <c r="G571" s="14"/>
    </row>
    <row r="572" spans="3:7" ht="14.25" customHeight="1">
      <c r="C572" s="14"/>
      <c r="G572" s="14"/>
    </row>
    <row r="573" spans="3:7" ht="14.25" customHeight="1">
      <c r="C573" s="14"/>
      <c r="G573" s="14"/>
    </row>
    <row r="574" spans="3:7" ht="14.25" customHeight="1">
      <c r="C574" s="14"/>
      <c r="G574" s="14"/>
    </row>
    <row r="575" spans="3:7" ht="14.25" customHeight="1">
      <c r="C575" s="14"/>
      <c r="G575" s="14"/>
    </row>
    <row r="576" spans="3:7" ht="14.25" customHeight="1">
      <c r="C576" s="14"/>
      <c r="G576" s="14"/>
    </row>
    <row r="577" spans="3:7" ht="14.25" customHeight="1">
      <c r="C577" s="14"/>
      <c r="G577" s="14"/>
    </row>
    <row r="578" spans="3:7" ht="14.25" customHeight="1">
      <c r="C578" s="14"/>
      <c r="G578" s="14"/>
    </row>
    <row r="579" spans="3:7" ht="14.25" customHeight="1">
      <c r="C579" s="14"/>
      <c r="G579" s="14"/>
    </row>
    <row r="580" spans="3:7" ht="14.25" customHeight="1">
      <c r="C580" s="14"/>
      <c r="G580" s="14"/>
    </row>
    <row r="581" spans="3:7" ht="14.25" customHeight="1">
      <c r="C581" s="14"/>
      <c r="G581" s="14"/>
    </row>
    <row r="582" spans="3:7" ht="14.25" customHeight="1">
      <c r="C582" s="14"/>
      <c r="G582" s="14"/>
    </row>
    <row r="583" spans="3:7" ht="14.25" customHeight="1">
      <c r="C583" s="14"/>
      <c r="G583" s="14"/>
    </row>
    <row r="584" spans="3:7" ht="14.25" customHeight="1">
      <c r="C584" s="14"/>
      <c r="G584" s="14"/>
    </row>
    <row r="585" spans="3:7" ht="14.25" customHeight="1">
      <c r="C585" s="14"/>
      <c r="G585" s="14"/>
    </row>
    <row r="586" spans="3:7" ht="14.25" customHeight="1">
      <c r="C586" s="14"/>
      <c r="G586" s="14"/>
    </row>
    <row r="587" spans="3:7" ht="14.25" customHeight="1">
      <c r="C587" s="14"/>
      <c r="G587" s="14"/>
    </row>
    <row r="588" spans="3:7" ht="14.25" customHeight="1">
      <c r="C588" s="14"/>
      <c r="G588" s="14"/>
    </row>
    <row r="589" spans="3:7" ht="14.25" customHeight="1">
      <c r="C589" s="14"/>
      <c r="G589" s="14"/>
    </row>
    <row r="590" spans="3:7" ht="14.25" customHeight="1">
      <c r="C590" s="14"/>
      <c r="G590" s="14"/>
    </row>
    <row r="591" spans="3:7" ht="14.25" customHeight="1">
      <c r="C591" s="14"/>
      <c r="G591" s="14"/>
    </row>
    <row r="592" spans="3:7" ht="14.25" customHeight="1">
      <c r="C592" s="14"/>
      <c r="G592" s="14"/>
    </row>
    <row r="593" spans="3:7" ht="14.25" customHeight="1">
      <c r="C593" s="14"/>
      <c r="G593" s="14"/>
    </row>
    <row r="594" spans="3:7" ht="14.25" customHeight="1">
      <c r="C594" s="14"/>
      <c r="G594" s="14"/>
    </row>
    <row r="595" spans="3:7" ht="14.25" customHeight="1">
      <c r="C595" s="14"/>
      <c r="G595" s="14"/>
    </row>
    <row r="596" spans="3:7" ht="14.25" customHeight="1">
      <c r="C596" s="14"/>
      <c r="G596" s="14"/>
    </row>
    <row r="597" spans="3:7" ht="14.25" customHeight="1">
      <c r="C597" s="14"/>
      <c r="G597" s="14"/>
    </row>
    <row r="598" spans="3:7" ht="14.25" customHeight="1">
      <c r="C598" s="14"/>
      <c r="G598" s="14"/>
    </row>
    <row r="599" spans="3:7" ht="14.25" customHeight="1">
      <c r="C599" s="14"/>
      <c r="G599" s="14"/>
    </row>
    <row r="600" spans="3:7" ht="14.25" customHeight="1">
      <c r="C600" s="14"/>
      <c r="G600" s="14"/>
    </row>
    <row r="601" spans="3:7" ht="14.25" customHeight="1">
      <c r="C601" s="14"/>
      <c r="G601" s="14"/>
    </row>
    <row r="602" spans="3:7" ht="14.25" customHeight="1">
      <c r="C602" s="14"/>
      <c r="G602" s="14"/>
    </row>
    <row r="603" spans="3:7" ht="14.25" customHeight="1">
      <c r="C603" s="14"/>
      <c r="G603" s="14"/>
    </row>
    <row r="604" spans="3:7" ht="14.25" customHeight="1">
      <c r="C604" s="14"/>
      <c r="G604" s="14"/>
    </row>
    <row r="605" spans="3:7" ht="14.25" customHeight="1">
      <c r="C605" s="14"/>
      <c r="G605" s="14"/>
    </row>
    <row r="606" spans="3:7" ht="14.25" customHeight="1">
      <c r="C606" s="14"/>
      <c r="G606" s="14"/>
    </row>
    <row r="607" spans="3:7" ht="14.25" customHeight="1">
      <c r="C607" s="14"/>
      <c r="G607" s="14"/>
    </row>
    <row r="608" spans="3:7" ht="14.25" customHeight="1">
      <c r="C608" s="14"/>
      <c r="G608" s="14"/>
    </row>
    <row r="609" spans="3:7" ht="14.25" customHeight="1">
      <c r="C609" s="14"/>
      <c r="G609" s="14"/>
    </row>
    <row r="610" spans="3:7" ht="14.25" customHeight="1">
      <c r="C610" s="14"/>
      <c r="G610" s="14"/>
    </row>
    <row r="611" spans="3:7" ht="14.25" customHeight="1">
      <c r="C611" s="14"/>
      <c r="G611" s="14"/>
    </row>
    <row r="612" spans="3:7" ht="14.25" customHeight="1">
      <c r="C612" s="14"/>
      <c r="G612" s="14"/>
    </row>
    <row r="613" spans="3:7" ht="14.25" customHeight="1">
      <c r="C613" s="14"/>
      <c r="G613" s="14"/>
    </row>
    <row r="614" spans="3:7" ht="14.25" customHeight="1">
      <c r="C614" s="14"/>
      <c r="G614" s="14"/>
    </row>
    <row r="615" spans="3:7" ht="14.25" customHeight="1">
      <c r="C615" s="14"/>
      <c r="G615" s="14"/>
    </row>
    <row r="616" spans="3:7" ht="14.25" customHeight="1">
      <c r="C616" s="14"/>
      <c r="G616" s="14"/>
    </row>
    <row r="617" spans="3:7" ht="14.25" customHeight="1">
      <c r="C617" s="14"/>
      <c r="G617" s="14"/>
    </row>
    <row r="618" spans="3:7" ht="14.25" customHeight="1">
      <c r="C618" s="14"/>
      <c r="G618" s="14"/>
    </row>
    <row r="619" spans="3:7" ht="14.25" customHeight="1">
      <c r="C619" s="14"/>
      <c r="G619" s="14"/>
    </row>
    <row r="620" spans="3:7" ht="14.25" customHeight="1">
      <c r="C620" s="14"/>
      <c r="G620" s="14"/>
    </row>
    <row r="621" spans="3:7" ht="14.25" customHeight="1">
      <c r="C621" s="14"/>
      <c r="G621" s="14"/>
    </row>
    <row r="622" spans="3:7" ht="14.25" customHeight="1">
      <c r="C622" s="14"/>
      <c r="G622" s="14"/>
    </row>
    <row r="623" spans="3:7" ht="14.25" customHeight="1">
      <c r="C623" s="14"/>
      <c r="G623" s="14"/>
    </row>
    <row r="624" spans="3:7" ht="14.25" customHeight="1">
      <c r="C624" s="14"/>
      <c r="G624" s="14"/>
    </row>
    <row r="625" spans="3:7" ht="14.25" customHeight="1">
      <c r="C625" s="14"/>
      <c r="G625" s="14"/>
    </row>
    <row r="626" spans="3:7" ht="14.25" customHeight="1">
      <c r="C626" s="14"/>
      <c r="G626" s="14"/>
    </row>
    <row r="627" spans="3:7" ht="14.25" customHeight="1">
      <c r="C627" s="14"/>
      <c r="G627" s="14"/>
    </row>
    <row r="628" spans="3:7" ht="14.25" customHeight="1">
      <c r="C628" s="14"/>
      <c r="G628" s="14"/>
    </row>
    <row r="629" spans="3:7" ht="14.25" customHeight="1">
      <c r="C629" s="14"/>
      <c r="G629" s="14"/>
    </row>
    <row r="630" spans="3:7" ht="14.25" customHeight="1">
      <c r="C630" s="14"/>
      <c r="G630" s="14"/>
    </row>
    <row r="631" spans="3:7" ht="14.25" customHeight="1">
      <c r="C631" s="14"/>
      <c r="G631" s="14"/>
    </row>
    <row r="632" spans="3:7" ht="14.25" customHeight="1">
      <c r="C632" s="14"/>
      <c r="G632" s="14"/>
    </row>
    <row r="633" spans="3:7" ht="14.25" customHeight="1">
      <c r="C633" s="14"/>
      <c r="G633" s="14"/>
    </row>
    <row r="634" spans="3:7" ht="14.25" customHeight="1">
      <c r="C634" s="14"/>
      <c r="G634" s="14"/>
    </row>
    <row r="635" spans="3:7" ht="14.25" customHeight="1">
      <c r="C635" s="14"/>
      <c r="G635" s="14"/>
    </row>
    <row r="636" spans="3:7" ht="14.25" customHeight="1">
      <c r="C636" s="14"/>
      <c r="G636" s="14"/>
    </row>
    <row r="637" spans="3:7" ht="14.25" customHeight="1">
      <c r="C637" s="14"/>
      <c r="G637" s="14"/>
    </row>
    <row r="638" spans="3:7" ht="14.25" customHeight="1">
      <c r="C638" s="14"/>
      <c r="G638" s="14"/>
    </row>
    <row r="639" spans="3:7" ht="14.25" customHeight="1">
      <c r="C639" s="14"/>
      <c r="G639" s="14"/>
    </row>
    <row r="640" spans="3:7" ht="14.25" customHeight="1">
      <c r="C640" s="14"/>
      <c r="G640" s="14"/>
    </row>
    <row r="641" spans="3:7" ht="14.25" customHeight="1">
      <c r="C641" s="14"/>
      <c r="G641" s="14"/>
    </row>
    <row r="642" spans="3:7" ht="14.25" customHeight="1">
      <c r="C642" s="14"/>
      <c r="G642" s="14"/>
    </row>
    <row r="643" spans="3:7" ht="14.25" customHeight="1">
      <c r="C643" s="14"/>
      <c r="G643" s="14"/>
    </row>
    <row r="644" spans="3:7" ht="14.25" customHeight="1">
      <c r="C644" s="14"/>
      <c r="G644" s="14"/>
    </row>
    <row r="645" spans="3:7" ht="14.25" customHeight="1">
      <c r="C645" s="14"/>
      <c r="G645" s="14"/>
    </row>
    <row r="646" spans="3:7" ht="14.25" customHeight="1">
      <c r="C646" s="14"/>
      <c r="G646" s="14"/>
    </row>
    <row r="647" spans="3:7" ht="14.25" customHeight="1">
      <c r="C647" s="14"/>
      <c r="G647" s="14"/>
    </row>
    <row r="648" spans="3:7" ht="14.25" customHeight="1">
      <c r="C648" s="14"/>
      <c r="G648" s="14"/>
    </row>
    <row r="649" spans="3:7" ht="14.25" customHeight="1">
      <c r="C649" s="14"/>
      <c r="G649" s="14"/>
    </row>
    <row r="650" spans="3:7" ht="14.25" customHeight="1">
      <c r="C650" s="14"/>
      <c r="G650" s="14"/>
    </row>
    <row r="651" spans="3:7" ht="14.25" customHeight="1">
      <c r="C651" s="14"/>
      <c r="G651" s="14"/>
    </row>
    <row r="652" spans="3:7" ht="14.25" customHeight="1">
      <c r="C652" s="14"/>
      <c r="G652" s="14"/>
    </row>
    <row r="653" spans="3:7" ht="14.25" customHeight="1">
      <c r="C653" s="14"/>
      <c r="G653" s="14"/>
    </row>
    <row r="654" spans="3:7" ht="14.25" customHeight="1">
      <c r="C654" s="14"/>
      <c r="G654" s="14"/>
    </row>
    <row r="655" spans="3:7" ht="14.25" customHeight="1">
      <c r="C655" s="14"/>
      <c r="G655" s="14"/>
    </row>
    <row r="656" spans="3:7" ht="14.25" customHeight="1">
      <c r="C656" s="14"/>
      <c r="G656" s="14"/>
    </row>
    <row r="657" spans="3:7" ht="14.25" customHeight="1">
      <c r="C657" s="14"/>
      <c r="G657" s="14"/>
    </row>
    <row r="658" spans="3:7" ht="14.25" customHeight="1">
      <c r="C658" s="14"/>
      <c r="G658" s="14"/>
    </row>
    <row r="659" spans="3:7" ht="14.25" customHeight="1">
      <c r="C659" s="14"/>
      <c r="G659" s="14"/>
    </row>
    <row r="660" spans="3:7" ht="14.25" customHeight="1">
      <c r="C660" s="14"/>
      <c r="G660" s="14"/>
    </row>
    <row r="661" spans="3:7" ht="14.25" customHeight="1">
      <c r="C661" s="14"/>
      <c r="G661" s="14"/>
    </row>
    <row r="662" spans="3:7" ht="14.25" customHeight="1">
      <c r="C662" s="14"/>
      <c r="G662" s="14"/>
    </row>
    <row r="663" spans="3:7" ht="14.25" customHeight="1">
      <c r="C663" s="14"/>
      <c r="G663" s="14"/>
    </row>
    <row r="664" spans="3:7" ht="14.25" customHeight="1">
      <c r="C664" s="14"/>
      <c r="G664" s="14"/>
    </row>
    <row r="665" spans="3:7" ht="14.25" customHeight="1">
      <c r="C665" s="14"/>
      <c r="G665" s="14"/>
    </row>
    <row r="666" spans="3:7" ht="14.25" customHeight="1">
      <c r="C666" s="14"/>
      <c r="G666" s="14"/>
    </row>
    <row r="667" spans="3:7" ht="14.25" customHeight="1">
      <c r="C667" s="14"/>
      <c r="G667" s="14"/>
    </row>
    <row r="668" spans="3:7" ht="14.25" customHeight="1">
      <c r="C668" s="14"/>
      <c r="G668" s="14"/>
    </row>
    <row r="669" spans="3:7" ht="14.25" customHeight="1">
      <c r="C669" s="14"/>
      <c r="G669" s="14"/>
    </row>
    <row r="670" spans="3:7" ht="14.25" customHeight="1">
      <c r="C670" s="14"/>
      <c r="G670" s="14"/>
    </row>
    <row r="671" spans="3:7" ht="14.25" customHeight="1">
      <c r="C671" s="14"/>
      <c r="G671" s="14"/>
    </row>
    <row r="672" spans="3:7" ht="14.25" customHeight="1">
      <c r="C672" s="14"/>
      <c r="G672" s="14"/>
    </row>
    <row r="673" spans="3:7" ht="14.25" customHeight="1">
      <c r="C673" s="14"/>
      <c r="G673" s="14"/>
    </row>
    <row r="674" spans="3:7" ht="14.25" customHeight="1">
      <c r="C674" s="14"/>
      <c r="G674" s="14"/>
    </row>
    <row r="675" spans="3:7" ht="14.25" customHeight="1">
      <c r="C675" s="14"/>
      <c r="G675" s="14"/>
    </row>
    <row r="676" spans="3:7" ht="14.25" customHeight="1">
      <c r="C676" s="14"/>
      <c r="G676" s="14"/>
    </row>
    <row r="677" spans="3:7" ht="14.25" customHeight="1">
      <c r="C677" s="14"/>
      <c r="G677" s="14"/>
    </row>
    <row r="678" spans="3:7" ht="14.25" customHeight="1">
      <c r="C678" s="14"/>
      <c r="G678" s="14"/>
    </row>
    <row r="679" spans="3:7" ht="14.25" customHeight="1">
      <c r="C679" s="14"/>
      <c r="G679" s="14"/>
    </row>
    <row r="680" spans="3:7" ht="14.25" customHeight="1">
      <c r="C680" s="14"/>
      <c r="G680" s="14"/>
    </row>
    <row r="681" spans="3:7" ht="14.25" customHeight="1">
      <c r="C681" s="14"/>
      <c r="G681" s="14"/>
    </row>
    <row r="682" spans="3:7" ht="14.25" customHeight="1">
      <c r="C682" s="14"/>
      <c r="G682" s="14"/>
    </row>
    <row r="683" spans="3:7" ht="14.25" customHeight="1">
      <c r="C683" s="14"/>
      <c r="G683" s="14"/>
    </row>
    <row r="684" spans="3:7" ht="14.25" customHeight="1">
      <c r="C684" s="14"/>
      <c r="G684" s="14"/>
    </row>
    <row r="685" spans="3:7" ht="14.25" customHeight="1">
      <c r="C685" s="14"/>
      <c r="G685" s="14"/>
    </row>
    <row r="686" spans="3:7" ht="14.25" customHeight="1">
      <c r="C686" s="14"/>
      <c r="G686" s="14"/>
    </row>
    <row r="687" spans="3:7" ht="14.25" customHeight="1">
      <c r="C687" s="14"/>
      <c r="G687" s="14"/>
    </row>
    <row r="688" spans="3:7" ht="14.25" customHeight="1">
      <c r="C688" s="14"/>
      <c r="G688" s="14"/>
    </row>
    <row r="689" spans="3:7" ht="14.25" customHeight="1">
      <c r="C689" s="14"/>
      <c r="G689" s="14"/>
    </row>
    <row r="690" spans="3:7" ht="14.25" customHeight="1">
      <c r="C690" s="14"/>
      <c r="G690" s="14"/>
    </row>
    <row r="691" spans="3:7" ht="14.25" customHeight="1">
      <c r="C691" s="14"/>
      <c r="G691" s="14"/>
    </row>
    <row r="692" spans="3:7" ht="14.25" customHeight="1">
      <c r="C692" s="14"/>
      <c r="G692" s="14"/>
    </row>
    <row r="693" spans="3:7" ht="14.25" customHeight="1">
      <c r="C693" s="14"/>
      <c r="G693" s="14"/>
    </row>
    <row r="694" spans="3:7" ht="14.25" customHeight="1">
      <c r="C694" s="14"/>
      <c r="G694" s="14"/>
    </row>
    <row r="695" spans="3:7" ht="14.25" customHeight="1">
      <c r="C695" s="14"/>
      <c r="G695" s="14"/>
    </row>
    <row r="696" spans="3:7" ht="14.25" customHeight="1">
      <c r="C696" s="14"/>
      <c r="G696" s="14"/>
    </row>
    <row r="697" spans="3:7" ht="14.25" customHeight="1">
      <c r="C697" s="14"/>
      <c r="G697" s="14"/>
    </row>
    <row r="698" spans="3:7" ht="14.25" customHeight="1">
      <c r="C698" s="14"/>
      <c r="G698" s="14"/>
    </row>
    <row r="699" spans="3:7" ht="14.25" customHeight="1">
      <c r="C699" s="14"/>
      <c r="G699" s="14"/>
    </row>
    <row r="700" spans="3:7" ht="14.25" customHeight="1">
      <c r="C700" s="14"/>
      <c r="G700" s="14"/>
    </row>
    <row r="701" spans="3:7" ht="14.25" customHeight="1">
      <c r="C701" s="14"/>
      <c r="G701" s="14"/>
    </row>
    <row r="702" spans="3:7" ht="14.25" customHeight="1">
      <c r="C702" s="14"/>
      <c r="G702" s="14"/>
    </row>
    <row r="703" spans="3:7" ht="14.25" customHeight="1">
      <c r="C703" s="14"/>
      <c r="G703" s="14"/>
    </row>
    <row r="704" spans="3:7" ht="14.25" customHeight="1">
      <c r="C704" s="14"/>
      <c r="G704" s="14"/>
    </row>
    <row r="705" spans="3:7" ht="14.25" customHeight="1">
      <c r="C705" s="14"/>
      <c r="G705" s="14"/>
    </row>
    <row r="706" spans="3:7" ht="14.25" customHeight="1">
      <c r="C706" s="14"/>
      <c r="G706" s="14"/>
    </row>
    <row r="707" spans="3:7" ht="14.25" customHeight="1">
      <c r="C707" s="14"/>
      <c r="G707" s="14"/>
    </row>
    <row r="708" spans="3:7" ht="14.25" customHeight="1">
      <c r="C708" s="14"/>
      <c r="G708" s="14"/>
    </row>
    <row r="709" spans="3:7" ht="14.25" customHeight="1">
      <c r="C709" s="14"/>
      <c r="G709" s="14"/>
    </row>
    <row r="710" spans="3:7" ht="14.25" customHeight="1">
      <c r="C710" s="14"/>
      <c r="G710" s="14"/>
    </row>
    <row r="711" spans="3:7" ht="14.25" customHeight="1">
      <c r="C711" s="14"/>
      <c r="G711" s="14"/>
    </row>
    <row r="712" spans="3:7" ht="14.25" customHeight="1">
      <c r="C712" s="14"/>
      <c r="G712" s="14"/>
    </row>
    <row r="713" spans="3:7" ht="14.25" customHeight="1">
      <c r="C713" s="14"/>
      <c r="G713" s="14"/>
    </row>
    <row r="714" spans="3:7" ht="14.25" customHeight="1">
      <c r="C714" s="14"/>
      <c r="G714" s="14"/>
    </row>
    <row r="715" spans="3:7" ht="14.25" customHeight="1">
      <c r="C715" s="14"/>
      <c r="G715" s="14"/>
    </row>
    <row r="716" spans="3:7" ht="14.25" customHeight="1">
      <c r="C716" s="14"/>
      <c r="G716" s="14"/>
    </row>
    <row r="717" spans="3:7" ht="14.25" customHeight="1">
      <c r="C717" s="14"/>
      <c r="G717" s="14"/>
    </row>
    <row r="718" spans="3:7" ht="14.25" customHeight="1">
      <c r="C718" s="14"/>
      <c r="G718" s="14"/>
    </row>
    <row r="719" spans="3:7" ht="14.25" customHeight="1">
      <c r="C719" s="14"/>
      <c r="G719" s="14"/>
    </row>
    <row r="720" spans="3:7" ht="14.25" customHeight="1">
      <c r="C720" s="14"/>
      <c r="G720" s="14"/>
    </row>
    <row r="721" spans="3:7" ht="14.25" customHeight="1">
      <c r="C721" s="14"/>
      <c r="G721" s="14"/>
    </row>
    <row r="722" spans="3:7" ht="14.25" customHeight="1">
      <c r="C722" s="14"/>
      <c r="G722" s="14"/>
    </row>
    <row r="723" spans="3:7" ht="14.25" customHeight="1">
      <c r="C723" s="14"/>
      <c r="G723" s="14"/>
    </row>
    <row r="724" spans="3:7" ht="14.25" customHeight="1">
      <c r="C724" s="14"/>
      <c r="G724" s="14"/>
    </row>
    <row r="725" spans="3:7" ht="14.25" customHeight="1">
      <c r="C725" s="14"/>
      <c r="G725" s="14"/>
    </row>
    <row r="726" spans="3:7" ht="14.25" customHeight="1">
      <c r="C726" s="14"/>
      <c r="G726" s="14"/>
    </row>
    <row r="727" spans="3:7" ht="14.25" customHeight="1">
      <c r="C727" s="14"/>
      <c r="G727" s="14"/>
    </row>
    <row r="728" spans="3:7" ht="14.25" customHeight="1">
      <c r="C728" s="14"/>
      <c r="G728" s="14"/>
    </row>
    <row r="729" spans="3:7" ht="14.25" customHeight="1">
      <c r="C729" s="14"/>
      <c r="G729" s="14"/>
    </row>
    <row r="730" spans="3:7" ht="14.25" customHeight="1">
      <c r="C730" s="14"/>
      <c r="G730" s="14"/>
    </row>
    <row r="731" spans="3:7" ht="14.25" customHeight="1">
      <c r="C731" s="14"/>
      <c r="G731" s="14"/>
    </row>
    <row r="732" spans="3:7" ht="14.25" customHeight="1">
      <c r="C732" s="14"/>
      <c r="G732" s="14"/>
    </row>
    <row r="733" spans="3:7" ht="14.25" customHeight="1">
      <c r="C733" s="14"/>
      <c r="G733" s="14"/>
    </row>
    <row r="734" spans="3:7" ht="14.25" customHeight="1">
      <c r="C734" s="14"/>
      <c r="G734" s="14"/>
    </row>
    <row r="735" spans="3:7" ht="14.25" customHeight="1">
      <c r="C735" s="14"/>
      <c r="G735" s="14"/>
    </row>
    <row r="736" spans="3:7" ht="14.25" customHeight="1">
      <c r="C736" s="14"/>
      <c r="G736" s="14"/>
    </row>
    <row r="737" spans="3:7" ht="14.25" customHeight="1">
      <c r="C737" s="14"/>
      <c r="G737" s="14"/>
    </row>
    <row r="738" spans="3:7" ht="14.25" customHeight="1">
      <c r="C738" s="14"/>
      <c r="G738" s="14"/>
    </row>
    <row r="739" spans="3:7" ht="14.25" customHeight="1">
      <c r="C739" s="14"/>
      <c r="G739" s="14"/>
    </row>
    <row r="740" spans="3:7" ht="14.25" customHeight="1">
      <c r="C740" s="14"/>
      <c r="G740" s="14"/>
    </row>
    <row r="741" spans="3:7" ht="14.25" customHeight="1">
      <c r="C741" s="14"/>
      <c r="G741" s="14"/>
    </row>
    <row r="742" spans="3:7" ht="14.25" customHeight="1">
      <c r="C742" s="14"/>
      <c r="G742" s="14"/>
    </row>
    <row r="743" spans="3:7" ht="14.25" customHeight="1">
      <c r="C743" s="14"/>
      <c r="G743" s="14"/>
    </row>
    <row r="744" spans="3:7" ht="14.25" customHeight="1">
      <c r="C744" s="14"/>
      <c r="G744" s="14"/>
    </row>
    <row r="745" spans="3:7" ht="14.25" customHeight="1">
      <c r="C745" s="14"/>
      <c r="G745" s="14"/>
    </row>
    <row r="746" spans="3:7" ht="14.25" customHeight="1">
      <c r="C746" s="14"/>
      <c r="G746" s="14"/>
    </row>
    <row r="747" spans="3:7" ht="14.25" customHeight="1">
      <c r="C747" s="14"/>
      <c r="G747" s="14"/>
    </row>
    <row r="748" spans="3:7" ht="14.25" customHeight="1">
      <c r="C748" s="14"/>
      <c r="G748" s="14"/>
    </row>
    <row r="749" spans="3:7" ht="14.25" customHeight="1">
      <c r="C749" s="14"/>
      <c r="G749" s="14"/>
    </row>
    <row r="750" spans="3:7" ht="14.25" customHeight="1">
      <c r="C750" s="14"/>
      <c r="G750" s="14"/>
    </row>
    <row r="751" spans="3:7" ht="14.25" customHeight="1">
      <c r="C751" s="14"/>
      <c r="G751" s="14"/>
    </row>
    <row r="752" spans="3:7" ht="14.25" customHeight="1">
      <c r="C752" s="14"/>
      <c r="G752" s="14"/>
    </row>
    <row r="753" spans="3:7" ht="14.25" customHeight="1">
      <c r="C753" s="14"/>
      <c r="G753" s="14"/>
    </row>
    <row r="754" spans="3:7" ht="14.25" customHeight="1">
      <c r="C754" s="14"/>
      <c r="G754" s="14"/>
    </row>
    <row r="755" spans="3:7" ht="14.25" customHeight="1">
      <c r="C755" s="14"/>
      <c r="G755" s="14"/>
    </row>
    <row r="756" spans="3:7" ht="14.25" customHeight="1">
      <c r="C756" s="14"/>
      <c r="G756" s="14"/>
    </row>
    <row r="757" spans="3:7" ht="14.25" customHeight="1">
      <c r="C757" s="14"/>
      <c r="G757" s="14"/>
    </row>
    <row r="758" spans="3:7" ht="14.25" customHeight="1">
      <c r="C758" s="14"/>
      <c r="G758" s="14"/>
    </row>
    <row r="759" spans="3:7" ht="14.25" customHeight="1">
      <c r="C759" s="14"/>
      <c r="G759" s="14"/>
    </row>
    <row r="760" spans="3:7" ht="14.25" customHeight="1">
      <c r="C760" s="14"/>
      <c r="G760" s="14"/>
    </row>
    <row r="761" spans="3:7" ht="14.25" customHeight="1">
      <c r="C761" s="14"/>
      <c r="G761" s="14"/>
    </row>
    <row r="762" spans="3:7" ht="14.25" customHeight="1">
      <c r="C762" s="14"/>
      <c r="G762" s="14"/>
    </row>
    <row r="763" spans="3:7" ht="14.25" customHeight="1">
      <c r="C763" s="14"/>
      <c r="G763" s="14"/>
    </row>
    <row r="764" spans="3:7" ht="14.25" customHeight="1">
      <c r="C764" s="14"/>
      <c r="G764" s="14"/>
    </row>
    <row r="765" spans="3:7" ht="14.25" customHeight="1">
      <c r="C765" s="14"/>
      <c r="G765" s="14"/>
    </row>
    <row r="766" spans="3:7" ht="14.25" customHeight="1">
      <c r="C766" s="14"/>
      <c r="G766" s="14"/>
    </row>
    <row r="767" spans="3:7" ht="14.25" customHeight="1">
      <c r="C767" s="14"/>
      <c r="G767" s="14"/>
    </row>
    <row r="768" spans="3:7" ht="14.25" customHeight="1">
      <c r="C768" s="14"/>
      <c r="G768" s="14"/>
    </row>
    <row r="769" spans="3:7" ht="14.25" customHeight="1">
      <c r="C769" s="14"/>
      <c r="G769" s="14"/>
    </row>
    <row r="770" spans="3:7" ht="14.25" customHeight="1">
      <c r="C770" s="14"/>
      <c r="G770" s="14"/>
    </row>
    <row r="771" spans="3:7" ht="14.25" customHeight="1">
      <c r="C771" s="14"/>
      <c r="G771" s="14"/>
    </row>
    <row r="772" spans="3:7" ht="14.25" customHeight="1">
      <c r="C772" s="14"/>
      <c r="G772" s="14"/>
    </row>
    <row r="773" spans="3:7" ht="14.25" customHeight="1">
      <c r="C773" s="14"/>
      <c r="G773" s="14"/>
    </row>
    <row r="774" spans="3:7" ht="14.25" customHeight="1">
      <c r="C774" s="14"/>
      <c r="G774" s="14"/>
    </row>
    <row r="775" spans="3:7" ht="14.25" customHeight="1">
      <c r="C775" s="14"/>
      <c r="G775" s="14"/>
    </row>
    <row r="776" spans="3:7" ht="14.25" customHeight="1">
      <c r="C776" s="14"/>
      <c r="G776" s="14"/>
    </row>
    <row r="777" spans="3:7" ht="14.25" customHeight="1">
      <c r="C777" s="14"/>
      <c r="G777" s="14"/>
    </row>
    <row r="778" spans="3:7" ht="14.25" customHeight="1">
      <c r="C778" s="14"/>
      <c r="G778" s="14"/>
    </row>
    <row r="779" spans="3:7" ht="14.25" customHeight="1">
      <c r="C779" s="14"/>
      <c r="G779" s="14"/>
    </row>
    <row r="780" spans="3:7" ht="14.25" customHeight="1">
      <c r="C780" s="14"/>
      <c r="G780" s="14"/>
    </row>
    <row r="781" spans="3:7" ht="14.25" customHeight="1">
      <c r="C781" s="14"/>
      <c r="G781" s="14"/>
    </row>
    <row r="782" spans="3:7" ht="14.25" customHeight="1">
      <c r="C782" s="14"/>
      <c r="G782" s="14"/>
    </row>
    <row r="783" spans="3:7" ht="14.25" customHeight="1">
      <c r="C783" s="14"/>
      <c r="G783" s="14"/>
    </row>
    <row r="784" spans="3:7" ht="14.25" customHeight="1">
      <c r="C784" s="14"/>
      <c r="G784" s="14"/>
    </row>
    <row r="785" spans="3:7" ht="14.25" customHeight="1">
      <c r="C785" s="14"/>
      <c r="G785" s="14"/>
    </row>
    <row r="786" spans="3:7" ht="14.25" customHeight="1">
      <c r="C786" s="14"/>
      <c r="G786" s="14"/>
    </row>
    <row r="787" spans="3:7" ht="14.25" customHeight="1">
      <c r="C787" s="14"/>
      <c r="G787" s="14"/>
    </row>
    <row r="788" spans="3:7" ht="14.25" customHeight="1">
      <c r="C788" s="14"/>
      <c r="G788" s="14"/>
    </row>
    <row r="789" spans="3:7" ht="14.25" customHeight="1">
      <c r="C789" s="14"/>
      <c r="G789" s="14"/>
    </row>
    <row r="790" spans="3:7" ht="14.25" customHeight="1">
      <c r="C790" s="14"/>
      <c r="G790" s="14"/>
    </row>
    <row r="791" spans="3:7" ht="14.25" customHeight="1">
      <c r="C791" s="14"/>
      <c r="G791" s="14"/>
    </row>
    <row r="792" spans="3:7" ht="14.25" customHeight="1">
      <c r="C792" s="14"/>
      <c r="G792" s="14"/>
    </row>
    <row r="793" spans="3:7" ht="14.25" customHeight="1">
      <c r="C793" s="14"/>
      <c r="G793" s="14"/>
    </row>
    <row r="794" spans="3:7" ht="14.25" customHeight="1">
      <c r="C794" s="14"/>
      <c r="G794" s="14"/>
    </row>
    <row r="795" spans="3:7" ht="14.25" customHeight="1">
      <c r="C795" s="14"/>
      <c r="G795" s="14"/>
    </row>
    <row r="796" spans="3:7" ht="14.25" customHeight="1">
      <c r="C796" s="14"/>
      <c r="G796" s="14"/>
    </row>
    <row r="797" spans="3:7" ht="14.25" customHeight="1">
      <c r="C797" s="14"/>
      <c r="G797" s="14"/>
    </row>
    <row r="798" spans="3:7" ht="14.25" customHeight="1">
      <c r="C798" s="14"/>
      <c r="G798" s="14"/>
    </row>
    <row r="799" spans="3:7" ht="14.25" customHeight="1">
      <c r="C799" s="14"/>
      <c r="G799" s="14"/>
    </row>
    <row r="800" spans="3:7" ht="14.25" customHeight="1">
      <c r="C800" s="14"/>
      <c r="G800" s="14"/>
    </row>
    <row r="801" spans="3:7" ht="14.25" customHeight="1">
      <c r="C801" s="14"/>
      <c r="G801" s="14"/>
    </row>
    <row r="802" spans="3:7" ht="14.25" customHeight="1">
      <c r="C802" s="14"/>
      <c r="G802" s="14"/>
    </row>
    <row r="803" spans="3:7" ht="14.25" customHeight="1">
      <c r="C803" s="14"/>
      <c r="G803" s="14"/>
    </row>
    <row r="804" spans="3:7" ht="14.25" customHeight="1">
      <c r="C804" s="14"/>
      <c r="G804" s="14"/>
    </row>
    <row r="805" spans="3:7" ht="14.25" customHeight="1">
      <c r="C805" s="14"/>
      <c r="G805" s="14"/>
    </row>
    <row r="806" spans="3:7" ht="14.25" customHeight="1">
      <c r="C806" s="14"/>
      <c r="G806" s="14"/>
    </row>
    <row r="807" spans="3:7" ht="14.25" customHeight="1">
      <c r="C807" s="14"/>
      <c r="G807" s="14"/>
    </row>
    <row r="808" spans="3:7" ht="14.25" customHeight="1">
      <c r="C808" s="14"/>
      <c r="G808" s="14"/>
    </row>
    <row r="809" spans="3:7" ht="14.25" customHeight="1">
      <c r="C809" s="14"/>
      <c r="G809" s="14"/>
    </row>
    <row r="810" spans="3:7" ht="14.25" customHeight="1">
      <c r="C810" s="14"/>
      <c r="G810" s="14"/>
    </row>
    <row r="811" spans="3:7" ht="14.25" customHeight="1">
      <c r="C811" s="14"/>
      <c r="G811" s="14"/>
    </row>
    <row r="812" spans="3:7" ht="14.25" customHeight="1">
      <c r="C812" s="14"/>
      <c r="G812" s="14"/>
    </row>
    <row r="813" spans="3:7" ht="14.25" customHeight="1">
      <c r="C813" s="14"/>
      <c r="G813" s="14"/>
    </row>
    <row r="814" spans="3:7" ht="14.25" customHeight="1">
      <c r="C814" s="14"/>
      <c r="G814" s="14"/>
    </row>
    <row r="815" spans="3:7" ht="14.25" customHeight="1">
      <c r="C815" s="14"/>
      <c r="G815" s="14"/>
    </row>
    <row r="816" spans="3:7" ht="14.25" customHeight="1">
      <c r="C816" s="14"/>
      <c r="G816" s="14"/>
    </row>
    <row r="817" spans="3:7" ht="14.25" customHeight="1">
      <c r="C817" s="14"/>
      <c r="G817" s="14"/>
    </row>
    <row r="818" spans="3:7" ht="14.25" customHeight="1">
      <c r="C818" s="14"/>
      <c r="G818" s="14"/>
    </row>
    <row r="819" spans="3:7" ht="14.25" customHeight="1">
      <c r="C819" s="14"/>
      <c r="G819" s="14"/>
    </row>
    <row r="820" spans="3:7" ht="14.25" customHeight="1">
      <c r="C820" s="14"/>
      <c r="G820" s="14"/>
    </row>
    <row r="821" spans="3:7" ht="14.25" customHeight="1">
      <c r="C821" s="14"/>
      <c r="G821" s="14"/>
    </row>
    <row r="822" spans="3:7" ht="14.25" customHeight="1">
      <c r="C822" s="14"/>
      <c r="G822" s="14"/>
    </row>
    <row r="823" spans="3:7" ht="14.25" customHeight="1">
      <c r="C823" s="14"/>
      <c r="G823" s="14"/>
    </row>
    <row r="824" spans="3:7" ht="14.25" customHeight="1">
      <c r="C824" s="14"/>
      <c r="G824" s="14"/>
    </row>
    <row r="825" spans="3:7" ht="14.25" customHeight="1">
      <c r="C825" s="14"/>
      <c r="G825" s="14"/>
    </row>
    <row r="826" spans="3:7" ht="14.25" customHeight="1">
      <c r="C826" s="14"/>
      <c r="G826" s="14"/>
    </row>
    <row r="827" spans="3:7" ht="14.25" customHeight="1">
      <c r="C827" s="14"/>
      <c r="G827" s="14"/>
    </row>
    <row r="828" spans="3:7" ht="14.25" customHeight="1">
      <c r="C828" s="14"/>
      <c r="G828" s="14"/>
    </row>
    <row r="829" spans="3:7" ht="14.25" customHeight="1">
      <c r="C829" s="14"/>
      <c r="G829" s="14"/>
    </row>
    <row r="830" spans="3:7" ht="14.25" customHeight="1">
      <c r="C830" s="14"/>
      <c r="G830" s="14"/>
    </row>
    <row r="831" spans="3:7" ht="14.25" customHeight="1">
      <c r="C831" s="14"/>
      <c r="G831" s="14"/>
    </row>
    <row r="832" spans="3:7" ht="14.25" customHeight="1">
      <c r="C832" s="14"/>
      <c r="G832" s="14"/>
    </row>
    <row r="833" spans="3:7" ht="14.25" customHeight="1">
      <c r="C833" s="14"/>
      <c r="G833" s="14"/>
    </row>
    <row r="834" spans="3:7" ht="14.25" customHeight="1">
      <c r="C834" s="14"/>
      <c r="G834" s="14"/>
    </row>
    <row r="835" spans="3:7" ht="14.25" customHeight="1">
      <c r="C835" s="14"/>
      <c r="G835" s="14"/>
    </row>
    <row r="836" spans="3:7" ht="14.25" customHeight="1">
      <c r="C836" s="14"/>
      <c r="G836" s="14"/>
    </row>
    <row r="837" spans="3:7" ht="14.25" customHeight="1">
      <c r="C837" s="14"/>
      <c r="G837" s="14"/>
    </row>
    <row r="838" spans="3:7" ht="14.25" customHeight="1">
      <c r="C838" s="14"/>
      <c r="G838" s="14"/>
    </row>
    <row r="839" spans="3:7" ht="14.25" customHeight="1">
      <c r="C839" s="14"/>
      <c r="G839" s="14"/>
    </row>
    <row r="840" spans="3:7" ht="14.25" customHeight="1">
      <c r="C840" s="14"/>
      <c r="G840" s="14"/>
    </row>
    <row r="841" spans="3:7" ht="14.25" customHeight="1">
      <c r="C841" s="14"/>
      <c r="G841" s="14"/>
    </row>
    <row r="842" spans="3:7" ht="14.25" customHeight="1">
      <c r="C842" s="14"/>
      <c r="G842" s="14"/>
    </row>
    <row r="843" spans="3:7" ht="14.25" customHeight="1">
      <c r="C843" s="14"/>
      <c r="G843" s="14"/>
    </row>
    <row r="844" spans="3:7" ht="14.25" customHeight="1">
      <c r="C844" s="14"/>
      <c r="G844" s="14"/>
    </row>
    <row r="845" spans="3:7" ht="14.25" customHeight="1">
      <c r="C845" s="14"/>
      <c r="G845" s="14"/>
    </row>
    <row r="846" spans="3:7" ht="14.25" customHeight="1">
      <c r="C846" s="14"/>
      <c r="G846" s="14"/>
    </row>
    <row r="847" spans="3:7" ht="14.25" customHeight="1">
      <c r="C847" s="14"/>
      <c r="G847" s="14"/>
    </row>
    <row r="848" spans="3:7" ht="14.25" customHeight="1">
      <c r="C848" s="14"/>
      <c r="G848" s="14"/>
    </row>
    <row r="849" spans="3:7" ht="14.25" customHeight="1">
      <c r="C849" s="14"/>
      <c r="G849" s="14"/>
    </row>
    <row r="850" spans="3:7" ht="14.25" customHeight="1">
      <c r="C850" s="14"/>
      <c r="G850" s="14"/>
    </row>
    <row r="851" spans="3:7" ht="14.25" customHeight="1">
      <c r="C851" s="14"/>
      <c r="G851" s="14"/>
    </row>
    <row r="852" spans="3:7" ht="14.25" customHeight="1">
      <c r="C852" s="14"/>
      <c r="G852" s="14"/>
    </row>
    <row r="853" spans="3:7" ht="14.25" customHeight="1">
      <c r="C853" s="14"/>
      <c r="G853" s="14"/>
    </row>
    <row r="854" spans="3:7" ht="14.25" customHeight="1">
      <c r="C854" s="14"/>
      <c r="G854" s="14"/>
    </row>
    <row r="855" spans="3:7" ht="14.25" customHeight="1">
      <c r="C855" s="14"/>
      <c r="G855" s="14"/>
    </row>
    <row r="856" spans="3:7" ht="14.25" customHeight="1">
      <c r="C856" s="14"/>
      <c r="G856" s="14"/>
    </row>
    <row r="857" spans="3:7" ht="14.25" customHeight="1">
      <c r="C857" s="14"/>
      <c r="G857" s="14"/>
    </row>
    <row r="858" spans="3:7" ht="14.25" customHeight="1">
      <c r="C858" s="14"/>
      <c r="G858" s="14"/>
    </row>
    <row r="859" spans="3:7" ht="14.25" customHeight="1">
      <c r="C859" s="14"/>
      <c r="G859" s="14"/>
    </row>
    <row r="860" spans="3:7" ht="14.25" customHeight="1">
      <c r="C860" s="14"/>
      <c r="G860" s="14"/>
    </row>
    <row r="861" spans="3:7" ht="14.25" customHeight="1">
      <c r="C861" s="14"/>
      <c r="G861" s="14"/>
    </row>
    <row r="862" spans="3:7" ht="14.25" customHeight="1">
      <c r="C862" s="14"/>
      <c r="G862" s="14"/>
    </row>
    <row r="863" spans="3:7" ht="14.25" customHeight="1">
      <c r="C863" s="14"/>
      <c r="G863" s="14"/>
    </row>
    <row r="864" spans="3:7" ht="14.25" customHeight="1">
      <c r="C864" s="14"/>
      <c r="G864" s="14"/>
    </row>
    <row r="865" spans="3:7" ht="14.25" customHeight="1">
      <c r="C865" s="14"/>
      <c r="G865" s="14"/>
    </row>
    <row r="866" spans="3:7" ht="14.25" customHeight="1">
      <c r="C866" s="14"/>
      <c r="G866" s="14"/>
    </row>
    <row r="867" spans="3:7" ht="14.25" customHeight="1">
      <c r="C867" s="14"/>
      <c r="G867" s="14"/>
    </row>
    <row r="868" spans="3:7" ht="14.25" customHeight="1">
      <c r="C868" s="14"/>
      <c r="G868" s="14"/>
    </row>
    <row r="869" spans="3:7" ht="14.25" customHeight="1">
      <c r="C869" s="14"/>
      <c r="G869" s="14"/>
    </row>
    <row r="870" spans="3:7" ht="14.25" customHeight="1">
      <c r="C870" s="14"/>
      <c r="G870" s="14"/>
    </row>
    <row r="871" spans="3:7" ht="14.25" customHeight="1">
      <c r="C871" s="14"/>
      <c r="G871" s="14"/>
    </row>
    <row r="872" spans="3:7" ht="14.25" customHeight="1">
      <c r="C872" s="14"/>
      <c r="G872" s="14"/>
    </row>
    <row r="873" spans="3:7" ht="14.25" customHeight="1">
      <c r="C873" s="14"/>
      <c r="G873" s="14"/>
    </row>
    <row r="874" spans="3:7" ht="14.25" customHeight="1">
      <c r="C874" s="14"/>
      <c r="G874" s="14"/>
    </row>
    <row r="875" spans="3:7" ht="14.25" customHeight="1">
      <c r="C875" s="14"/>
      <c r="G875" s="14"/>
    </row>
    <row r="876" spans="3:7" ht="14.25" customHeight="1">
      <c r="C876" s="14"/>
      <c r="G876" s="14"/>
    </row>
    <row r="877" spans="3:7" ht="14.25" customHeight="1">
      <c r="C877" s="14"/>
      <c r="G877" s="14"/>
    </row>
    <row r="878" spans="3:7" ht="14.25" customHeight="1">
      <c r="C878" s="14"/>
      <c r="G878" s="14"/>
    </row>
    <row r="879" spans="3:7" ht="14.25" customHeight="1">
      <c r="C879" s="14"/>
      <c r="G879" s="14"/>
    </row>
    <row r="880" spans="3:7" ht="14.25" customHeight="1">
      <c r="C880" s="14"/>
      <c r="G880" s="14"/>
    </row>
    <row r="881" spans="3:7" ht="14.25" customHeight="1">
      <c r="C881" s="14"/>
      <c r="G881" s="14"/>
    </row>
    <row r="882" spans="3:7" ht="14.25" customHeight="1">
      <c r="C882" s="14"/>
      <c r="G882" s="14"/>
    </row>
    <row r="883" spans="3:7" ht="14.25" customHeight="1">
      <c r="C883" s="14"/>
      <c r="G883" s="14"/>
    </row>
    <row r="884" spans="3:7" ht="14.25" customHeight="1">
      <c r="C884" s="14"/>
      <c r="G884" s="14"/>
    </row>
    <row r="885" spans="3:7" ht="14.25" customHeight="1">
      <c r="C885" s="14"/>
      <c r="G885" s="14"/>
    </row>
    <row r="886" spans="3:7" ht="14.25" customHeight="1">
      <c r="C886" s="14"/>
      <c r="G886" s="14"/>
    </row>
    <row r="887" spans="3:7" ht="14.25" customHeight="1">
      <c r="C887" s="14"/>
      <c r="G887" s="14"/>
    </row>
    <row r="888" spans="3:7" ht="14.25" customHeight="1">
      <c r="C888" s="14"/>
      <c r="G888" s="14"/>
    </row>
    <row r="889" spans="3:7" ht="14.25" customHeight="1">
      <c r="C889" s="14"/>
      <c r="G889" s="14"/>
    </row>
    <row r="890" spans="3:7" ht="14.25" customHeight="1">
      <c r="C890" s="14"/>
      <c r="G890" s="14"/>
    </row>
    <row r="891" spans="3:7" ht="14.25" customHeight="1">
      <c r="C891" s="14"/>
      <c r="G891" s="14"/>
    </row>
    <row r="892" spans="3:7" ht="14.25" customHeight="1">
      <c r="C892" s="14"/>
      <c r="G892" s="14"/>
    </row>
    <row r="893" spans="3:7" ht="14.25" customHeight="1">
      <c r="C893" s="14"/>
      <c r="G893" s="14"/>
    </row>
    <row r="894" spans="3:7" ht="14.25" customHeight="1">
      <c r="C894" s="14"/>
      <c r="G894" s="14"/>
    </row>
    <row r="895" spans="3:7" ht="14.25" customHeight="1">
      <c r="C895" s="14"/>
      <c r="G895" s="14"/>
    </row>
    <row r="896" spans="3:7" ht="14.25" customHeight="1">
      <c r="C896" s="14"/>
      <c r="G896" s="14"/>
    </row>
    <row r="897" spans="3:7" ht="14.25" customHeight="1">
      <c r="C897" s="14"/>
      <c r="G897" s="14"/>
    </row>
    <row r="898" spans="3:7" ht="14.25" customHeight="1">
      <c r="C898" s="14"/>
      <c r="G898" s="14"/>
    </row>
    <row r="899" spans="3:7" ht="14.25" customHeight="1">
      <c r="C899" s="14"/>
      <c r="G899" s="14"/>
    </row>
    <row r="900" spans="3:7" ht="14.25" customHeight="1">
      <c r="C900" s="14"/>
      <c r="G900" s="14"/>
    </row>
    <row r="901" spans="3:7" ht="14.25" customHeight="1">
      <c r="C901" s="14"/>
      <c r="G901" s="14"/>
    </row>
    <row r="902" spans="3:7" ht="14.25" customHeight="1">
      <c r="C902" s="14"/>
      <c r="G902" s="14"/>
    </row>
    <row r="903" spans="3:7" ht="14.25" customHeight="1">
      <c r="C903" s="14"/>
      <c r="G903" s="14"/>
    </row>
    <row r="904" spans="3:7" ht="14.25" customHeight="1">
      <c r="C904" s="14"/>
      <c r="G904" s="14"/>
    </row>
    <row r="905" spans="3:7" ht="14.25" customHeight="1">
      <c r="C905" s="14"/>
      <c r="G905" s="14"/>
    </row>
    <row r="906" spans="3:7" ht="14.25" customHeight="1">
      <c r="C906" s="14"/>
      <c r="G906" s="14"/>
    </row>
    <row r="907" spans="3:7" ht="14.25" customHeight="1">
      <c r="C907" s="14"/>
      <c r="G907" s="14"/>
    </row>
    <row r="908" spans="3:7" ht="14.25" customHeight="1">
      <c r="C908" s="14"/>
      <c r="G908" s="14"/>
    </row>
    <row r="909" spans="3:7" ht="14.25" customHeight="1">
      <c r="C909" s="14"/>
      <c r="G909" s="14"/>
    </row>
    <row r="910" spans="3:7" ht="14.25" customHeight="1">
      <c r="C910" s="14"/>
      <c r="G910" s="14"/>
    </row>
    <row r="911" spans="3:7" ht="14.25" customHeight="1">
      <c r="C911" s="14"/>
      <c r="G911" s="14"/>
    </row>
    <row r="912" spans="3:7" ht="14.25" customHeight="1">
      <c r="C912" s="14"/>
      <c r="G912" s="14"/>
    </row>
    <row r="913" spans="3:7" ht="14.25" customHeight="1">
      <c r="C913" s="14"/>
      <c r="G913" s="14"/>
    </row>
    <row r="914" spans="3:7" ht="14.25" customHeight="1">
      <c r="C914" s="14"/>
      <c r="G914" s="14"/>
    </row>
    <row r="915" spans="3:7" ht="14.25" customHeight="1">
      <c r="C915" s="14"/>
      <c r="G915" s="14"/>
    </row>
    <row r="916" spans="3:7" ht="14.25" customHeight="1">
      <c r="C916" s="14"/>
      <c r="G916" s="14"/>
    </row>
    <row r="917" spans="3:7" ht="14.25" customHeight="1">
      <c r="C917" s="14"/>
      <c r="G917" s="14"/>
    </row>
    <row r="918" spans="3:7" ht="14.25" customHeight="1">
      <c r="C918" s="14"/>
      <c r="G918" s="14"/>
    </row>
    <row r="919" spans="3:7" ht="14.25" customHeight="1">
      <c r="C919" s="14"/>
      <c r="G919" s="14"/>
    </row>
    <row r="920" spans="3:7" ht="14.25" customHeight="1">
      <c r="C920" s="14"/>
      <c r="G920" s="14"/>
    </row>
    <row r="921" spans="3:7" ht="14.25" customHeight="1">
      <c r="C921" s="14"/>
      <c r="G921" s="14"/>
    </row>
    <row r="922" spans="3:7" ht="14.25" customHeight="1">
      <c r="C922" s="14"/>
      <c r="G922" s="14"/>
    </row>
    <row r="923" spans="3:7" ht="14.25" customHeight="1">
      <c r="C923" s="14"/>
      <c r="G923" s="14"/>
    </row>
    <row r="924" spans="3:7" ht="14.25" customHeight="1">
      <c r="C924" s="14"/>
      <c r="G924" s="14"/>
    </row>
    <row r="925" spans="3:7" ht="14.25" customHeight="1">
      <c r="C925" s="14"/>
      <c r="G925" s="14"/>
    </row>
    <row r="926" spans="3:7" ht="14.25" customHeight="1">
      <c r="C926" s="14"/>
      <c r="G926" s="14"/>
    </row>
    <row r="927" spans="3:7" ht="14.25" customHeight="1">
      <c r="C927" s="14"/>
      <c r="G927" s="14"/>
    </row>
    <row r="928" spans="3:7" ht="14.25" customHeight="1">
      <c r="C928" s="14"/>
      <c r="G928" s="14"/>
    </row>
    <row r="929" spans="3:7" ht="14.25" customHeight="1">
      <c r="C929" s="14"/>
      <c r="G929" s="14"/>
    </row>
    <row r="930" spans="3:7" ht="14.25" customHeight="1">
      <c r="C930" s="14"/>
      <c r="G930" s="14"/>
    </row>
    <row r="931" spans="3:7" ht="14.25" customHeight="1">
      <c r="C931" s="14"/>
      <c r="G931" s="14"/>
    </row>
    <row r="932" spans="3:7" ht="14.25" customHeight="1">
      <c r="C932" s="14"/>
      <c r="G932" s="14"/>
    </row>
    <row r="933" spans="3:7" ht="14.25" customHeight="1">
      <c r="C933" s="14"/>
      <c r="G933" s="14"/>
    </row>
    <row r="934" spans="3:7" ht="14.25" customHeight="1">
      <c r="C934" s="14"/>
      <c r="G934" s="14"/>
    </row>
    <row r="935" spans="3:7" ht="14.25" customHeight="1">
      <c r="C935" s="14"/>
      <c r="G935" s="14"/>
    </row>
    <row r="936" spans="3:7" ht="14.25" customHeight="1">
      <c r="C936" s="14"/>
      <c r="G936" s="14"/>
    </row>
    <row r="937" spans="3:7" ht="14.25" customHeight="1">
      <c r="C937" s="14"/>
      <c r="G937" s="14"/>
    </row>
    <row r="938" spans="3:7" ht="14.25" customHeight="1">
      <c r="C938" s="14"/>
      <c r="G938" s="14"/>
    </row>
    <row r="939" spans="3:7" ht="14.25" customHeight="1">
      <c r="C939" s="14"/>
      <c r="G939" s="14"/>
    </row>
    <row r="940" spans="3:7" ht="14.25" customHeight="1">
      <c r="C940" s="14"/>
      <c r="G940" s="14"/>
    </row>
    <row r="941" spans="3:7" ht="14.25" customHeight="1">
      <c r="C941" s="14"/>
      <c r="G941" s="14"/>
    </row>
    <row r="942" spans="3:7" ht="14.25" customHeight="1">
      <c r="C942" s="14"/>
      <c r="G942" s="14"/>
    </row>
    <row r="943" spans="3:7" ht="14.25" customHeight="1">
      <c r="C943" s="14"/>
      <c r="G943" s="14"/>
    </row>
    <row r="944" spans="3:7" ht="14.25" customHeight="1">
      <c r="C944" s="14"/>
      <c r="G944" s="14"/>
    </row>
    <row r="945" spans="3:7" ht="14.25" customHeight="1">
      <c r="C945" s="14"/>
      <c r="G945" s="14"/>
    </row>
    <row r="946" spans="3:7" ht="14.25" customHeight="1">
      <c r="C946" s="14"/>
      <c r="G946" s="14"/>
    </row>
    <row r="947" spans="3:7" ht="14.25" customHeight="1">
      <c r="C947" s="14"/>
      <c r="G947" s="14"/>
    </row>
    <row r="948" spans="3:7" ht="14.25" customHeight="1">
      <c r="C948" s="14"/>
      <c r="G948" s="14"/>
    </row>
    <row r="949" spans="3:7" ht="14.25" customHeight="1">
      <c r="C949" s="14"/>
      <c r="G949" s="14"/>
    </row>
    <row r="950" spans="3:7" ht="14.25" customHeight="1">
      <c r="C950" s="14"/>
      <c r="G950" s="14"/>
    </row>
    <row r="951" spans="3:7" ht="14.25" customHeight="1">
      <c r="C951" s="14"/>
      <c r="G951" s="14"/>
    </row>
    <row r="952" spans="3:7" ht="14.25" customHeight="1">
      <c r="C952" s="14"/>
      <c r="G952" s="14"/>
    </row>
    <row r="953" spans="3:7" ht="14.25" customHeight="1">
      <c r="C953" s="14"/>
      <c r="G953" s="14"/>
    </row>
    <row r="954" spans="3:7" ht="14.25" customHeight="1">
      <c r="C954" s="14"/>
      <c r="G954" s="14"/>
    </row>
    <row r="955" spans="3:7" ht="14.25" customHeight="1">
      <c r="C955" s="14"/>
      <c r="G955" s="14"/>
    </row>
    <row r="956" spans="3:7" ht="14.25" customHeight="1">
      <c r="C956" s="14"/>
      <c r="G956" s="14"/>
    </row>
    <row r="957" spans="3:7" ht="14.25" customHeight="1">
      <c r="C957" s="14"/>
      <c r="G957" s="14"/>
    </row>
    <row r="958" spans="3:7" ht="14.25" customHeight="1">
      <c r="C958" s="14"/>
      <c r="G958" s="14"/>
    </row>
    <row r="959" spans="3:7" ht="14.25" customHeight="1">
      <c r="C959" s="14"/>
      <c r="G959" s="14"/>
    </row>
    <row r="960" spans="3:7" ht="14.25" customHeight="1">
      <c r="C960" s="14"/>
      <c r="G960" s="14"/>
    </row>
    <row r="961" spans="3:7" ht="14.25" customHeight="1">
      <c r="C961" s="14"/>
      <c r="G961" s="14"/>
    </row>
    <row r="962" spans="3:7" ht="14.25" customHeight="1">
      <c r="C962" s="14"/>
      <c r="G962" s="14"/>
    </row>
    <row r="963" spans="3:7" ht="14.25" customHeight="1">
      <c r="C963" s="14"/>
      <c r="G963" s="14"/>
    </row>
    <row r="964" spans="3:7" ht="14.25" customHeight="1">
      <c r="C964" s="14"/>
      <c r="G964" s="14"/>
    </row>
    <row r="965" spans="3:7" ht="14.25" customHeight="1">
      <c r="C965" s="14"/>
      <c r="G965" s="14"/>
    </row>
    <row r="966" spans="3:7" ht="14.25" customHeight="1">
      <c r="C966" s="14"/>
      <c r="G966" s="14"/>
    </row>
    <row r="967" spans="3:7" ht="14.25" customHeight="1">
      <c r="C967" s="14"/>
      <c r="G967" s="14"/>
    </row>
    <row r="968" spans="3:7" ht="14.25" customHeight="1">
      <c r="C968" s="14"/>
      <c r="G968" s="14"/>
    </row>
    <row r="969" spans="3:7" ht="14.25" customHeight="1">
      <c r="C969" s="14"/>
      <c r="G969" s="14"/>
    </row>
    <row r="970" spans="3:7" ht="14.25" customHeight="1">
      <c r="C970" s="14"/>
      <c r="G970" s="14"/>
    </row>
    <row r="971" spans="3:7" ht="14.25" customHeight="1">
      <c r="C971" s="14"/>
      <c r="G971" s="14"/>
    </row>
    <row r="972" spans="3:7" ht="14.25" customHeight="1">
      <c r="C972" s="14"/>
      <c r="G972" s="14"/>
    </row>
    <row r="973" spans="3:7" ht="14.25" customHeight="1">
      <c r="C973" s="14"/>
      <c r="G973" s="14"/>
    </row>
    <row r="974" spans="3:7" ht="14.25" customHeight="1">
      <c r="C974" s="14"/>
      <c r="G974" s="14"/>
    </row>
    <row r="975" spans="3:7" ht="14.25" customHeight="1">
      <c r="C975" s="14"/>
      <c r="G975" s="14"/>
    </row>
    <row r="976" spans="3:7" ht="14.25" customHeight="1">
      <c r="C976" s="14"/>
      <c r="G976" s="14"/>
    </row>
    <row r="977" spans="3:7" ht="14.25" customHeight="1">
      <c r="C977" s="14"/>
      <c r="G977" s="14"/>
    </row>
    <row r="978" spans="3:7" ht="14.25" customHeight="1">
      <c r="C978" s="14"/>
      <c r="G978" s="14"/>
    </row>
    <row r="979" spans="3:7" ht="14.25" customHeight="1">
      <c r="C979" s="14"/>
      <c r="G979" s="14"/>
    </row>
    <row r="980" spans="3:7" ht="14.25" customHeight="1">
      <c r="C980" s="14"/>
      <c r="G980" s="14"/>
    </row>
    <row r="981" spans="3:7" ht="14.25" customHeight="1">
      <c r="C981" s="14"/>
      <c r="G981" s="14"/>
    </row>
    <row r="982" spans="3:7" ht="14.25" customHeight="1">
      <c r="C982" s="14"/>
      <c r="G982" s="14"/>
    </row>
    <row r="983" spans="3:7" ht="14.25" customHeight="1">
      <c r="C983" s="14"/>
      <c r="G983" s="14"/>
    </row>
    <row r="984" spans="3:7" ht="14.25" customHeight="1">
      <c r="C984" s="14"/>
      <c r="G984" s="14"/>
    </row>
    <row r="985" spans="3:7" ht="14.25" customHeight="1">
      <c r="C985" s="14"/>
      <c r="G985" s="14"/>
    </row>
    <row r="986" spans="3:7" ht="14.25" customHeight="1">
      <c r="C986" s="14"/>
      <c r="G986" s="14"/>
    </row>
    <row r="987" spans="3:7" ht="14.25" customHeight="1">
      <c r="C987" s="14"/>
      <c r="G987" s="14"/>
    </row>
    <row r="988" spans="3:7" ht="14.25" customHeight="1">
      <c r="C988" s="14"/>
      <c r="G988" s="14"/>
    </row>
    <row r="989" spans="3:7" ht="14.25" customHeight="1">
      <c r="C989" s="14"/>
      <c r="G989" s="14"/>
    </row>
    <row r="990" spans="3:7" ht="14.25" customHeight="1">
      <c r="C990" s="14"/>
      <c r="G990" s="14"/>
    </row>
    <row r="991" spans="3:7" ht="14.25" customHeight="1">
      <c r="C991" s="14"/>
      <c r="G991" s="14"/>
    </row>
    <row r="992" spans="3:7" ht="14.25" customHeight="1">
      <c r="C992" s="14"/>
      <c r="G992" s="14"/>
    </row>
    <row r="993" spans="3:7" ht="14.25" customHeight="1">
      <c r="C993" s="14"/>
      <c r="G993" s="14"/>
    </row>
    <row r="994" spans="3:7" ht="14.25" customHeight="1">
      <c r="C994" s="14"/>
      <c r="G994" s="14"/>
    </row>
    <row r="995" spans="3:7" ht="14.25" customHeight="1">
      <c r="C995" s="14"/>
      <c r="G995" s="14"/>
    </row>
    <row r="996" spans="3:7" ht="14.25" customHeight="1">
      <c r="C996" s="14"/>
      <c r="G996" s="14"/>
    </row>
    <row r="997" spans="3:7" ht="14.25" customHeight="1">
      <c r="C997" s="14"/>
      <c r="G997" s="14"/>
    </row>
    <row r="998" spans="3:7" ht="14.25" customHeight="1">
      <c r="C998" s="14"/>
      <c r="G998" s="14"/>
    </row>
    <row r="999" spans="3:7" ht="14.25" customHeight="1">
      <c r="C999" s="14"/>
      <c r="G999" s="14"/>
    </row>
    <row r="1000" spans="3:7" ht="14.25" customHeight="1">
      <c r="C1000" s="14"/>
      <c r="G1000" s="14"/>
    </row>
  </sheetData>
  <sheetProtection algorithmName="SHA-512" hashValue="Nm83+6PILUS5wKvYrPEgR5JfRvYdYQvnbFF3kNYiPrufVVnfjXnT2fEG7pKoHcUetzFKeDZhGo9LT7el8QBWFA==" saltValue="aiw1vDfZLcOVqj8a8oTiNg==" spinCount="100000" sheet="1" objects="1" scenarios="1"/>
  <conditionalFormatting sqref="E6 D6:D10 F6:F10 F15:F18 F22:F24 F29:F35 F40:F43 F48:F50">
    <cfRule type="expression" dxfId="4" priority="1">
      <formula>C6="Met"=1</formula>
    </cfRule>
  </conditionalFormatting>
  <dataValidations count="27">
    <dataValidation type="list" allowBlank="1" showErrorMessage="1" sqref="D41" xr:uid="{00000000-0002-0000-0200-000000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there is a clear link between foundational skills and higher order skills. ,The program does not provide consistent examples to demonstrate that skills are integrated across areas."</formula1>
    </dataValidation>
    <dataValidation type="list" allowBlank="1" showErrorMessage="1" sqref="D30" xr:uid="{00000000-0002-0000-0200-000001000000}">
      <formula1>"Evidence provided.,Evidence not found.,Evidence provided but does not address criteria.,Application provides a narrative. ,Reviewers found that some instructional materials do not align with current research.,The daily schedule does not consistently inclu"&amp;"de the lengths of lessons and units.,The daily schedule does not consistently include suggestions for the length of time dedicated to each of foundational skill areas."</formula1>
    </dataValidation>
    <dataValidation type="list" allowBlank="1" showErrorMessage="1" sqref="D9" xr:uid="{00000000-0002-0000-0200-000002000000}">
      <formula1>"Evidence provided.,Evidence not found.,Application provides a narrative.,Reviewers found that some instructional materials do not align with current reading research.,Evidence provided but does not address criteria.,Program does not provide consistent exa"&amp;"mples to demonstrate an understanding of the research findings about how students learn to read.,Program encourages or promotes Three Cueing.,Program encourages looking at pictures to read a word.,Program encourages guessing words."</formula1>
    </dataValidation>
    <dataValidation type="list" allowBlank="1" showErrorMessage="1" sqref="D6" xr:uid="{00000000-0002-0000-0200-000003000000}">
      <formula1>"The program has an aligned study that meets ESSA Levels 1, 2 or 3. Vendor indicated ESSA Level 1 ,The program has an aligned study that meets ESSA Levels 1, 2 or 3. Vendor indicated ESSA Level 2.,The program has an aligned study that meets ESSA Levels 1, "&amp;"2 or 3. Vendor indicated ESSA Level 3.,Vendor indicated ESSA Level 4 and submitted a logic model. ,No evidence has been provided demonstrating alignment to any of the four levels of ESSA evidence."</formula1>
    </dataValidation>
    <dataValidation type="list" allowBlank="1" showErrorMessage="1" sqref="D16" xr:uid="{00000000-0002-0000-0200-000004000000}">
      <formula1>"Evidence of all required criteria not found. ,Some lessons lack explicit teacher language for introducing or defining the new skill.,Some lessons lack explicit teacher language for introducing or defining the new skill.,Some lesson plans do not include a "&amp;"clear explanation of the skill before students are expected to apply it.,Evidence provided.,Evidence not found.,Evidence provided but does not address criteria.,Application provides a narrative. ,Reviewers found that some instructional materials do not al"&amp;"ign with current research."</formula1>
    </dataValidation>
    <dataValidation type="list" allowBlank="1" showErrorMessage="1" sqref="D32" xr:uid="{00000000-0002-0000-0200-000005000000}">
      <formula1>"Evidence provided.,Evidence not found.,Evidence provided but does not address criteria.,Application provides a narrative. ,Reviewers found that some instructional materials do not align with current research.,The program does not provide conThe program do"&amp;"es not provide consistent examples to demonstrate that independent or group practice occurs after teacher-led instruction on the essential skills, not before the teacher-led instruction and not without it or instead of it."</formula1>
    </dataValidation>
    <dataValidation type="list" allowBlank="1" showErrorMessage="1" sqref="D40" xr:uid="{00000000-0002-0000-0200-000006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that the same routines, terminology, and procedures are used across skill areas and over time."</formula1>
    </dataValidation>
    <dataValidation type="list" allowBlank="1" showErrorMessage="1" sqref="D10" xr:uid="{00000000-0002-0000-0200-000007000000}">
      <formula1>"Evidence provided.,Evidence not found. ,Application provides a narrative.,Reviewers found evidence of practices that do not align with current research. ,Evidence does not address criteria.,Program promotes or encourages Three Cueing.,Program encourages l"&amp;"ooking at pictures to read a word.,Program encourages guessing words."</formula1>
    </dataValidation>
    <dataValidation type="list" allowBlank="1" showErrorMessage="1" sqref="D43" xr:uid="{00000000-0002-0000-0200-000008000000}">
      <formula1>"Evidence provided.,Evidence not found.,Evidence provided but does not address criteria.,Application provides a narrative. ,Reviewers found that some instructional materials do not align with current research., The program does not provide consistent examp"&amp;"les to demonstrate that  differentiation and support are provided for supporting English Learners, students who are struggling, and those who need acceleration."</formula1>
    </dataValidation>
    <dataValidation type="list" allowBlank="1" showErrorMessage="1" sqref="D50" xr:uid="{00000000-0002-0000-0200-000009000000}">
      <formula1>"Evidence provided.,Evidence not found.,Evidence provided but does not address criteria.,Application provides a narrative. ,Reviewers found that some instructional materials do not align with current research.,A crosswalk has not been provided to show alig"&amp;"nment to grade level expectations in the Colorado Academic Standards (or Common Core State Standards). "</formula1>
    </dataValidation>
    <dataValidation type="list" allowBlank="1" showErrorMessage="1" sqref="D8" xr:uid="{00000000-0002-0000-0200-00000A000000}">
      <formula1>"Each grade level includes explicit instruction and practice in all five essential literacy skills.,Evidence of the five essential early literacy skills is limited or inconsistent across lessons and grade levels.,Instruction focuses heavily on some skills "&amp;"(e.g., comprehension or phonics) while neglecting others (e.g., phonological awareness or vocabulary).,One or more essential skills are not addressed explicitly in the curriculum or are taught only incidentally.,Evidence provided.,Evidence not found.,Evid"&amp;"ence provided but does not address criteria."</formula1>
    </dataValidation>
    <dataValidation type="list" allowBlank="1" showErrorMessage="1" sqref="D42" xr:uid="{00000000-0002-0000-0200-00000B000000}">
      <formula1>"Evidence provided.,Evidence not found.,Evidence provided but does not address criteria.,Application provides a narrative. ,Reviewers found that some instructional materials do not align with current research., The program does not provide consistent examp"&amp;"les to demonstrate lessons and materials are available for differentiating instruction for students who are struggling or need enrichment."</formula1>
    </dataValidation>
    <dataValidation type="list" allowBlank="1" showErrorMessage="1" sqref="C60" xr:uid="{00000000-0002-0000-0200-00000C000000}">
      <formula1>"20-25 points = program moves to Phase 2,0-19 points = program doesn't move to Phase 2,All criteria in Section 1 not marked as “Met” = Program doesn’t move to Phase 2"</formula1>
    </dataValidation>
    <dataValidation type="list" allowBlank="1" showErrorMessage="1" sqref="C6:C10 C15:C17 C22:C24 C29:C35 C40:C43 C48:C50" xr:uid="{00000000-0002-0000-0200-00000D000000}">
      <formula1>"Met,Not met"</formula1>
    </dataValidation>
    <dataValidation type="list" allowBlank="1" showErrorMessage="1" sqref="D7" xr:uid="{00000000-0002-0000-0200-00000E000000}">
      <formula1>"Evidence provided.,The application cites theoretical models, but reviewers found that some instructional materials do not align with current reading research, indicating a gap between theory and practice.,Insufficient research and theoretical models provi"&amp;"ded. ,Evidence not found. ,Evidence provided but does not address criteria."</formula1>
    </dataValidation>
    <dataValidation type="list" allowBlank="1" showErrorMessage="1" sqref="D24" xr:uid="{00000000-0002-0000-0200-00000F000000}">
      <formula1>"Evidence provided.,Evidence not found.,Evidence provided but does not address criteria.,Application provides a narrative. ,Reviewers found that some instructional materials do not align with current research.,The scope and sequence does not clearly detail"&amp;" when skills are taught across grades. "</formula1>
    </dataValidation>
    <dataValidation type="list" allowBlank="1" showErrorMessage="1" sqref="D23" xr:uid="{00000000-0002-0000-0200-000010000000}">
      <formula1>"Evidence of all required criteria not found. ,The progression of skills is inconsistent across grade levels, with some grades lacking a clear build from simpler to more complex concepts.,There is some evidence of advanced skills being introduced or practi"&amp;"ced before foundational ones are established.,Evidence provided.,Evidence not found.,Evidence provided but does not address criteria.,Application provides a narrative. ,Reviewers found that some instructional materials do not align with current research."</formula1>
    </dataValidation>
    <dataValidation type="list" allowBlank="1" showErrorMessage="1" sqref="D22" xr:uid="{00000000-0002-0000-0200-000011000000}">
      <formula1>"Evidence of all required criteria not found. ,A detailed scope and sequence for all grade levels and components was not provided.,The progression of skills is inconsistent across grade levels, with some grades lacking a clear build from simpler to more co"&amp;"mplex concepts.,There is some evidence of advanced skills being introduced or practiced before foundational ones are established.,Evidence provided.,Evidence not found.,Evidence provided but does not address criteria.,Application provides a narrative. ,Re"&amp;"viewers found that some instructional materials do not align with current research."</formula1>
    </dataValidation>
    <dataValidation type="list" allowBlank="1" showErrorMessage="1" sqref="D35" xr:uid="{00000000-0002-0000-0200-000012000000}">
      <formula1>"Evidence provided.,Evidence not found.,Evidence provided but does not address criteria.,Application provides a narrative. ,Reviewers found that some instructional materials do not align with current research., The program does not provide consistent examp"&amp;"les to demonstrate that high-priority skills are cumulatively reviewed."</formula1>
    </dataValidation>
    <dataValidation type="list" allowBlank="1" showErrorMessage="1" sqref="D29" xr:uid="{00000000-0002-0000-0200-000013000000}">
      <formula1>"Evidence provided.,Evidence not found.,Evidence provided but does not address criteria.,Application provides a narrative. ,Reviewers found that some instructional materials do not align with current research.,A clear and consistent format for each of the "&amp;"five foundational skill areas at each grade is not present in the program."</formula1>
    </dataValidation>
    <dataValidation type="list" allowBlank="1" showErrorMessage="1" sqref="D33" xr:uid="{00000000-0002-0000-0200-000014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that lessons include instructional routines noting what the teacher should say.,The program does not provide consistent examples to demonstrate a step by step sequence, procedures, and consistent langauge across lessons and grades.,Evide"&amp;"nce of all required criteria not found."</formula1>
    </dataValidation>
    <dataValidation type="list" allowBlank="1" showErrorMessage="1" sqref="D48" xr:uid="{00000000-0002-0000-0200-000015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the program includes assessments for progress monitoring. ,The program does not provide consistent examples to demonstrate the program includes assessments for summative evaluation. ,The program does not provide consistent examples to de"&amp;"monstrate the program includes an explicit framework for using assessment data to make decisions. "</formula1>
    </dataValidation>
    <dataValidation type="list" allowBlank="1" showErrorMessage="1" sqref="D49" xr:uid="{00000000-0002-0000-0200-000016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the program includes guidance on how to manage small group time, workstations, and independent and collaborative work.,The program does not provide consistent examples to demonstrate the program includes strategies for motivating student"&amp;"s."</formula1>
    </dataValidation>
    <dataValidation type="list" allowBlank="1" showErrorMessage="1" sqref="D15" xr:uid="{00000000-0002-0000-0200-000017000000}">
      <formula1>"Evidence of all required criteria not found. ,Some lessons lack clear instructional routines.,Step-by-step procedures and teacher guidance are limited or missing.,The materials do not consistently include academic language or vocabulary tied to grade-leve"&amp;"l outcomes.,Instructional scripts are either absent or underdeveloped.,Evidence provided.,Evidence not found.,Evidence provided but does not address criteria.,Application provides a narrative. ,Reviewers found that some instructional materials do not alig"&amp;"n with current research."</formula1>
    </dataValidation>
    <dataValidation type="list" allowBlank="1" showErrorMessage="1" sqref="D34" xr:uid="{00000000-0002-0000-0200-000018000000}">
      <formula1>"Evidence provided.,Evidence not found.,Evidence provided but does not address criteria.,Application provides a narrative. ,Reviewers found that some instructional materials do not align with current research.,The teacher manual(s) do not include direction"&amp;"s for how to implement lessons consistently. "</formula1>
    </dataValidation>
    <dataValidation type="list" allowBlank="1" showErrorMessage="1" sqref="D31" xr:uid="{00000000-0002-0000-0200-000019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that time is spent in whole group and small group formats. ,The program does not provide consistent examples to demonstrate that the majority of instruction is delivered in small, flexible, skill-based groups."</formula1>
    </dataValidation>
    <dataValidation type="list" allowBlank="1" showErrorMessage="1" sqref="D17" xr:uid="{00000000-0002-0000-0200-00001A000000}">
      <formula1>"Multiple opportunities for students to practice new skills with prompting for corrective feedback was not found in all lessons.,Instructions for the teacher to give immediate corrective feedback not found.,Evidence provided.,Evidence not found.,Evidence p"&amp;"rovided but does not address criteria.,Application provides a narrative. ,Reviewers found that some instructional materials do not align with current research."</formula1>
    </dataValidation>
  </dataValidations>
  <pageMargins left="0.7" right="0.7" top="0.75" bottom="0.75" header="0" footer="0"/>
  <pageSetup fitToHeight="0" orientation="portrait"/>
  <headerFooter>
    <oddFooter>&amp;LJanuary 2022&amp;CCore Program Rubric&amp;RPhase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1000"/>
  <sheetViews>
    <sheetView workbookViewId="0">
      <selection activeCell="D9" sqref="D9:E9"/>
    </sheetView>
  </sheetViews>
  <sheetFormatPr defaultColWidth="14.42578125" defaultRowHeight="15" customHeight="1"/>
  <cols>
    <col min="1" max="1" width="4.5703125" customWidth="1"/>
    <col min="2" max="2" width="55.5703125" customWidth="1"/>
    <col min="3" max="3" width="14.5703125" customWidth="1"/>
    <col min="4" max="5" width="40.5703125" hidden="1" customWidth="1"/>
    <col min="6" max="6" width="51.85546875" customWidth="1"/>
    <col min="7" max="7" width="9.5703125" customWidth="1"/>
    <col min="8" max="28" width="8.7109375" customWidth="1"/>
  </cols>
  <sheetData>
    <row r="1" spans="1:7" ht="14.25" customHeight="1">
      <c r="A1" s="12" t="s">
        <v>22</v>
      </c>
      <c r="B1" s="12"/>
      <c r="C1" s="67"/>
      <c r="D1" s="12"/>
      <c r="E1" s="12"/>
      <c r="F1" s="12"/>
      <c r="G1" s="12"/>
    </row>
    <row r="2" spans="1:7" ht="14.25" customHeight="1">
      <c r="A2" s="68"/>
      <c r="C2" s="14"/>
      <c r="F2" s="14"/>
      <c r="G2" s="14"/>
    </row>
    <row r="3" spans="1:7" ht="14.25" customHeight="1">
      <c r="A3" s="69" t="s">
        <v>84</v>
      </c>
      <c r="B3" s="69"/>
      <c r="C3" s="70"/>
      <c r="D3" s="69"/>
      <c r="E3" s="69"/>
      <c r="F3" s="69"/>
      <c r="G3" s="69"/>
    </row>
    <row r="4" spans="1:7" ht="14.25" customHeight="1">
      <c r="C4" s="14"/>
      <c r="F4" s="14"/>
      <c r="G4" s="14"/>
    </row>
    <row r="5" spans="1:7" ht="14.25" customHeight="1">
      <c r="A5" s="71" t="s">
        <v>85</v>
      </c>
      <c r="B5" s="71"/>
      <c r="C5" s="1"/>
      <c r="D5" s="71"/>
      <c r="E5" s="71"/>
      <c r="F5" s="71"/>
      <c r="G5" s="71"/>
    </row>
    <row r="6" spans="1:7" ht="14.25" customHeight="1">
      <c r="C6" s="14"/>
      <c r="F6" s="14"/>
      <c r="G6" s="14"/>
    </row>
    <row r="7" spans="1:7" ht="30" customHeight="1">
      <c r="A7" s="72"/>
      <c r="B7" s="36" t="s">
        <v>86</v>
      </c>
      <c r="C7" s="16"/>
      <c r="D7" s="36"/>
      <c r="E7" s="73"/>
      <c r="F7" s="73"/>
      <c r="G7" s="74"/>
    </row>
    <row r="8" spans="1:7" ht="30" customHeight="1">
      <c r="A8" s="75"/>
      <c r="B8" s="76" t="s">
        <v>87</v>
      </c>
      <c r="C8" s="17" t="s">
        <v>25</v>
      </c>
      <c r="D8" s="17" t="s">
        <v>26</v>
      </c>
      <c r="E8" s="18" t="s">
        <v>88</v>
      </c>
      <c r="F8" s="18" t="s">
        <v>28</v>
      </c>
      <c r="G8" s="77" t="s">
        <v>29</v>
      </c>
    </row>
    <row r="9" spans="1:7" ht="99.75" customHeight="1">
      <c r="A9" s="26">
        <v>1</v>
      </c>
      <c r="B9" s="20" t="s">
        <v>89</v>
      </c>
      <c r="C9" s="25" t="s">
        <v>90</v>
      </c>
      <c r="D9" s="78"/>
      <c r="E9" s="79"/>
      <c r="F9" s="80" t="str">
        <f t="shared" ref="F9:F20" si="0">SUBSTITUTE(SUBSTITUTE(D9, ",", ""), """", "") &amp; " " &amp; SUBSTITUTE(E9, ",", "")</f>
        <v xml:space="preserve"> </v>
      </c>
      <c r="G9" s="81">
        <f t="shared" ref="G9:G20" si="1">IF(C9="Fully met", 1, IF(C9="Partially met",0.5, 0))</f>
        <v>1</v>
      </c>
    </row>
    <row r="10" spans="1:7" ht="79.5" customHeight="1">
      <c r="A10" s="26">
        <v>2</v>
      </c>
      <c r="B10" s="20" t="s">
        <v>91</v>
      </c>
      <c r="C10" s="25" t="s">
        <v>90</v>
      </c>
      <c r="D10" s="20"/>
      <c r="E10" s="79"/>
      <c r="F10" s="80" t="str">
        <f t="shared" si="0"/>
        <v xml:space="preserve"> </v>
      </c>
      <c r="G10" s="81">
        <f t="shared" si="1"/>
        <v>1</v>
      </c>
    </row>
    <row r="11" spans="1:7" ht="79.5" customHeight="1">
      <c r="A11" s="26">
        <v>3</v>
      </c>
      <c r="B11" s="82" t="s">
        <v>92</v>
      </c>
      <c r="C11" s="25" t="s">
        <v>90</v>
      </c>
      <c r="D11" s="20"/>
      <c r="E11" s="79"/>
      <c r="F11" s="80" t="str">
        <f t="shared" si="0"/>
        <v xml:space="preserve"> </v>
      </c>
      <c r="G11" s="81">
        <f t="shared" si="1"/>
        <v>1</v>
      </c>
    </row>
    <row r="12" spans="1:7" ht="49.5" customHeight="1">
      <c r="A12" s="26">
        <v>4</v>
      </c>
      <c r="B12" s="20" t="s">
        <v>93</v>
      </c>
      <c r="C12" s="25" t="s">
        <v>90</v>
      </c>
      <c r="D12" s="20"/>
      <c r="E12" s="79"/>
      <c r="F12" s="80" t="str">
        <f t="shared" si="0"/>
        <v xml:space="preserve"> </v>
      </c>
      <c r="G12" s="81">
        <f t="shared" si="1"/>
        <v>1</v>
      </c>
    </row>
    <row r="13" spans="1:7" ht="49.5" customHeight="1">
      <c r="A13" s="26">
        <v>5</v>
      </c>
      <c r="B13" s="20" t="s">
        <v>94</v>
      </c>
      <c r="C13" s="25" t="s">
        <v>90</v>
      </c>
      <c r="D13" s="20"/>
      <c r="E13" s="79"/>
      <c r="F13" s="80" t="str">
        <f t="shared" si="0"/>
        <v xml:space="preserve"> </v>
      </c>
      <c r="G13" s="81">
        <f t="shared" si="1"/>
        <v>1</v>
      </c>
    </row>
    <row r="14" spans="1:7" ht="49.5" customHeight="1">
      <c r="A14" s="26">
        <v>6</v>
      </c>
      <c r="B14" s="20" t="s">
        <v>95</v>
      </c>
      <c r="C14" s="25" t="s">
        <v>90</v>
      </c>
      <c r="D14" s="20"/>
      <c r="E14" s="79"/>
      <c r="F14" s="80" t="str">
        <f t="shared" si="0"/>
        <v xml:space="preserve"> </v>
      </c>
      <c r="G14" s="81">
        <f t="shared" si="1"/>
        <v>1</v>
      </c>
    </row>
    <row r="15" spans="1:7" ht="49.5" customHeight="1">
      <c r="A15" s="26">
        <v>7</v>
      </c>
      <c r="B15" s="20" t="s">
        <v>96</v>
      </c>
      <c r="C15" s="25" t="s">
        <v>90</v>
      </c>
      <c r="D15" s="20"/>
      <c r="E15" s="79"/>
      <c r="F15" s="80" t="str">
        <f t="shared" si="0"/>
        <v xml:space="preserve"> </v>
      </c>
      <c r="G15" s="81">
        <f t="shared" si="1"/>
        <v>1</v>
      </c>
    </row>
    <row r="16" spans="1:7" ht="49.5" customHeight="1">
      <c r="A16" s="26">
        <v>8</v>
      </c>
      <c r="B16" s="20" t="s">
        <v>97</v>
      </c>
      <c r="C16" s="25" t="s">
        <v>90</v>
      </c>
      <c r="D16" s="20"/>
      <c r="E16" s="79"/>
      <c r="F16" s="80" t="str">
        <f t="shared" si="0"/>
        <v xml:space="preserve"> </v>
      </c>
      <c r="G16" s="81">
        <f t="shared" si="1"/>
        <v>1</v>
      </c>
    </row>
    <row r="17" spans="1:28" ht="49.5" customHeight="1">
      <c r="A17" s="26">
        <v>9</v>
      </c>
      <c r="B17" s="20" t="s">
        <v>98</v>
      </c>
      <c r="C17" s="25" t="s">
        <v>90</v>
      </c>
      <c r="D17" s="20"/>
      <c r="E17" s="79"/>
      <c r="F17" s="80" t="str">
        <f t="shared" si="0"/>
        <v xml:space="preserve"> </v>
      </c>
      <c r="G17" s="81">
        <f t="shared" si="1"/>
        <v>1</v>
      </c>
    </row>
    <row r="18" spans="1:28" ht="49.5" customHeight="1">
      <c r="A18" s="26">
        <v>10</v>
      </c>
      <c r="B18" s="20" t="s">
        <v>99</v>
      </c>
      <c r="C18" s="25" t="s">
        <v>90</v>
      </c>
      <c r="D18" s="20"/>
      <c r="E18" s="79"/>
      <c r="F18" s="80" t="str">
        <f t="shared" si="0"/>
        <v xml:space="preserve"> </v>
      </c>
      <c r="G18" s="81">
        <f t="shared" si="1"/>
        <v>1</v>
      </c>
    </row>
    <row r="19" spans="1:28" ht="49.5" customHeight="1">
      <c r="A19" s="26">
        <v>11</v>
      </c>
      <c r="B19" s="20" t="s">
        <v>100</v>
      </c>
      <c r="C19" s="25" t="s">
        <v>90</v>
      </c>
      <c r="D19" s="20"/>
      <c r="E19" s="79"/>
      <c r="F19" s="80" t="str">
        <f t="shared" si="0"/>
        <v xml:space="preserve"> </v>
      </c>
      <c r="G19" s="81">
        <f t="shared" si="1"/>
        <v>1</v>
      </c>
    </row>
    <row r="20" spans="1:28" ht="49.5" customHeight="1">
      <c r="A20" s="26">
        <v>12</v>
      </c>
      <c r="B20" s="20" t="s">
        <v>101</v>
      </c>
      <c r="C20" s="25" t="s">
        <v>90</v>
      </c>
      <c r="D20" s="20"/>
      <c r="E20" s="79"/>
      <c r="F20" s="80" t="str">
        <f t="shared" si="0"/>
        <v xml:space="preserve"> </v>
      </c>
      <c r="G20" s="81">
        <f t="shared" si="1"/>
        <v>1</v>
      </c>
    </row>
    <row r="21" spans="1:28" ht="15" customHeight="1">
      <c r="A21" s="83"/>
      <c r="B21" s="84"/>
      <c r="C21" s="85"/>
      <c r="E21" s="84"/>
      <c r="F21" s="86" t="s">
        <v>102</v>
      </c>
      <c r="G21" s="30">
        <f>SUM(G9:G20)</f>
        <v>12</v>
      </c>
      <c r="H21" s="31"/>
      <c r="I21" s="31"/>
      <c r="J21" s="31"/>
      <c r="K21" s="31"/>
      <c r="L21" s="31"/>
      <c r="M21" s="31"/>
      <c r="N21" s="31"/>
      <c r="O21" s="31"/>
      <c r="P21" s="31"/>
      <c r="Q21" s="31"/>
      <c r="R21" s="31"/>
      <c r="S21" s="31"/>
      <c r="T21" s="31"/>
      <c r="U21" s="31"/>
      <c r="V21" s="31"/>
      <c r="W21" s="31"/>
      <c r="X21" s="31"/>
      <c r="Y21" s="31"/>
      <c r="Z21" s="31"/>
      <c r="AA21" s="31"/>
      <c r="AB21" s="31"/>
    </row>
    <row r="22" spans="1:28" ht="14.25" customHeight="1">
      <c r="A22" s="87"/>
      <c r="B22" s="88"/>
      <c r="C22" s="89"/>
      <c r="D22" s="90"/>
      <c r="E22" s="88"/>
      <c r="F22" s="91"/>
      <c r="G22" s="92" t="s">
        <v>103</v>
      </c>
    </row>
    <row r="23" spans="1:28" ht="14.25" customHeight="1">
      <c r="C23" s="14"/>
      <c r="F23" s="14"/>
      <c r="G23" s="14"/>
    </row>
    <row r="24" spans="1:28" ht="30" customHeight="1">
      <c r="A24" s="72"/>
      <c r="B24" s="36" t="s">
        <v>104</v>
      </c>
      <c r="C24" s="16"/>
      <c r="D24" s="36"/>
      <c r="E24" s="73"/>
      <c r="F24" s="73"/>
      <c r="G24" s="74"/>
    </row>
    <row r="25" spans="1:28" ht="30" customHeight="1">
      <c r="A25" s="75"/>
      <c r="B25" s="76" t="s">
        <v>87</v>
      </c>
      <c r="C25" s="17" t="s">
        <v>25</v>
      </c>
      <c r="D25" s="17" t="s">
        <v>26</v>
      </c>
      <c r="E25" s="18" t="s">
        <v>105</v>
      </c>
      <c r="F25" s="18" t="s">
        <v>28</v>
      </c>
      <c r="G25" s="77" t="s">
        <v>29</v>
      </c>
    </row>
    <row r="26" spans="1:28" ht="49.5" customHeight="1">
      <c r="A26" s="26">
        <v>1</v>
      </c>
      <c r="B26" s="170" t="s">
        <v>106</v>
      </c>
      <c r="C26" s="25" t="s">
        <v>90</v>
      </c>
      <c r="D26" s="20"/>
      <c r="E26" s="79"/>
      <c r="F26" s="80" t="str">
        <f t="shared" ref="F26:F48" si="2">SUBSTITUTE(SUBSTITUTE(D26, ",", ""), """", "") &amp; " " &amp; SUBSTITUTE(E26, ",", "")</f>
        <v xml:space="preserve"> </v>
      </c>
      <c r="G26" s="81">
        <f t="shared" ref="G26:G48" si="3">IF(C26="Fully met", 1, IF(C26="Partially met",0.5, 0))</f>
        <v>1</v>
      </c>
    </row>
    <row r="27" spans="1:28" ht="150" customHeight="1">
      <c r="A27" s="93">
        <v>2</v>
      </c>
      <c r="B27" s="20" t="s">
        <v>107</v>
      </c>
      <c r="C27" s="94" t="s">
        <v>108</v>
      </c>
      <c r="D27" s="20" t="s">
        <v>109</v>
      </c>
      <c r="E27" s="95" t="s">
        <v>110</v>
      </c>
      <c r="F27" s="96" t="str">
        <f t="shared" si="2"/>
        <v>Phonics lessons include some but not all of the above elements. Cumulative review is not embedded into every lesson.</v>
      </c>
      <c r="G27" s="97">
        <f t="shared" si="3"/>
        <v>0.5</v>
      </c>
    </row>
    <row r="28" spans="1:28" ht="99.75" customHeight="1">
      <c r="A28" s="26">
        <v>3</v>
      </c>
      <c r="B28" s="171" t="s">
        <v>111</v>
      </c>
      <c r="C28" s="25" t="s">
        <v>108</v>
      </c>
      <c r="D28" s="20" t="s">
        <v>112</v>
      </c>
      <c r="E28" s="79" t="s">
        <v>113</v>
      </c>
      <c r="F28" s="80" t="str">
        <f t="shared" si="2"/>
        <v>Evidence provided but does not address criteria. Corrective feedback not immediately given; rather after formative assessment students are assigned to a small group for further instruction.</v>
      </c>
      <c r="G28" s="81">
        <f t="shared" si="3"/>
        <v>0.5</v>
      </c>
    </row>
    <row r="29" spans="1:28" ht="49.5" customHeight="1">
      <c r="A29" s="26">
        <v>4</v>
      </c>
      <c r="B29" s="20" t="s">
        <v>114</v>
      </c>
      <c r="C29" s="25" t="s">
        <v>90</v>
      </c>
      <c r="D29" s="20"/>
      <c r="E29" s="79"/>
      <c r="F29" s="96" t="str">
        <f t="shared" si="2"/>
        <v xml:space="preserve"> </v>
      </c>
      <c r="G29" s="81">
        <f t="shared" si="3"/>
        <v>1</v>
      </c>
    </row>
    <row r="30" spans="1:28" ht="83.25" customHeight="1">
      <c r="A30" s="26">
        <v>5</v>
      </c>
      <c r="B30" s="20" t="s">
        <v>115</v>
      </c>
      <c r="C30" s="25" t="s">
        <v>108</v>
      </c>
      <c r="D30" s="20"/>
      <c r="E30" s="79" t="s">
        <v>116</v>
      </c>
      <c r="F30" s="80" t="str">
        <f t="shared" si="2"/>
        <v xml:space="preserve"> Letter-sound instruction integrates the letter name and sound consistently. However explicit and systematic letter formation and letter writing could not be found.</v>
      </c>
      <c r="G30" s="81">
        <f t="shared" si="3"/>
        <v>0.5</v>
      </c>
    </row>
    <row r="31" spans="1:28" ht="49.5" customHeight="1">
      <c r="A31" s="26">
        <v>6</v>
      </c>
      <c r="B31" s="20" t="s">
        <v>117</v>
      </c>
      <c r="C31" s="25" t="s">
        <v>90</v>
      </c>
      <c r="D31" s="20"/>
      <c r="E31" s="79"/>
      <c r="F31" s="96" t="str">
        <f t="shared" si="2"/>
        <v xml:space="preserve"> </v>
      </c>
      <c r="G31" s="81">
        <f t="shared" si="3"/>
        <v>1</v>
      </c>
    </row>
    <row r="32" spans="1:28" ht="118.5" customHeight="1">
      <c r="A32" s="26">
        <v>7</v>
      </c>
      <c r="B32" s="20" t="s">
        <v>118</v>
      </c>
      <c r="C32" s="25" t="s">
        <v>55</v>
      </c>
      <c r="D32" s="20" t="s">
        <v>119</v>
      </c>
      <c r="E32" s="79"/>
      <c r="F32" s="80" t="str">
        <f t="shared" si="2"/>
        <v xml:space="preserve">Evidence provided but does not address criteria. Letter-sounds are introduced but not reviewed along with the previously mastered letter sounds. </v>
      </c>
      <c r="G32" s="81">
        <f t="shared" si="3"/>
        <v>0</v>
      </c>
    </row>
    <row r="33" spans="1:7" ht="49.5" customHeight="1">
      <c r="A33" s="26">
        <v>8</v>
      </c>
      <c r="B33" s="20" t="s">
        <v>120</v>
      </c>
      <c r="C33" s="25" t="s">
        <v>90</v>
      </c>
      <c r="D33" s="20"/>
      <c r="E33" s="79"/>
      <c r="F33" s="96" t="str">
        <f t="shared" si="2"/>
        <v xml:space="preserve"> </v>
      </c>
      <c r="G33" s="81">
        <f t="shared" si="3"/>
        <v>1</v>
      </c>
    </row>
    <row r="34" spans="1:7" ht="49.5" customHeight="1">
      <c r="A34" s="26">
        <v>9</v>
      </c>
      <c r="B34" s="20" t="s">
        <v>121</v>
      </c>
      <c r="C34" s="25" t="s">
        <v>90</v>
      </c>
      <c r="D34" s="20"/>
      <c r="E34" s="79"/>
      <c r="F34" s="80" t="str">
        <f t="shared" si="2"/>
        <v xml:space="preserve"> </v>
      </c>
      <c r="G34" s="81">
        <f t="shared" si="3"/>
        <v>1</v>
      </c>
    </row>
    <row r="35" spans="1:7" ht="49.5" customHeight="1">
      <c r="A35" s="26">
        <v>10</v>
      </c>
      <c r="B35" s="20" t="s">
        <v>122</v>
      </c>
      <c r="C35" s="25" t="s">
        <v>90</v>
      </c>
      <c r="D35" s="20"/>
      <c r="E35" s="79"/>
      <c r="F35" s="96" t="str">
        <f t="shared" si="2"/>
        <v xml:space="preserve"> </v>
      </c>
      <c r="G35" s="81">
        <f t="shared" si="3"/>
        <v>1</v>
      </c>
    </row>
    <row r="36" spans="1:7" ht="100.5" customHeight="1">
      <c r="A36" s="26">
        <v>11</v>
      </c>
      <c r="B36" s="20" t="s">
        <v>123</v>
      </c>
      <c r="C36" s="25" t="s">
        <v>108</v>
      </c>
      <c r="D36" s="20"/>
      <c r="E36" s="79" t="s">
        <v>124</v>
      </c>
      <c r="F36" s="80" t="str">
        <f t="shared" si="2"/>
        <v xml:space="preserve"> While the Reading Routines Companion explains the routine for blending words with each newly introduced letter sound there is not one explicit overall strategy provided that is transferable across letter sounds.  </v>
      </c>
      <c r="G36" s="81">
        <f t="shared" si="3"/>
        <v>0.5</v>
      </c>
    </row>
    <row r="37" spans="1:7" ht="49.5" customHeight="1">
      <c r="A37" s="26">
        <v>12</v>
      </c>
      <c r="B37" s="20" t="s">
        <v>125</v>
      </c>
      <c r="C37" s="25" t="s">
        <v>90</v>
      </c>
      <c r="D37" s="20"/>
      <c r="E37" s="79"/>
      <c r="F37" s="96" t="str">
        <f t="shared" si="2"/>
        <v xml:space="preserve"> </v>
      </c>
      <c r="G37" s="81">
        <f t="shared" si="3"/>
        <v>1</v>
      </c>
    </row>
    <row r="38" spans="1:7" ht="49.5" customHeight="1">
      <c r="A38" s="26">
        <v>13</v>
      </c>
      <c r="B38" s="20" t="s">
        <v>126</v>
      </c>
      <c r="C38" s="25" t="s">
        <v>90</v>
      </c>
      <c r="D38" s="20"/>
      <c r="E38" s="79"/>
      <c r="F38" s="80" t="str">
        <f t="shared" si="2"/>
        <v xml:space="preserve"> </v>
      </c>
      <c r="G38" s="81">
        <f t="shared" si="3"/>
        <v>1</v>
      </c>
    </row>
    <row r="39" spans="1:7" ht="49.5" customHeight="1">
      <c r="A39" s="26">
        <v>14</v>
      </c>
      <c r="B39" s="20" t="s">
        <v>127</v>
      </c>
      <c r="C39" s="25" t="s">
        <v>108</v>
      </c>
      <c r="D39" s="20" t="s">
        <v>128</v>
      </c>
      <c r="E39" s="79"/>
      <c r="F39" s="96" t="str">
        <f t="shared" si="2"/>
        <v xml:space="preserve">No or insufficient numbers of word and phrase lists are available for practice. </v>
      </c>
      <c r="G39" s="81">
        <f t="shared" si="3"/>
        <v>0.5</v>
      </c>
    </row>
    <row r="40" spans="1:7" ht="49.5" customHeight="1">
      <c r="A40" s="26">
        <v>15</v>
      </c>
      <c r="B40" s="20" t="s">
        <v>129</v>
      </c>
      <c r="C40" s="25" t="s">
        <v>90</v>
      </c>
      <c r="D40" s="20"/>
      <c r="E40" s="79"/>
      <c r="F40" s="80" t="str">
        <f t="shared" si="2"/>
        <v xml:space="preserve"> </v>
      </c>
      <c r="G40" s="81">
        <f t="shared" si="3"/>
        <v>1</v>
      </c>
    </row>
    <row r="41" spans="1:7" ht="138.75" customHeight="1">
      <c r="A41" s="26">
        <v>16</v>
      </c>
      <c r="B41" s="20" t="s">
        <v>130</v>
      </c>
      <c r="C41" s="25" t="s">
        <v>108</v>
      </c>
      <c r="D41" s="20"/>
      <c r="E41" s="79" t="s">
        <v>131</v>
      </c>
      <c r="F41" s="96" t="str">
        <f t="shared" si="2"/>
        <v xml:space="preserve"> In high frequency word instruction students are asked to attend to letter sound combinations they know and identify irregular letter-sound combinations. However students are also asked to identify irregular letter-sound combinations with words they have not been explicitly taught.</v>
      </c>
      <c r="G41" s="81">
        <f t="shared" si="3"/>
        <v>0.5</v>
      </c>
    </row>
    <row r="42" spans="1:7" ht="49.5" customHeight="1">
      <c r="A42" s="26">
        <v>17</v>
      </c>
      <c r="B42" s="20" t="s">
        <v>132</v>
      </c>
      <c r="C42" s="25" t="s">
        <v>108</v>
      </c>
      <c r="D42" s="20" t="s">
        <v>133</v>
      </c>
      <c r="E42" s="79"/>
      <c r="F42" s="80" t="str">
        <f t="shared" si="2"/>
        <v xml:space="preserve">High-utility words are not practiced to automaticity. </v>
      </c>
      <c r="G42" s="81">
        <f t="shared" si="3"/>
        <v>0.5</v>
      </c>
    </row>
    <row r="43" spans="1:7" ht="49.5" customHeight="1">
      <c r="A43" s="26">
        <v>18</v>
      </c>
      <c r="B43" s="20" t="s">
        <v>134</v>
      </c>
      <c r="C43" s="25" t="s">
        <v>90</v>
      </c>
      <c r="D43" s="20"/>
      <c r="E43" s="79"/>
      <c r="F43" s="96" t="str">
        <f t="shared" si="2"/>
        <v xml:space="preserve"> </v>
      </c>
      <c r="G43" s="81">
        <f t="shared" si="3"/>
        <v>1</v>
      </c>
    </row>
    <row r="44" spans="1:7" ht="49.5" customHeight="1">
      <c r="A44" s="26">
        <v>19</v>
      </c>
      <c r="B44" s="20" t="s">
        <v>135</v>
      </c>
      <c r="C44" s="25" t="s">
        <v>90</v>
      </c>
      <c r="D44" s="20"/>
      <c r="E44" s="79"/>
      <c r="F44" s="80" t="str">
        <f t="shared" si="2"/>
        <v xml:space="preserve"> </v>
      </c>
      <c r="G44" s="81">
        <f t="shared" si="3"/>
        <v>1</v>
      </c>
    </row>
    <row r="45" spans="1:7" ht="101.25" customHeight="1">
      <c r="A45" s="26">
        <v>20</v>
      </c>
      <c r="B45" s="20" t="s">
        <v>136</v>
      </c>
      <c r="C45" s="25" t="s">
        <v>108</v>
      </c>
      <c r="D45" s="20" t="s">
        <v>112</v>
      </c>
      <c r="E45" s="79" t="s">
        <v>137</v>
      </c>
      <c r="F45" s="96" t="str">
        <f t="shared" si="2"/>
        <v>Evidence provided but does not address criteria. Cumulative review section is a suggestion not a required part of any component. All Cumulative Review sessions included as evidence only review content from the prior two weeks not the whole program.</v>
      </c>
      <c r="G45" s="81">
        <f t="shared" si="3"/>
        <v>0.5</v>
      </c>
    </row>
    <row r="46" spans="1:7" ht="79.5" customHeight="1">
      <c r="A46" s="26">
        <v>21</v>
      </c>
      <c r="B46" s="20" t="s">
        <v>138</v>
      </c>
      <c r="C46" s="25" t="s">
        <v>90</v>
      </c>
      <c r="D46" s="20"/>
      <c r="E46" s="79"/>
      <c r="F46" s="80" t="str">
        <f t="shared" si="2"/>
        <v xml:space="preserve"> </v>
      </c>
      <c r="G46" s="81">
        <f t="shared" si="3"/>
        <v>1</v>
      </c>
    </row>
    <row r="47" spans="1:7" ht="49.5" customHeight="1">
      <c r="A47" s="26">
        <v>22</v>
      </c>
      <c r="B47" s="20" t="s">
        <v>139</v>
      </c>
      <c r="C47" s="25" t="s">
        <v>90</v>
      </c>
      <c r="D47" s="20"/>
      <c r="E47" s="79"/>
      <c r="F47" s="96" t="str">
        <f t="shared" si="2"/>
        <v xml:space="preserve"> </v>
      </c>
      <c r="G47" s="81">
        <f t="shared" si="3"/>
        <v>1</v>
      </c>
    </row>
    <row r="48" spans="1:7" ht="49.5" customHeight="1">
      <c r="A48" s="26">
        <v>23</v>
      </c>
      <c r="B48" s="20" t="s">
        <v>140</v>
      </c>
      <c r="C48" s="25" t="s">
        <v>90</v>
      </c>
      <c r="D48" s="20"/>
      <c r="E48" s="79"/>
      <c r="F48" s="80" t="str">
        <f t="shared" si="2"/>
        <v xml:space="preserve"> </v>
      </c>
      <c r="G48" s="81">
        <f t="shared" si="3"/>
        <v>1</v>
      </c>
    </row>
    <row r="49" spans="1:7" ht="15" customHeight="1">
      <c r="A49" s="83"/>
      <c r="B49" s="84"/>
      <c r="C49" s="85"/>
      <c r="D49" s="86"/>
      <c r="E49" s="84"/>
      <c r="F49" s="86" t="s">
        <v>102</v>
      </c>
      <c r="G49" s="30">
        <f>SUM(G26:G48)</f>
        <v>18</v>
      </c>
    </row>
    <row r="50" spans="1:7" ht="15" customHeight="1">
      <c r="A50" s="87"/>
      <c r="B50" s="88"/>
      <c r="C50" s="89"/>
      <c r="D50" s="90"/>
      <c r="E50" s="88"/>
      <c r="F50" s="91"/>
      <c r="G50" s="92" t="s">
        <v>141</v>
      </c>
    </row>
    <row r="51" spans="1:7" ht="15" customHeight="1">
      <c r="C51" s="14"/>
      <c r="F51" s="14"/>
      <c r="G51" s="14"/>
    </row>
    <row r="52" spans="1:7" ht="30" customHeight="1">
      <c r="A52" s="39"/>
      <c r="B52" s="98" t="s">
        <v>142</v>
      </c>
      <c r="C52" s="99"/>
      <c r="D52" s="98"/>
      <c r="E52" s="100"/>
      <c r="F52" s="100"/>
      <c r="G52" s="101"/>
    </row>
    <row r="53" spans="1:7" ht="30" customHeight="1">
      <c r="A53" s="102"/>
      <c r="B53" s="103" t="s">
        <v>87</v>
      </c>
      <c r="C53" s="17" t="s">
        <v>25</v>
      </c>
      <c r="D53" s="17" t="s">
        <v>26</v>
      </c>
      <c r="E53" s="18" t="s">
        <v>105</v>
      </c>
      <c r="F53" s="18" t="s">
        <v>28</v>
      </c>
      <c r="G53" s="77" t="s">
        <v>29</v>
      </c>
    </row>
    <row r="54" spans="1:7" ht="49.5" customHeight="1">
      <c r="A54" s="26">
        <v>1</v>
      </c>
      <c r="B54" s="20" t="s">
        <v>143</v>
      </c>
      <c r="C54" s="25" t="s">
        <v>90</v>
      </c>
      <c r="D54" s="20"/>
      <c r="E54" s="79"/>
      <c r="F54" s="80" t="str">
        <f t="shared" ref="F54:F64" si="4">SUBSTITUTE(SUBSTITUTE(D54, ",", ""), """", "") &amp; " " &amp; SUBSTITUTE(E54, ",", "")</f>
        <v xml:space="preserve"> </v>
      </c>
      <c r="G54" s="81">
        <f t="shared" ref="G54:G64" si="5">IF(C54="Fully met", 1, IF(C54="Partially met",0.5, 0))</f>
        <v>1</v>
      </c>
    </row>
    <row r="55" spans="1:7" ht="148.5" customHeight="1">
      <c r="A55" s="26">
        <v>2</v>
      </c>
      <c r="B55" s="20" t="s">
        <v>144</v>
      </c>
      <c r="C55" s="25" t="s">
        <v>108</v>
      </c>
      <c r="D55" s="20"/>
      <c r="E55" s="79" t="s">
        <v>145</v>
      </c>
      <c r="F55" s="80" t="str">
        <f t="shared" si="4"/>
        <v xml:space="preserve"> Academic vocabulary is text-based but leads to inconsistent quality of words across the scope and sequence.  For example one week's word list is "library" "movie" and "computers" while another week's word list is "crawls" "peeks" "unpacks" and "plunks."</v>
      </c>
      <c r="G55" s="81">
        <f t="shared" si="5"/>
        <v>0.5</v>
      </c>
    </row>
    <row r="56" spans="1:7" ht="128.25" customHeight="1">
      <c r="A56" s="26">
        <v>3</v>
      </c>
      <c r="B56" s="20" t="s">
        <v>146</v>
      </c>
      <c r="C56" s="25" t="s">
        <v>108</v>
      </c>
      <c r="D56" s="20" t="s">
        <v>147</v>
      </c>
      <c r="E56" s="79"/>
      <c r="F56" s="80" t="str">
        <f t="shared" si="4"/>
        <v xml:space="preserve">Students are asked to guess the meaning or look up meaning in a dictionary. Examples and non-examples are not used. Students are not given immediate corrective feedback when they make an error. </v>
      </c>
      <c r="G56" s="81">
        <f t="shared" si="5"/>
        <v>0.5</v>
      </c>
    </row>
    <row r="57" spans="1:7" ht="77.25" customHeight="1">
      <c r="A57" s="26">
        <v>4</v>
      </c>
      <c r="B57" s="20" t="s">
        <v>148</v>
      </c>
      <c r="C57" s="25" t="s">
        <v>108</v>
      </c>
      <c r="D57" s="20" t="s">
        <v>149</v>
      </c>
      <c r="E57" s="79"/>
      <c r="F57" s="80" t="str">
        <f t="shared" si="4"/>
        <v xml:space="preserve">Vocabulary words selected for instruction are rare words that don’t appear in a variety of contexts. Vocabulary words are introduced one time only and are not repeated over time. </v>
      </c>
      <c r="G57" s="81">
        <f t="shared" si="5"/>
        <v>0.5</v>
      </c>
    </row>
    <row r="58" spans="1:7" ht="85.5" customHeight="1">
      <c r="A58" s="26">
        <v>5</v>
      </c>
      <c r="B58" s="20" t="s">
        <v>150</v>
      </c>
      <c r="C58" s="25" t="s">
        <v>55</v>
      </c>
      <c r="D58" s="20" t="s">
        <v>151</v>
      </c>
      <c r="E58" s="79"/>
      <c r="F58" s="80" t="str">
        <f t="shared" si="4"/>
        <v xml:space="preserve">The program doesn’t include ways to prompt students to use the words over time and across content areas. Instruction of new words doesn’t include putting them into sentences. </v>
      </c>
      <c r="G58" s="81">
        <f t="shared" si="5"/>
        <v>0</v>
      </c>
    </row>
    <row r="59" spans="1:7" ht="49.5" customHeight="1">
      <c r="A59" s="26">
        <v>6</v>
      </c>
      <c r="B59" s="20" t="s">
        <v>152</v>
      </c>
      <c r="C59" s="25" t="s">
        <v>90</v>
      </c>
      <c r="D59" s="20"/>
      <c r="E59" s="79"/>
      <c r="F59" s="80" t="str">
        <f t="shared" si="4"/>
        <v xml:space="preserve"> </v>
      </c>
      <c r="G59" s="81">
        <f t="shared" si="5"/>
        <v>1</v>
      </c>
    </row>
    <row r="60" spans="1:7" ht="49.5" customHeight="1">
      <c r="A60" s="26">
        <v>7</v>
      </c>
      <c r="B60" s="20" t="s">
        <v>153</v>
      </c>
      <c r="C60" s="25" t="s">
        <v>55</v>
      </c>
      <c r="D60" s="20" t="s">
        <v>154</v>
      </c>
      <c r="E60" s="79" t="s">
        <v>155</v>
      </c>
      <c r="F60" s="80" t="str">
        <f t="shared" si="4"/>
        <v>There is no plan to review or revisit previously learned words. Evidence included was mostly assessment items.</v>
      </c>
      <c r="G60" s="81">
        <f t="shared" si="5"/>
        <v>0</v>
      </c>
    </row>
    <row r="61" spans="1:7" ht="49.5" customHeight="1">
      <c r="A61" s="26">
        <v>8</v>
      </c>
      <c r="B61" s="20" t="s">
        <v>156</v>
      </c>
      <c r="C61" s="25" t="s">
        <v>90</v>
      </c>
      <c r="D61" s="20"/>
      <c r="E61" s="79"/>
      <c r="F61" s="80" t="str">
        <f t="shared" si="4"/>
        <v xml:space="preserve"> </v>
      </c>
      <c r="G61" s="81">
        <f t="shared" si="5"/>
        <v>1</v>
      </c>
    </row>
    <row r="62" spans="1:7" ht="90.75" customHeight="1">
      <c r="A62" s="26">
        <v>9</v>
      </c>
      <c r="B62" s="20" t="s">
        <v>157</v>
      </c>
      <c r="C62" s="25" t="s">
        <v>108</v>
      </c>
      <c r="D62" s="20"/>
      <c r="E62" s="79" t="s">
        <v>158</v>
      </c>
      <c r="F62" s="80" t="str">
        <f t="shared" si="4"/>
        <v xml:space="preserve"> Some word parts are taught incidentally as they show up in text; there is no systematic morphology instruction in the evidence provided.</v>
      </c>
      <c r="G62" s="81">
        <f t="shared" si="5"/>
        <v>0.5</v>
      </c>
    </row>
    <row r="63" spans="1:7" ht="49.5" customHeight="1">
      <c r="A63" s="26">
        <v>10</v>
      </c>
      <c r="B63" s="20" t="s">
        <v>139</v>
      </c>
      <c r="C63" s="25" t="s">
        <v>90</v>
      </c>
      <c r="D63" s="20"/>
      <c r="E63" s="79"/>
      <c r="F63" s="80" t="str">
        <f t="shared" si="4"/>
        <v xml:space="preserve"> </v>
      </c>
      <c r="G63" s="81">
        <f t="shared" si="5"/>
        <v>1</v>
      </c>
    </row>
    <row r="64" spans="1:7" ht="49.5" customHeight="1">
      <c r="A64" s="26">
        <v>11</v>
      </c>
      <c r="B64" s="20" t="s">
        <v>159</v>
      </c>
      <c r="C64" s="25" t="s">
        <v>90</v>
      </c>
      <c r="D64" s="20"/>
      <c r="E64" s="79"/>
      <c r="F64" s="80" t="str">
        <f t="shared" si="4"/>
        <v xml:space="preserve"> </v>
      </c>
      <c r="G64" s="81">
        <f t="shared" si="5"/>
        <v>1</v>
      </c>
    </row>
    <row r="65" spans="1:7" ht="15" customHeight="1">
      <c r="A65" s="83"/>
      <c r="B65" s="84"/>
      <c r="C65" s="85"/>
      <c r="E65" s="84"/>
      <c r="F65" s="86" t="s">
        <v>102</v>
      </c>
      <c r="G65" s="30">
        <f>SUM(G54:G64)</f>
        <v>7</v>
      </c>
    </row>
    <row r="66" spans="1:7" ht="15" customHeight="1">
      <c r="A66" s="87"/>
      <c r="B66" s="88"/>
      <c r="C66" s="89"/>
      <c r="D66" s="90"/>
      <c r="E66" s="88"/>
      <c r="F66" s="91"/>
      <c r="G66" s="92" t="s">
        <v>160</v>
      </c>
    </row>
    <row r="67" spans="1:7" ht="14.25" customHeight="1">
      <c r="C67" s="14"/>
      <c r="F67" s="14"/>
      <c r="G67" s="14"/>
    </row>
    <row r="68" spans="1:7" ht="30" customHeight="1">
      <c r="A68" s="39"/>
      <c r="B68" s="98" t="s">
        <v>161</v>
      </c>
      <c r="C68" s="99"/>
      <c r="D68" s="98"/>
      <c r="E68" s="100"/>
      <c r="F68" s="100"/>
      <c r="G68" s="101"/>
    </row>
    <row r="69" spans="1:7" ht="30" customHeight="1">
      <c r="A69" s="102"/>
      <c r="B69" s="103" t="s">
        <v>87</v>
      </c>
      <c r="C69" s="17" t="s">
        <v>25</v>
      </c>
      <c r="D69" s="17" t="s">
        <v>26</v>
      </c>
      <c r="E69" s="18" t="s">
        <v>105</v>
      </c>
      <c r="F69" s="18" t="s">
        <v>28</v>
      </c>
      <c r="G69" s="77" t="s">
        <v>29</v>
      </c>
    </row>
    <row r="70" spans="1:7" ht="49.5" customHeight="1">
      <c r="A70" s="26">
        <v>1</v>
      </c>
      <c r="B70" s="20" t="s">
        <v>162</v>
      </c>
      <c r="C70" s="25" t="s">
        <v>108</v>
      </c>
      <c r="D70" s="20" t="s">
        <v>112</v>
      </c>
      <c r="E70" s="79" t="s">
        <v>163</v>
      </c>
      <c r="F70" s="80" t="str">
        <f t="shared" ref="F70:F78" si="6">SUBSTITUTE(SUBSTITUTE(D70, ",", ""), """", "") &amp; " " &amp; SUBSTITUTE(E70, ",", "")</f>
        <v>Evidence provided but does not address criteria. A scope and sequence for comprehension is provided but it is not clear or explicit.</v>
      </c>
      <c r="G70" s="81">
        <f t="shared" ref="G70:G78" si="7">IF(C70="Fully met", 1, IF(C70="Partially met",0.5, 0))</f>
        <v>0.5</v>
      </c>
    </row>
    <row r="71" spans="1:7" ht="49.5" customHeight="1">
      <c r="A71" s="26">
        <v>2</v>
      </c>
      <c r="B71" s="20" t="s">
        <v>164</v>
      </c>
      <c r="C71" s="25" t="s">
        <v>90</v>
      </c>
      <c r="D71" s="20"/>
      <c r="E71" s="79"/>
      <c r="F71" s="80" t="str">
        <f t="shared" si="6"/>
        <v xml:space="preserve"> </v>
      </c>
      <c r="G71" s="81">
        <f t="shared" si="7"/>
        <v>1</v>
      </c>
    </row>
    <row r="72" spans="1:7" ht="49.5" customHeight="1">
      <c r="A72" s="26">
        <v>3</v>
      </c>
      <c r="B72" s="20" t="s">
        <v>165</v>
      </c>
      <c r="C72" s="25" t="s">
        <v>108</v>
      </c>
      <c r="D72" s="20"/>
      <c r="E72" s="79" t="s">
        <v>166</v>
      </c>
      <c r="F72" s="80" t="str">
        <f t="shared" si="6"/>
        <v xml:space="preserve"> Multiple examples not provided; only opportunity found is in Unit 3 Week 5. </v>
      </c>
      <c r="G72" s="81">
        <f t="shared" si="7"/>
        <v>0.5</v>
      </c>
    </row>
    <row r="73" spans="1:7" ht="94.5">
      <c r="A73" s="26">
        <v>4</v>
      </c>
      <c r="B73" s="20" t="s">
        <v>167</v>
      </c>
      <c r="C73" s="25" t="s">
        <v>90</v>
      </c>
      <c r="D73" s="20"/>
      <c r="E73" s="79"/>
      <c r="F73" s="80" t="str">
        <f t="shared" si="6"/>
        <v xml:space="preserve"> </v>
      </c>
      <c r="G73" s="81">
        <f t="shared" si="7"/>
        <v>1</v>
      </c>
    </row>
    <row r="74" spans="1:7" ht="47.25">
      <c r="A74" s="26">
        <v>5</v>
      </c>
      <c r="B74" s="20" t="s">
        <v>168</v>
      </c>
      <c r="C74" s="25" t="s">
        <v>90</v>
      </c>
      <c r="D74" s="20"/>
      <c r="E74" s="79"/>
      <c r="F74" s="80" t="str">
        <f t="shared" si="6"/>
        <v xml:space="preserve"> </v>
      </c>
      <c r="G74" s="81">
        <f t="shared" si="7"/>
        <v>1</v>
      </c>
    </row>
    <row r="75" spans="1:7" ht="49.5" customHeight="1">
      <c r="A75" s="26">
        <v>6</v>
      </c>
      <c r="B75" s="20" t="s">
        <v>169</v>
      </c>
      <c r="C75" s="25" t="s">
        <v>90</v>
      </c>
      <c r="D75" s="20"/>
      <c r="E75" s="79"/>
      <c r="F75" s="80" t="str">
        <f t="shared" si="6"/>
        <v xml:space="preserve"> </v>
      </c>
      <c r="G75" s="81">
        <f t="shared" si="7"/>
        <v>1</v>
      </c>
    </row>
    <row r="76" spans="1:7" ht="49.5" customHeight="1">
      <c r="A76" s="26">
        <v>7</v>
      </c>
      <c r="B76" s="20" t="s">
        <v>170</v>
      </c>
      <c r="C76" s="25" t="s">
        <v>108</v>
      </c>
      <c r="D76" s="20"/>
      <c r="E76" s="79" t="s">
        <v>171</v>
      </c>
      <c r="F76" s="80" t="str">
        <f t="shared" si="6"/>
        <v xml:space="preserve"> Reviewers were unable to locate evidence of clearly stated content knowledge and how it is mapped across the year. </v>
      </c>
      <c r="G76" s="81">
        <f t="shared" si="7"/>
        <v>0.5</v>
      </c>
    </row>
    <row r="77" spans="1:7" ht="79.5" customHeight="1">
      <c r="A77" s="26">
        <v>8</v>
      </c>
      <c r="B77" s="20" t="s">
        <v>172</v>
      </c>
      <c r="C77" s="25" t="s">
        <v>90</v>
      </c>
      <c r="D77" s="20"/>
      <c r="E77" s="79"/>
      <c r="F77" s="80" t="str">
        <f t="shared" si="6"/>
        <v xml:space="preserve"> </v>
      </c>
      <c r="G77" s="81">
        <f t="shared" si="7"/>
        <v>1</v>
      </c>
    </row>
    <row r="78" spans="1:7" ht="49.5" customHeight="1">
      <c r="A78" s="26">
        <v>9</v>
      </c>
      <c r="B78" s="20" t="s">
        <v>173</v>
      </c>
      <c r="C78" s="25" t="s">
        <v>90</v>
      </c>
      <c r="D78" s="20"/>
      <c r="E78" s="79"/>
      <c r="F78" s="80" t="str">
        <f t="shared" si="6"/>
        <v xml:space="preserve"> </v>
      </c>
      <c r="G78" s="81">
        <f t="shared" si="7"/>
        <v>1</v>
      </c>
    </row>
    <row r="79" spans="1:7" ht="15" customHeight="1">
      <c r="A79" s="104"/>
      <c r="B79" s="28"/>
      <c r="C79" s="105"/>
      <c r="E79" s="28"/>
      <c r="F79" s="29" t="s">
        <v>102</v>
      </c>
      <c r="G79" s="30">
        <f>SUM(G70:G78)</f>
        <v>7.5</v>
      </c>
    </row>
    <row r="80" spans="1:7" ht="15" customHeight="1">
      <c r="A80" s="32"/>
      <c r="B80" s="33"/>
      <c r="C80" s="106"/>
      <c r="D80" s="34"/>
      <c r="E80" s="33"/>
      <c r="F80" s="91"/>
      <c r="G80" s="92" t="s">
        <v>174</v>
      </c>
    </row>
    <row r="81" spans="3:7" ht="14.25" customHeight="1">
      <c r="C81" s="14"/>
      <c r="F81" s="14"/>
      <c r="G81" s="14"/>
    </row>
    <row r="82" spans="3:7" ht="14.25" customHeight="1">
      <c r="C82" s="14"/>
      <c r="F82" s="14"/>
      <c r="G82" s="14"/>
    </row>
    <row r="83" spans="3:7" ht="14.25" customHeight="1">
      <c r="C83" s="14"/>
      <c r="F83" s="14"/>
      <c r="G83" s="14"/>
    </row>
    <row r="84" spans="3:7" ht="14.25" customHeight="1">
      <c r="C84" s="14"/>
      <c r="F84" s="14"/>
      <c r="G84" s="14"/>
    </row>
    <row r="85" spans="3:7" ht="14.25" customHeight="1">
      <c r="C85" s="14"/>
      <c r="F85" s="14"/>
      <c r="G85" s="14"/>
    </row>
    <row r="86" spans="3:7" ht="14.25" customHeight="1">
      <c r="C86" s="14"/>
      <c r="F86" s="14"/>
      <c r="G86" s="14"/>
    </row>
    <row r="87" spans="3:7" ht="14.25" customHeight="1">
      <c r="C87" s="14"/>
      <c r="F87" s="14"/>
      <c r="G87" s="14"/>
    </row>
    <row r="88" spans="3:7" ht="14.25" customHeight="1">
      <c r="C88" s="14"/>
      <c r="F88" s="14"/>
      <c r="G88" s="14"/>
    </row>
    <row r="89" spans="3:7" ht="14.25" customHeight="1">
      <c r="C89" s="14"/>
      <c r="F89" s="14"/>
      <c r="G89" s="14"/>
    </row>
    <row r="90" spans="3:7" ht="14.25" customHeight="1">
      <c r="C90" s="14"/>
      <c r="F90" s="14"/>
      <c r="G90" s="14"/>
    </row>
    <row r="91" spans="3:7" ht="14.25" customHeight="1">
      <c r="C91" s="14"/>
      <c r="F91" s="14"/>
      <c r="G91" s="14"/>
    </row>
    <row r="92" spans="3:7" ht="14.25" customHeight="1">
      <c r="C92" s="14"/>
      <c r="F92" s="14"/>
      <c r="G92" s="14"/>
    </row>
    <row r="93" spans="3:7" ht="14.25" customHeight="1">
      <c r="C93" s="14"/>
      <c r="F93" s="14"/>
      <c r="G93" s="14"/>
    </row>
    <row r="94" spans="3:7" ht="14.25" customHeight="1">
      <c r="C94" s="14"/>
      <c r="F94" s="14"/>
      <c r="G94" s="14"/>
    </row>
    <row r="95" spans="3:7" ht="14.25" customHeight="1">
      <c r="C95" s="14"/>
      <c r="F95" s="14"/>
      <c r="G95" s="14"/>
    </row>
    <row r="96" spans="3:7" ht="14.25" customHeight="1">
      <c r="C96" s="14"/>
      <c r="F96" s="14"/>
      <c r="G96" s="14"/>
    </row>
    <row r="97" spans="3:7" ht="14.25" customHeight="1">
      <c r="C97" s="14"/>
      <c r="F97" s="14"/>
      <c r="G97" s="14"/>
    </row>
    <row r="98" spans="3:7" ht="14.25" customHeight="1">
      <c r="C98" s="14"/>
      <c r="F98" s="14"/>
      <c r="G98" s="14"/>
    </row>
    <row r="99" spans="3:7" ht="14.25" customHeight="1">
      <c r="C99" s="14"/>
      <c r="F99" s="14"/>
      <c r="G99" s="14"/>
    </row>
    <row r="100" spans="3:7" ht="14.25" customHeight="1">
      <c r="C100" s="14"/>
      <c r="F100" s="14"/>
      <c r="G100" s="14"/>
    </row>
    <row r="101" spans="3:7" ht="14.25" customHeight="1">
      <c r="C101" s="14"/>
      <c r="F101" s="14"/>
      <c r="G101" s="14"/>
    </row>
    <row r="102" spans="3:7" ht="14.25" customHeight="1">
      <c r="C102" s="14"/>
      <c r="F102" s="14"/>
      <c r="G102" s="14"/>
    </row>
    <row r="103" spans="3:7" ht="14.25" customHeight="1">
      <c r="C103" s="14"/>
      <c r="F103" s="14"/>
      <c r="G103" s="14"/>
    </row>
    <row r="104" spans="3:7" ht="14.25" customHeight="1">
      <c r="C104" s="14"/>
      <c r="F104" s="14"/>
      <c r="G104" s="14"/>
    </row>
    <row r="105" spans="3:7" ht="14.25" customHeight="1">
      <c r="C105" s="14"/>
      <c r="F105" s="14"/>
      <c r="G105" s="14"/>
    </row>
    <row r="106" spans="3:7" ht="14.25" customHeight="1">
      <c r="C106" s="14"/>
      <c r="F106" s="14"/>
      <c r="G106" s="14"/>
    </row>
    <row r="107" spans="3:7" ht="14.25" customHeight="1">
      <c r="C107" s="14"/>
      <c r="F107" s="14"/>
      <c r="G107" s="14"/>
    </row>
    <row r="108" spans="3:7" ht="14.25" customHeight="1">
      <c r="C108" s="14"/>
      <c r="F108" s="14"/>
      <c r="G108" s="14"/>
    </row>
    <row r="109" spans="3:7" ht="14.25" customHeight="1">
      <c r="C109" s="14"/>
      <c r="F109" s="14"/>
      <c r="G109" s="14"/>
    </row>
    <row r="110" spans="3:7" ht="14.25" customHeight="1">
      <c r="C110" s="14"/>
      <c r="F110" s="14"/>
      <c r="G110" s="14"/>
    </row>
    <row r="111" spans="3:7" ht="14.25" customHeight="1">
      <c r="C111" s="14"/>
      <c r="F111" s="14"/>
      <c r="G111" s="14"/>
    </row>
    <row r="112" spans="3:7" ht="14.25" customHeight="1">
      <c r="C112" s="14"/>
      <c r="F112" s="14"/>
      <c r="G112" s="14"/>
    </row>
    <row r="113" spans="3:7" ht="14.25" customHeight="1">
      <c r="C113" s="14"/>
      <c r="F113" s="14"/>
      <c r="G113" s="14"/>
    </row>
    <row r="114" spans="3:7" ht="14.25" customHeight="1">
      <c r="C114" s="14"/>
      <c r="F114" s="14"/>
      <c r="G114" s="14"/>
    </row>
    <row r="115" spans="3:7" ht="14.25" customHeight="1">
      <c r="C115" s="14"/>
      <c r="F115" s="14"/>
      <c r="G115" s="14"/>
    </row>
    <row r="116" spans="3:7" ht="14.25" customHeight="1">
      <c r="C116" s="14"/>
      <c r="F116" s="14"/>
      <c r="G116" s="14"/>
    </row>
    <row r="117" spans="3:7" ht="14.25" customHeight="1">
      <c r="C117" s="14"/>
      <c r="F117" s="14"/>
      <c r="G117" s="14"/>
    </row>
    <row r="118" spans="3:7" ht="14.25" customHeight="1">
      <c r="C118" s="14"/>
      <c r="F118" s="14"/>
      <c r="G118" s="14"/>
    </row>
    <row r="119" spans="3:7" ht="14.25" customHeight="1">
      <c r="C119" s="14"/>
      <c r="F119" s="14"/>
      <c r="G119" s="14"/>
    </row>
    <row r="120" spans="3:7" ht="14.25" customHeight="1">
      <c r="C120" s="14"/>
      <c r="F120" s="14"/>
      <c r="G120" s="14"/>
    </row>
    <row r="121" spans="3:7" ht="14.25" customHeight="1">
      <c r="C121" s="14"/>
      <c r="F121" s="14"/>
      <c r="G121" s="14"/>
    </row>
    <row r="122" spans="3:7" ht="14.25" customHeight="1">
      <c r="C122" s="14"/>
      <c r="F122" s="14"/>
      <c r="G122" s="14"/>
    </row>
    <row r="123" spans="3:7" ht="14.25" customHeight="1">
      <c r="C123" s="14"/>
      <c r="F123" s="14"/>
      <c r="G123" s="14"/>
    </row>
    <row r="124" spans="3:7" ht="14.25" customHeight="1">
      <c r="C124" s="14"/>
      <c r="F124" s="14"/>
      <c r="G124" s="14"/>
    </row>
    <row r="125" spans="3:7" ht="14.25" customHeight="1">
      <c r="C125" s="14"/>
      <c r="F125" s="14"/>
      <c r="G125" s="14"/>
    </row>
    <row r="126" spans="3:7" ht="14.25" customHeight="1">
      <c r="C126" s="14"/>
      <c r="F126" s="14"/>
      <c r="G126" s="14"/>
    </row>
    <row r="127" spans="3:7" ht="14.25" customHeight="1">
      <c r="C127" s="14"/>
      <c r="F127" s="14"/>
      <c r="G127" s="14"/>
    </row>
    <row r="128" spans="3:7" ht="14.25" customHeight="1">
      <c r="C128" s="14"/>
      <c r="F128" s="14"/>
      <c r="G128" s="14"/>
    </row>
    <row r="129" spans="3:7" ht="14.25" customHeight="1">
      <c r="C129" s="14"/>
      <c r="F129" s="14"/>
      <c r="G129" s="14"/>
    </row>
    <row r="130" spans="3:7" ht="14.25" customHeight="1">
      <c r="C130" s="14"/>
      <c r="F130" s="14"/>
      <c r="G130" s="14"/>
    </row>
    <row r="131" spans="3:7" ht="14.25" customHeight="1">
      <c r="C131" s="14"/>
      <c r="F131" s="14"/>
      <c r="G131" s="14"/>
    </row>
    <row r="132" spans="3:7" ht="14.25" customHeight="1">
      <c r="C132" s="14"/>
      <c r="F132" s="14"/>
      <c r="G132" s="14"/>
    </row>
    <row r="133" spans="3:7" ht="14.25" customHeight="1">
      <c r="C133" s="14"/>
      <c r="F133" s="14"/>
      <c r="G133" s="14"/>
    </row>
    <row r="134" spans="3:7" ht="14.25" customHeight="1">
      <c r="C134" s="14"/>
      <c r="F134" s="14"/>
      <c r="G134" s="14"/>
    </row>
    <row r="135" spans="3:7" ht="14.25" customHeight="1">
      <c r="C135" s="14"/>
      <c r="F135" s="14"/>
      <c r="G135" s="14"/>
    </row>
    <row r="136" spans="3:7" ht="14.25" customHeight="1">
      <c r="C136" s="14"/>
      <c r="F136" s="14"/>
      <c r="G136" s="14"/>
    </row>
    <row r="137" spans="3:7" ht="14.25" customHeight="1">
      <c r="C137" s="14"/>
      <c r="F137" s="14"/>
      <c r="G137" s="14"/>
    </row>
    <row r="138" spans="3:7" ht="14.25" customHeight="1">
      <c r="C138" s="14"/>
      <c r="F138" s="14"/>
      <c r="G138" s="14"/>
    </row>
    <row r="139" spans="3:7" ht="14.25" customHeight="1">
      <c r="C139" s="14"/>
      <c r="F139" s="14"/>
      <c r="G139" s="14"/>
    </row>
    <row r="140" spans="3:7" ht="14.25" customHeight="1">
      <c r="C140" s="14"/>
      <c r="F140" s="14"/>
      <c r="G140" s="14"/>
    </row>
    <row r="141" spans="3:7" ht="14.25" customHeight="1">
      <c r="C141" s="14"/>
      <c r="F141" s="14"/>
      <c r="G141" s="14"/>
    </row>
    <row r="142" spans="3:7" ht="14.25" customHeight="1">
      <c r="C142" s="14"/>
      <c r="F142" s="14"/>
      <c r="G142" s="14"/>
    </row>
    <row r="143" spans="3:7" ht="14.25" customHeight="1">
      <c r="C143" s="14"/>
      <c r="F143" s="14"/>
      <c r="G143" s="14"/>
    </row>
    <row r="144" spans="3:7" ht="14.25" customHeight="1">
      <c r="C144" s="14"/>
      <c r="F144" s="14"/>
      <c r="G144" s="14"/>
    </row>
    <row r="145" spans="3:7" ht="14.25" customHeight="1">
      <c r="C145" s="14"/>
      <c r="F145" s="14"/>
      <c r="G145" s="14"/>
    </row>
    <row r="146" spans="3:7" ht="14.25" customHeight="1">
      <c r="C146" s="14"/>
      <c r="F146" s="14"/>
      <c r="G146" s="14"/>
    </row>
    <row r="147" spans="3:7" ht="14.25" customHeight="1">
      <c r="C147" s="14"/>
      <c r="F147" s="14"/>
      <c r="G147" s="14"/>
    </row>
    <row r="148" spans="3:7" ht="14.25" customHeight="1">
      <c r="C148" s="14"/>
      <c r="F148" s="14"/>
      <c r="G148" s="14"/>
    </row>
    <row r="149" spans="3:7" ht="14.25" customHeight="1">
      <c r="C149" s="14"/>
      <c r="F149" s="14"/>
      <c r="G149" s="14"/>
    </row>
    <row r="150" spans="3:7" ht="14.25" customHeight="1">
      <c r="C150" s="14"/>
      <c r="F150" s="14"/>
      <c r="G150" s="14"/>
    </row>
    <row r="151" spans="3:7" ht="14.25" customHeight="1">
      <c r="C151" s="14"/>
      <c r="F151" s="14"/>
      <c r="G151" s="14"/>
    </row>
    <row r="152" spans="3:7" ht="14.25" customHeight="1">
      <c r="C152" s="14"/>
      <c r="F152" s="14"/>
      <c r="G152" s="14"/>
    </row>
    <row r="153" spans="3:7" ht="14.25" customHeight="1">
      <c r="C153" s="14"/>
      <c r="F153" s="14"/>
      <c r="G153" s="14"/>
    </row>
    <row r="154" spans="3:7" ht="14.25" customHeight="1">
      <c r="C154" s="14"/>
      <c r="F154" s="14"/>
      <c r="G154" s="14"/>
    </row>
    <row r="155" spans="3:7" ht="14.25" customHeight="1">
      <c r="C155" s="14"/>
      <c r="F155" s="14"/>
      <c r="G155" s="14"/>
    </row>
    <row r="156" spans="3:7" ht="14.25" customHeight="1">
      <c r="C156" s="14"/>
      <c r="F156" s="14"/>
      <c r="G156" s="14"/>
    </row>
    <row r="157" spans="3:7" ht="14.25" customHeight="1">
      <c r="C157" s="14"/>
      <c r="F157" s="14"/>
      <c r="G157" s="14"/>
    </row>
    <row r="158" spans="3:7" ht="14.25" customHeight="1">
      <c r="C158" s="14"/>
      <c r="F158" s="14"/>
      <c r="G158" s="14"/>
    </row>
    <row r="159" spans="3:7" ht="14.25" customHeight="1">
      <c r="C159" s="14"/>
      <c r="F159" s="14"/>
      <c r="G159" s="14"/>
    </row>
    <row r="160" spans="3:7" ht="14.25" customHeight="1">
      <c r="C160" s="14"/>
      <c r="F160" s="14"/>
      <c r="G160" s="14"/>
    </row>
    <row r="161" spans="3:7" ht="14.25" customHeight="1">
      <c r="C161" s="14"/>
      <c r="F161" s="14"/>
      <c r="G161" s="14"/>
    </row>
    <row r="162" spans="3:7" ht="14.25" customHeight="1">
      <c r="C162" s="14"/>
      <c r="F162" s="14"/>
      <c r="G162" s="14"/>
    </row>
    <row r="163" spans="3:7" ht="14.25" customHeight="1">
      <c r="C163" s="14"/>
      <c r="F163" s="14"/>
      <c r="G163" s="14"/>
    </row>
    <row r="164" spans="3:7" ht="14.25" customHeight="1">
      <c r="C164" s="14"/>
      <c r="F164" s="14"/>
      <c r="G164" s="14"/>
    </row>
    <row r="165" spans="3:7" ht="14.25" customHeight="1">
      <c r="C165" s="14"/>
      <c r="F165" s="14"/>
      <c r="G165" s="14"/>
    </row>
    <row r="166" spans="3:7" ht="14.25" customHeight="1">
      <c r="C166" s="14"/>
      <c r="F166" s="14"/>
      <c r="G166" s="14"/>
    </row>
    <row r="167" spans="3:7" ht="14.25" customHeight="1">
      <c r="C167" s="14"/>
      <c r="F167" s="14"/>
      <c r="G167" s="14"/>
    </row>
    <row r="168" spans="3:7" ht="14.25" customHeight="1">
      <c r="C168" s="14"/>
      <c r="F168" s="14"/>
      <c r="G168" s="14"/>
    </row>
    <row r="169" spans="3:7" ht="14.25" customHeight="1">
      <c r="C169" s="14"/>
      <c r="F169" s="14"/>
      <c r="G169" s="14"/>
    </row>
    <row r="170" spans="3:7" ht="14.25" customHeight="1">
      <c r="C170" s="14"/>
      <c r="F170" s="14"/>
      <c r="G170" s="14"/>
    </row>
    <row r="171" spans="3:7" ht="14.25" customHeight="1">
      <c r="C171" s="14"/>
      <c r="F171" s="14"/>
      <c r="G171" s="14"/>
    </row>
    <row r="172" spans="3:7" ht="14.25" customHeight="1">
      <c r="C172" s="14"/>
      <c r="F172" s="14"/>
      <c r="G172" s="14"/>
    </row>
    <row r="173" spans="3:7" ht="14.25" customHeight="1">
      <c r="C173" s="14"/>
      <c r="F173" s="14"/>
      <c r="G173" s="14"/>
    </row>
    <row r="174" spans="3:7" ht="14.25" customHeight="1">
      <c r="C174" s="14"/>
      <c r="F174" s="14"/>
      <c r="G174" s="14"/>
    </row>
    <row r="175" spans="3:7" ht="14.25" customHeight="1">
      <c r="C175" s="14"/>
      <c r="F175" s="14"/>
      <c r="G175" s="14"/>
    </row>
    <row r="176" spans="3:7" ht="14.25" customHeight="1">
      <c r="C176" s="14"/>
      <c r="F176" s="14"/>
      <c r="G176" s="14"/>
    </row>
    <row r="177" spans="3:7" ht="14.25" customHeight="1">
      <c r="C177" s="14"/>
      <c r="F177" s="14"/>
      <c r="G177" s="14"/>
    </row>
    <row r="178" spans="3:7" ht="14.25" customHeight="1">
      <c r="C178" s="14"/>
      <c r="F178" s="14"/>
      <c r="G178" s="14"/>
    </row>
    <row r="179" spans="3:7" ht="14.25" customHeight="1">
      <c r="C179" s="14"/>
      <c r="F179" s="14"/>
      <c r="G179" s="14"/>
    </row>
    <row r="180" spans="3:7" ht="14.25" customHeight="1">
      <c r="C180" s="14"/>
      <c r="F180" s="14"/>
      <c r="G180" s="14"/>
    </row>
    <row r="181" spans="3:7" ht="14.25" customHeight="1">
      <c r="C181" s="14"/>
      <c r="F181" s="14"/>
      <c r="G181" s="14"/>
    </row>
    <row r="182" spans="3:7" ht="14.25" customHeight="1">
      <c r="C182" s="14"/>
      <c r="F182" s="14"/>
      <c r="G182" s="14"/>
    </row>
    <row r="183" spans="3:7" ht="14.25" customHeight="1">
      <c r="C183" s="14"/>
      <c r="F183" s="14"/>
      <c r="G183" s="14"/>
    </row>
    <row r="184" spans="3:7" ht="14.25" customHeight="1">
      <c r="C184" s="14"/>
      <c r="F184" s="14"/>
      <c r="G184" s="14"/>
    </row>
    <row r="185" spans="3:7" ht="14.25" customHeight="1">
      <c r="C185" s="14"/>
      <c r="F185" s="14"/>
      <c r="G185" s="14"/>
    </row>
    <row r="186" spans="3:7" ht="14.25" customHeight="1">
      <c r="C186" s="14"/>
      <c r="F186" s="14"/>
      <c r="G186" s="14"/>
    </row>
    <row r="187" spans="3:7" ht="14.25" customHeight="1">
      <c r="C187" s="14"/>
      <c r="F187" s="14"/>
      <c r="G187" s="14"/>
    </row>
    <row r="188" spans="3:7" ht="14.25" customHeight="1">
      <c r="C188" s="14"/>
      <c r="F188" s="14"/>
      <c r="G188" s="14"/>
    </row>
    <row r="189" spans="3:7" ht="14.25" customHeight="1">
      <c r="C189" s="14"/>
      <c r="F189" s="14"/>
      <c r="G189" s="14"/>
    </row>
    <row r="190" spans="3:7" ht="14.25" customHeight="1">
      <c r="C190" s="14"/>
      <c r="F190" s="14"/>
      <c r="G190" s="14"/>
    </row>
    <row r="191" spans="3:7" ht="14.25" customHeight="1">
      <c r="C191" s="14"/>
      <c r="F191" s="14"/>
      <c r="G191" s="14"/>
    </row>
    <row r="192" spans="3:7" ht="14.25" customHeight="1">
      <c r="C192" s="14"/>
      <c r="F192" s="14"/>
      <c r="G192" s="14"/>
    </row>
    <row r="193" spans="3:7" ht="14.25" customHeight="1">
      <c r="C193" s="14"/>
      <c r="F193" s="14"/>
      <c r="G193" s="14"/>
    </row>
    <row r="194" spans="3:7" ht="14.25" customHeight="1">
      <c r="C194" s="14"/>
      <c r="F194" s="14"/>
      <c r="G194" s="14"/>
    </row>
    <row r="195" spans="3:7" ht="14.25" customHeight="1">
      <c r="C195" s="14"/>
      <c r="F195" s="14"/>
      <c r="G195" s="14"/>
    </row>
    <row r="196" spans="3:7" ht="14.25" customHeight="1">
      <c r="C196" s="14"/>
      <c r="F196" s="14"/>
      <c r="G196" s="14"/>
    </row>
    <row r="197" spans="3:7" ht="14.25" customHeight="1">
      <c r="C197" s="14"/>
      <c r="F197" s="14"/>
      <c r="G197" s="14"/>
    </row>
    <row r="198" spans="3:7" ht="14.25" customHeight="1">
      <c r="C198" s="14"/>
      <c r="F198" s="14"/>
      <c r="G198" s="14"/>
    </row>
    <row r="199" spans="3:7" ht="14.25" customHeight="1">
      <c r="C199" s="14"/>
      <c r="F199" s="14"/>
      <c r="G199" s="14"/>
    </row>
    <row r="200" spans="3:7" ht="14.25" customHeight="1">
      <c r="C200" s="14"/>
      <c r="F200" s="14"/>
      <c r="G200" s="14"/>
    </row>
    <row r="201" spans="3:7" ht="14.25" customHeight="1">
      <c r="C201" s="14"/>
      <c r="F201" s="14"/>
      <c r="G201" s="14"/>
    </row>
    <row r="202" spans="3:7" ht="14.25" customHeight="1">
      <c r="C202" s="14"/>
      <c r="F202" s="14"/>
      <c r="G202" s="14"/>
    </row>
    <row r="203" spans="3:7" ht="14.25" customHeight="1">
      <c r="C203" s="14"/>
      <c r="F203" s="14"/>
      <c r="G203" s="14"/>
    </row>
    <row r="204" spans="3:7" ht="14.25" customHeight="1">
      <c r="C204" s="14"/>
      <c r="F204" s="14"/>
      <c r="G204" s="14"/>
    </row>
    <row r="205" spans="3:7" ht="14.25" customHeight="1">
      <c r="C205" s="14"/>
      <c r="F205" s="14"/>
      <c r="G205" s="14"/>
    </row>
    <row r="206" spans="3:7" ht="14.25" customHeight="1">
      <c r="C206" s="14"/>
      <c r="F206" s="14"/>
      <c r="G206" s="14"/>
    </row>
    <row r="207" spans="3:7" ht="14.25" customHeight="1">
      <c r="C207" s="14"/>
      <c r="F207" s="14"/>
      <c r="G207" s="14"/>
    </row>
    <row r="208" spans="3:7" ht="14.25" customHeight="1">
      <c r="C208" s="14"/>
      <c r="F208" s="14"/>
      <c r="G208" s="14"/>
    </row>
    <row r="209" spans="3:7" ht="14.25" customHeight="1">
      <c r="C209" s="14"/>
      <c r="F209" s="14"/>
      <c r="G209" s="14"/>
    </row>
    <row r="210" spans="3:7" ht="14.25" customHeight="1">
      <c r="C210" s="14"/>
      <c r="F210" s="14"/>
      <c r="G210" s="14"/>
    </row>
    <row r="211" spans="3:7" ht="14.25" customHeight="1">
      <c r="C211" s="14"/>
      <c r="F211" s="14"/>
      <c r="G211" s="14"/>
    </row>
    <row r="212" spans="3:7" ht="14.25" customHeight="1">
      <c r="C212" s="14"/>
      <c r="F212" s="14"/>
      <c r="G212" s="14"/>
    </row>
    <row r="213" spans="3:7" ht="14.25" customHeight="1">
      <c r="C213" s="14"/>
      <c r="F213" s="14"/>
      <c r="G213" s="14"/>
    </row>
    <row r="214" spans="3:7" ht="14.25" customHeight="1">
      <c r="C214" s="14"/>
      <c r="F214" s="14"/>
      <c r="G214" s="14"/>
    </row>
    <row r="215" spans="3:7" ht="14.25" customHeight="1">
      <c r="C215" s="14"/>
      <c r="F215" s="14"/>
      <c r="G215" s="14"/>
    </row>
    <row r="216" spans="3:7" ht="14.25" customHeight="1">
      <c r="C216" s="14"/>
      <c r="F216" s="14"/>
      <c r="G216" s="14"/>
    </row>
    <row r="217" spans="3:7" ht="14.25" customHeight="1">
      <c r="C217" s="14"/>
      <c r="F217" s="14"/>
      <c r="G217" s="14"/>
    </row>
    <row r="218" spans="3:7" ht="14.25" customHeight="1">
      <c r="C218" s="14"/>
      <c r="F218" s="14"/>
      <c r="G218" s="14"/>
    </row>
    <row r="219" spans="3:7" ht="14.25" customHeight="1">
      <c r="C219" s="14"/>
      <c r="F219" s="14"/>
      <c r="G219" s="14"/>
    </row>
    <row r="220" spans="3:7" ht="14.25" customHeight="1">
      <c r="C220" s="14"/>
      <c r="F220" s="14"/>
      <c r="G220" s="14"/>
    </row>
    <row r="221" spans="3:7" ht="14.25" customHeight="1">
      <c r="C221" s="14"/>
      <c r="F221" s="14"/>
      <c r="G221" s="14"/>
    </row>
    <row r="222" spans="3:7" ht="14.25" customHeight="1">
      <c r="C222" s="14"/>
      <c r="F222" s="14"/>
      <c r="G222" s="14"/>
    </row>
    <row r="223" spans="3:7" ht="14.25" customHeight="1">
      <c r="C223" s="14"/>
      <c r="F223" s="14"/>
      <c r="G223" s="14"/>
    </row>
    <row r="224" spans="3:7" ht="14.25" customHeight="1">
      <c r="C224" s="14"/>
      <c r="F224" s="14"/>
      <c r="G224" s="14"/>
    </row>
    <row r="225" spans="3:7" ht="14.25" customHeight="1">
      <c r="C225" s="14"/>
      <c r="F225" s="14"/>
      <c r="G225" s="14"/>
    </row>
    <row r="226" spans="3:7" ht="14.25" customHeight="1">
      <c r="C226" s="14"/>
      <c r="F226" s="14"/>
      <c r="G226" s="14"/>
    </row>
    <row r="227" spans="3:7" ht="14.25" customHeight="1">
      <c r="C227" s="14"/>
      <c r="F227" s="14"/>
      <c r="G227" s="14"/>
    </row>
    <row r="228" spans="3:7" ht="14.25" customHeight="1">
      <c r="C228" s="14"/>
      <c r="F228" s="14"/>
      <c r="G228" s="14"/>
    </row>
    <row r="229" spans="3:7" ht="14.25" customHeight="1">
      <c r="C229" s="14"/>
      <c r="F229" s="14"/>
      <c r="G229" s="14"/>
    </row>
    <row r="230" spans="3:7" ht="14.25" customHeight="1">
      <c r="C230" s="14"/>
      <c r="F230" s="14"/>
      <c r="G230" s="14"/>
    </row>
    <row r="231" spans="3:7" ht="14.25" customHeight="1">
      <c r="C231" s="14"/>
      <c r="F231" s="14"/>
      <c r="G231" s="14"/>
    </row>
    <row r="232" spans="3:7" ht="14.25" customHeight="1">
      <c r="C232" s="14"/>
      <c r="F232" s="14"/>
      <c r="G232" s="14"/>
    </row>
    <row r="233" spans="3:7" ht="14.25" customHeight="1">
      <c r="C233" s="14"/>
      <c r="F233" s="14"/>
      <c r="G233" s="14"/>
    </row>
    <row r="234" spans="3:7" ht="14.25" customHeight="1">
      <c r="C234" s="14"/>
      <c r="F234" s="14"/>
      <c r="G234" s="14"/>
    </row>
    <row r="235" spans="3:7" ht="14.25" customHeight="1">
      <c r="C235" s="14"/>
      <c r="F235" s="14"/>
      <c r="G235" s="14"/>
    </row>
    <row r="236" spans="3:7" ht="14.25" customHeight="1">
      <c r="C236" s="14"/>
      <c r="F236" s="14"/>
      <c r="G236" s="14"/>
    </row>
    <row r="237" spans="3:7" ht="14.25" customHeight="1">
      <c r="C237" s="14"/>
      <c r="F237" s="14"/>
      <c r="G237" s="14"/>
    </row>
    <row r="238" spans="3:7" ht="14.25" customHeight="1">
      <c r="C238" s="14"/>
      <c r="F238" s="14"/>
      <c r="G238" s="14"/>
    </row>
    <row r="239" spans="3:7" ht="14.25" customHeight="1">
      <c r="C239" s="14"/>
      <c r="F239" s="14"/>
      <c r="G239" s="14"/>
    </row>
    <row r="240" spans="3:7" ht="14.25" customHeight="1">
      <c r="C240" s="14"/>
      <c r="F240" s="14"/>
      <c r="G240" s="14"/>
    </row>
    <row r="241" spans="3:7" ht="14.25" customHeight="1">
      <c r="C241" s="14"/>
      <c r="F241" s="14"/>
      <c r="G241" s="14"/>
    </row>
    <row r="242" spans="3:7" ht="14.25" customHeight="1">
      <c r="C242" s="14"/>
      <c r="F242" s="14"/>
      <c r="G242" s="14"/>
    </row>
    <row r="243" spans="3:7" ht="14.25" customHeight="1">
      <c r="C243" s="14"/>
      <c r="F243" s="14"/>
      <c r="G243" s="14"/>
    </row>
    <row r="244" spans="3:7" ht="14.25" customHeight="1">
      <c r="C244" s="14"/>
      <c r="F244" s="14"/>
      <c r="G244" s="14"/>
    </row>
    <row r="245" spans="3:7" ht="14.25" customHeight="1">
      <c r="C245" s="14"/>
      <c r="F245" s="14"/>
      <c r="G245" s="14"/>
    </row>
    <row r="246" spans="3:7" ht="14.25" customHeight="1">
      <c r="C246" s="14"/>
      <c r="F246" s="14"/>
      <c r="G246" s="14"/>
    </row>
    <row r="247" spans="3:7" ht="14.25" customHeight="1">
      <c r="C247" s="14"/>
      <c r="F247" s="14"/>
      <c r="G247" s="14"/>
    </row>
    <row r="248" spans="3:7" ht="14.25" customHeight="1">
      <c r="C248" s="14"/>
      <c r="F248" s="14"/>
      <c r="G248" s="14"/>
    </row>
    <row r="249" spans="3:7" ht="14.25" customHeight="1">
      <c r="C249" s="14"/>
      <c r="F249" s="14"/>
      <c r="G249" s="14"/>
    </row>
    <row r="250" spans="3:7" ht="14.25" customHeight="1">
      <c r="C250" s="14"/>
      <c r="F250" s="14"/>
      <c r="G250" s="14"/>
    </row>
    <row r="251" spans="3:7" ht="14.25" customHeight="1">
      <c r="C251" s="14"/>
      <c r="F251" s="14"/>
      <c r="G251" s="14"/>
    </row>
    <row r="252" spans="3:7" ht="14.25" customHeight="1">
      <c r="C252" s="14"/>
      <c r="F252" s="14"/>
      <c r="G252" s="14"/>
    </row>
    <row r="253" spans="3:7" ht="14.25" customHeight="1">
      <c r="C253" s="14"/>
      <c r="F253" s="14"/>
      <c r="G253" s="14"/>
    </row>
    <row r="254" spans="3:7" ht="14.25" customHeight="1">
      <c r="C254" s="14"/>
      <c r="F254" s="14"/>
      <c r="G254" s="14"/>
    </row>
    <row r="255" spans="3:7" ht="14.25" customHeight="1">
      <c r="C255" s="14"/>
      <c r="F255" s="14"/>
      <c r="G255" s="14"/>
    </row>
    <row r="256" spans="3:7" ht="14.25" customHeight="1">
      <c r="C256" s="14"/>
      <c r="F256" s="14"/>
      <c r="G256" s="14"/>
    </row>
    <row r="257" spans="3:7" ht="14.25" customHeight="1">
      <c r="C257" s="14"/>
      <c r="F257" s="14"/>
      <c r="G257" s="14"/>
    </row>
    <row r="258" spans="3:7" ht="14.25" customHeight="1">
      <c r="C258" s="14"/>
      <c r="F258" s="14"/>
      <c r="G258" s="14"/>
    </row>
    <row r="259" spans="3:7" ht="14.25" customHeight="1">
      <c r="C259" s="14"/>
      <c r="F259" s="14"/>
      <c r="G259" s="14"/>
    </row>
    <row r="260" spans="3:7" ht="14.25" customHeight="1">
      <c r="C260" s="14"/>
      <c r="F260" s="14"/>
      <c r="G260" s="14"/>
    </row>
    <row r="261" spans="3:7" ht="14.25" customHeight="1">
      <c r="C261" s="14"/>
      <c r="F261" s="14"/>
      <c r="G261" s="14"/>
    </row>
    <row r="262" spans="3:7" ht="14.25" customHeight="1">
      <c r="C262" s="14"/>
      <c r="F262" s="14"/>
      <c r="G262" s="14"/>
    </row>
    <row r="263" spans="3:7" ht="14.25" customHeight="1">
      <c r="C263" s="14"/>
      <c r="F263" s="14"/>
      <c r="G263" s="14"/>
    </row>
    <row r="264" spans="3:7" ht="14.25" customHeight="1">
      <c r="C264" s="14"/>
      <c r="F264" s="14"/>
      <c r="G264" s="14"/>
    </row>
    <row r="265" spans="3:7" ht="14.25" customHeight="1">
      <c r="C265" s="14"/>
      <c r="F265" s="14"/>
      <c r="G265" s="14"/>
    </row>
    <row r="266" spans="3:7" ht="14.25" customHeight="1">
      <c r="C266" s="14"/>
      <c r="F266" s="14"/>
      <c r="G266" s="14"/>
    </row>
    <row r="267" spans="3:7" ht="14.25" customHeight="1">
      <c r="C267" s="14"/>
      <c r="F267" s="14"/>
      <c r="G267" s="14"/>
    </row>
    <row r="268" spans="3:7" ht="14.25" customHeight="1">
      <c r="C268" s="14"/>
      <c r="F268" s="14"/>
      <c r="G268" s="14"/>
    </row>
    <row r="269" spans="3:7" ht="14.25" customHeight="1">
      <c r="C269" s="14"/>
      <c r="F269" s="14"/>
      <c r="G269" s="14"/>
    </row>
    <row r="270" spans="3:7" ht="14.25" customHeight="1">
      <c r="C270" s="14"/>
      <c r="F270" s="14"/>
      <c r="G270" s="14"/>
    </row>
    <row r="271" spans="3:7" ht="14.25" customHeight="1">
      <c r="C271" s="14"/>
      <c r="F271" s="14"/>
      <c r="G271" s="14"/>
    </row>
    <row r="272" spans="3:7" ht="14.25" customHeight="1">
      <c r="C272" s="14"/>
      <c r="F272" s="14"/>
      <c r="G272" s="14"/>
    </row>
    <row r="273" spans="3:7" ht="14.25" customHeight="1">
      <c r="C273" s="14"/>
      <c r="F273" s="14"/>
      <c r="G273" s="14"/>
    </row>
    <row r="274" spans="3:7" ht="14.25" customHeight="1">
      <c r="C274" s="14"/>
      <c r="F274" s="14"/>
      <c r="G274" s="14"/>
    </row>
    <row r="275" spans="3:7" ht="14.25" customHeight="1">
      <c r="C275" s="14"/>
      <c r="F275" s="14"/>
      <c r="G275" s="14"/>
    </row>
    <row r="276" spans="3:7" ht="14.25" customHeight="1">
      <c r="C276" s="14"/>
      <c r="F276" s="14"/>
      <c r="G276" s="14"/>
    </row>
    <row r="277" spans="3:7" ht="14.25" customHeight="1">
      <c r="C277" s="14"/>
      <c r="F277" s="14"/>
      <c r="G277" s="14"/>
    </row>
    <row r="278" spans="3:7" ht="14.25" customHeight="1">
      <c r="C278" s="14"/>
      <c r="F278" s="14"/>
      <c r="G278" s="14"/>
    </row>
    <row r="279" spans="3:7" ht="14.25" customHeight="1">
      <c r="C279" s="14"/>
      <c r="F279" s="14"/>
      <c r="G279" s="14"/>
    </row>
    <row r="280" spans="3:7" ht="14.25" customHeight="1">
      <c r="C280" s="14"/>
      <c r="F280" s="14"/>
      <c r="G280" s="14"/>
    </row>
    <row r="281" spans="3:7" ht="14.25" customHeight="1">
      <c r="C281" s="14"/>
      <c r="F281" s="14"/>
      <c r="G281" s="14"/>
    </row>
    <row r="282" spans="3:7" ht="14.25" customHeight="1">
      <c r="C282" s="14"/>
      <c r="F282" s="14"/>
      <c r="G282" s="14"/>
    </row>
    <row r="283" spans="3:7" ht="14.25" customHeight="1">
      <c r="C283" s="14"/>
      <c r="F283" s="14"/>
      <c r="G283" s="14"/>
    </row>
    <row r="284" spans="3:7" ht="14.25" customHeight="1">
      <c r="C284" s="14"/>
      <c r="F284" s="14"/>
      <c r="G284" s="14"/>
    </row>
    <row r="285" spans="3:7" ht="14.25" customHeight="1">
      <c r="C285" s="14"/>
      <c r="F285" s="14"/>
      <c r="G285" s="14"/>
    </row>
    <row r="286" spans="3:7" ht="14.25" customHeight="1">
      <c r="C286" s="14"/>
      <c r="F286" s="14"/>
      <c r="G286" s="14"/>
    </row>
    <row r="287" spans="3:7" ht="14.25" customHeight="1">
      <c r="C287" s="14"/>
      <c r="F287" s="14"/>
      <c r="G287" s="14"/>
    </row>
    <row r="288" spans="3:7" ht="14.25" customHeight="1">
      <c r="C288" s="14"/>
      <c r="F288" s="14"/>
      <c r="G288" s="14"/>
    </row>
    <row r="289" spans="3:7" ht="14.25" customHeight="1">
      <c r="C289" s="14"/>
      <c r="F289" s="14"/>
      <c r="G289" s="14"/>
    </row>
    <row r="290" spans="3:7" ht="14.25" customHeight="1">
      <c r="C290" s="14"/>
      <c r="F290" s="14"/>
      <c r="G290" s="14"/>
    </row>
    <row r="291" spans="3:7" ht="14.25" customHeight="1">
      <c r="C291" s="14"/>
      <c r="F291" s="14"/>
      <c r="G291" s="14"/>
    </row>
    <row r="292" spans="3:7" ht="14.25" customHeight="1">
      <c r="C292" s="14"/>
      <c r="F292" s="14"/>
      <c r="G292" s="14"/>
    </row>
    <row r="293" spans="3:7" ht="14.25" customHeight="1">
      <c r="C293" s="14"/>
      <c r="F293" s="14"/>
      <c r="G293" s="14"/>
    </row>
    <row r="294" spans="3:7" ht="14.25" customHeight="1">
      <c r="C294" s="14"/>
      <c r="F294" s="14"/>
      <c r="G294" s="14"/>
    </row>
    <row r="295" spans="3:7" ht="14.25" customHeight="1">
      <c r="C295" s="14"/>
      <c r="F295" s="14"/>
      <c r="G295" s="14"/>
    </row>
    <row r="296" spans="3:7" ht="14.25" customHeight="1">
      <c r="C296" s="14"/>
      <c r="F296" s="14"/>
      <c r="G296" s="14"/>
    </row>
    <row r="297" spans="3:7" ht="14.25" customHeight="1">
      <c r="C297" s="14"/>
      <c r="F297" s="14"/>
      <c r="G297" s="14"/>
    </row>
    <row r="298" spans="3:7" ht="14.25" customHeight="1">
      <c r="C298" s="14"/>
      <c r="F298" s="14"/>
      <c r="G298" s="14"/>
    </row>
    <row r="299" spans="3:7" ht="14.25" customHeight="1">
      <c r="C299" s="14"/>
      <c r="F299" s="14"/>
      <c r="G299" s="14"/>
    </row>
    <row r="300" spans="3:7" ht="14.25" customHeight="1">
      <c r="C300" s="14"/>
      <c r="F300" s="14"/>
      <c r="G300" s="14"/>
    </row>
    <row r="301" spans="3:7" ht="14.25" customHeight="1">
      <c r="C301" s="14"/>
      <c r="F301" s="14"/>
      <c r="G301" s="14"/>
    </row>
    <row r="302" spans="3:7" ht="14.25" customHeight="1">
      <c r="C302" s="14"/>
      <c r="F302" s="14"/>
      <c r="G302" s="14"/>
    </row>
    <row r="303" spans="3:7" ht="14.25" customHeight="1">
      <c r="C303" s="14"/>
      <c r="F303" s="14"/>
      <c r="G303" s="14"/>
    </row>
    <row r="304" spans="3:7" ht="14.25" customHeight="1">
      <c r="C304" s="14"/>
      <c r="F304" s="14"/>
      <c r="G304" s="14"/>
    </row>
    <row r="305" spans="3:7" ht="14.25" customHeight="1">
      <c r="C305" s="14"/>
      <c r="F305" s="14"/>
      <c r="G305" s="14"/>
    </row>
    <row r="306" spans="3:7" ht="14.25" customHeight="1">
      <c r="C306" s="14"/>
      <c r="F306" s="14"/>
      <c r="G306" s="14"/>
    </row>
    <row r="307" spans="3:7" ht="14.25" customHeight="1">
      <c r="C307" s="14"/>
      <c r="F307" s="14"/>
      <c r="G307" s="14"/>
    </row>
    <row r="308" spans="3:7" ht="14.25" customHeight="1">
      <c r="C308" s="14"/>
      <c r="F308" s="14"/>
      <c r="G308" s="14"/>
    </row>
    <row r="309" spans="3:7" ht="14.25" customHeight="1">
      <c r="C309" s="14"/>
      <c r="F309" s="14"/>
      <c r="G309" s="14"/>
    </row>
    <row r="310" spans="3:7" ht="14.25" customHeight="1">
      <c r="C310" s="14"/>
      <c r="F310" s="14"/>
      <c r="G310" s="14"/>
    </row>
    <row r="311" spans="3:7" ht="14.25" customHeight="1">
      <c r="C311" s="14"/>
      <c r="F311" s="14"/>
      <c r="G311" s="14"/>
    </row>
    <row r="312" spans="3:7" ht="14.25" customHeight="1">
      <c r="C312" s="14"/>
      <c r="F312" s="14"/>
      <c r="G312" s="14"/>
    </row>
    <row r="313" spans="3:7" ht="14.25" customHeight="1">
      <c r="C313" s="14"/>
      <c r="F313" s="14"/>
      <c r="G313" s="14"/>
    </row>
    <row r="314" spans="3:7" ht="14.25" customHeight="1">
      <c r="C314" s="14"/>
      <c r="F314" s="14"/>
      <c r="G314" s="14"/>
    </row>
    <row r="315" spans="3:7" ht="14.25" customHeight="1">
      <c r="C315" s="14"/>
      <c r="F315" s="14"/>
      <c r="G315" s="14"/>
    </row>
    <row r="316" spans="3:7" ht="14.25" customHeight="1">
      <c r="C316" s="14"/>
      <c r="F316" s="14"/>
      <c r="G316" s="14"/>
    </row>
    <row r="317" spans="3:7" ht="14.25" customHeight="1">
      <c r="C317" s="14"/>
      <c r="F317" s="14"/>
      <c r="G317" s="14"/>
    </row>
    <row r="318" spans="3:7" ht="14.25" customHeight="1">
      <c r="C318" s="14"/>
      <c r="F318" s="14"/>
      <c r="G318" s="14"/>
    </row>
    <row r="319" spans="3:7" ht="14.25" customHeight="1">
      <c r="C319" s="14"/>
      <c r="F319" s="14"/>
      <c r="G319" s="14"/>
    </row>
    <row r="320" spans="3:7" ht="14.25" customHeight="1">
      <c r="C320" s="14"/>
      <c r="F320" s="14"/>
      <c r="G320" s="14"/>
    </row>
    <row r="321" spans="3:7" ht="14.25" customHeight="1">
      <c r="C321" s="14"/>
      <c r="F321" s="14"/>
      <c r="G321" s="14"/>
    </row>
    <row r="322" spans="3:7" ht="14.25" customHeight="1">
      <c r="C322" s="14"/>
      <c r="F322" s="14"/>
      <c r="G322" s="14"/>
    </row>
    <row r="323" spans="3:7" ht="14.25" customHeight="1">
      <c r="C323" s="14"/>
      <c r="F323" s="14"/>
      <c r="G323" s="14"/>
    </row>
    <row r="324" spans="3:7" ht="14.25" customHeight="1">
      <c r="C324" s="14"/>
      <c r="F324" s="14"/>
      <c r="G324" s="14"/>
    </row>
    <row r="325" spans="3:7" ht="14.25" customHeight="1">
      <c r="C325" s="14"/>
      <c r="F325" s="14"/>
      <c r="G325" s="14"/>
    </row>
    <row r="326" spans="3:7" ht="14.25" customHeight="1">
      <c r="C326" s="14"/>
      <c r="F326" s="14"/>
      <c r="G326" s="14"/>
    </row>
    <row r="327" spans="3:7" ht="14.25" customHeight="1">
      <c r="C327" s="14"/>
      <c r="F327" s="14"/>
      <c r="G327" s="14"/>
    </row>
    <row r="328" spans="3:7" ht="14.25" customHeight="1">
      <c r="C328" s="14"/>
      <c r="F328" s="14"/>
      <c r="G328" s="14"/>
    </row>
    <row r="329" spans="3:7" ht="14.25" customHeight="1">
      <c r="C329" s="14"/>
      <c r="F329" s="14"/>
      <c r="G329" s="14"/>
    </row>
    <row r="330" spans="3:7" ht="14.25" customHeight="1">
      <c r="C330" s="14"/>
      <c r="F330" s="14"/>
      <c r="G330" s="14"/>
    </row>
    <row r="331" spans="3:7" ht="14.25" customHeight="1">
      <c r="C331" s="14"/>
      <c r="F331" s="14"/>
      <c r="G331" s="14"/>
    </row>
    <row r="332" spans="3:7" ht="14.25" customHeight="1">
      <c r="C332" s="14"/>
      <c r="F332" s="14"/>
      <c r="G332" s="14"/>
    </row>
    <row r="333" spans="3:7" ht="14.25" customHeight="1">
      <c r="C333" s="14"/>
      <c r="F333" s="14"/>
      <c r="G333" s="14"/>
    </row>
    <row r="334" spans="3:7" ht="14.25" customHeight="1">
      <c r="C334" s="14"/>
      <c r="F334" s="14"/>
      <c r="G334" s="14"/>
    </row>
    <row r="335" spans="3:7" ht="14.25" customHeight="1">
      <c r="C335" s="14"/>
      <c r="F335" s="14"/>
      <c r="G335" s="14"/>
    </row>
    <row r="336" spans="3:7" ht="14.25" customHeight="1">
      <c r="C336" s="14"/>
      <c r="F336" s="14"/>
      <c r="G336" s="14"/>
    </row>
    <row r="337" spans="3:7" ht="14.25" customHeight="1">
      <c r="C337" s="14"/>
      <c r="F337" s="14"/>
      <c r="G337" s="14"/>
    </row>
    <row r="338" spans="3:7" ht="14.25" customHeight="1">
      <c r="C338" s="14"/>
      <c r="F338" s="14"/>
      <c r="G338" s="14"/>
    </row>
    <row r="339" spans="3:7" ht="14.25" customHeight="1">
      <c r="C339" s="14"/>
      <c r="F339" s="14"/>
      <c r="G339" s="14"/>
    </row>
    <row r="340" spans="3:7" ht="14.25" customHeight="1">
      <c r="C340" s="14"/>
      <c r="F340" s="14"/>
      <c r="G340" s="14"/>
    </row>
    <row r="341" spans="3:7" ht="14.25" customHeight="1">
      <c r="C341" s="14"/>
      <c r="F341" s="14"/>
      <c r="G341" s="14"/>
    </row>
    <row r="342" spans="3:7" ht="14.25" customHeight="1">
      <c r="C342" s="14"/>
      <c r="F342" s="14"/>
      <c r="G342" s="14"/>
    </row>
    <row r="343" spans="3:7" ht="14.25" customHeight="1">
      <c r="C343" s="14"/>
      <c r="F343" s="14"/>
      <c r="G343" s="14"/>
    </row>
    <row r="344" spans="3:7" ht="14.25" customHeight="1">
      <c r="C344" s="14"/>
      <c r="F344" s="14"/>
      <c r="G344" s="14"/>
    </row>
    <row r="345" spans="3:7" ht="14.25" customHeight="1">
      <c r="C345" s="14"/>
      <c r="F345" s="14"/>
      <c r="G345" s="14"/>
    </row>
    <row r="346" spans="3:7" ht="14.25" customHeight="1">
      <c r="C346" s="14"/>
      <c r="F346" s="14"/>
      <c r="G346" s="14"/>
    </row>
    <row r="347" spans="3:7" ht="14.25" customHeight="1">
      <c r="C347" s="14"/>
      <c r="F347" s="14"/>
      <c r="G347" s="14"/>
    </row>
    <row r="348" spans="3:7" ht="14.25" customHeight="1">
      <c r="C348" s="14"/>
      <c r="F348" s="14"/>
      <c r="G348" s="14"/>
    </row>
    <row r="349" spans="3:7" ht="14.25" customHeight="1">
      <c r="C349" s="14"/>
      <c r="F349" s="14"/>
      <c r="G349" s="14"/>
    </row>
    <row r="350" spans="3:7" ht="14.25" customHeight="1">
      <c r="C350" s="14"/>
      <c r="F350" s="14"/>
      <c r="G350" s="14"/>
    </row>
    <row r="351" spans="3:7" ht="14.25" customHeight="1">
      <c r="C351" s="14"/>
      <c r="F351" s="14"/>
      <c r="G351" s="14"/>
    </row>
    <row r="352" spans="3:7" ht="14.25" customHeight="1">
      <c r="C352" s="14"/>
      <c r="F352" s="14"/>
      <c r="G352" s="14"/>
    </row>
    <row r="353" spans="3:7" ht="14.25" customHeight="1">
      <c r="C353" s="14"/>
      <c r="F353" s="14"/>
      <c r="G353" s="14"/>
    </row>
    <row r="354" spans="3:7" ht="14.25" customHeight="1">
      <c r="C354" s="14"/>
      <c r="F354" s="14"/>
      <c r="G354" s="14"/>
    </row>
    <row r="355" spans="3:7" ht="14.25" customHeight="1">
      <c r="C355" s="14"/>
      <c r="F355" s="14"/>
      <c r="G355" s="14"/>
    </row>
    <row r="356" spans="3:7" ht="14.25" customHeight="1">
      <c r="C356" s="14"/>
      <c r="F356" s="14"/>
      <c r="G356" s="14"/>
    </row>
    <row r="357" spans="3:7" ht="14.25" customHeight="1">
      <c r="C357" s="14"/>
      <c r="F357" s="14"/>
      <c r="G357" s="14"/>
    </row>
    <row r="358" spans="3:7" ht="14.25" customHeight="1">
      <c r="C358" s="14"/>
      <c r="F358" s="14"/>
      <c r="G358" s="14"/>
    </row>
    <row r="359" spans="3:7" ht="14.25" customHeight="1">
      <c r="C359" s="14"/>
      <c r="F359" s="14"/>
      <c r="G359" s="14"/>
    </row>
    <row r="360" spans="3:7" ht="14.25" customHeight="1">
      <c r="C360" s="14"/>
      <c r="F360" s="14"/>
      <c r="G360" s="14"/>
    </row>
    <row r="361" spans="3:7" ht="14.25" customHeight="1">
      <c r="C361" s="14"/>
      <c r="F361" s="14"/>
      <c r="G361" s="14"/>
    </row>
    <row r="362" spans="3:7" ht="14.25" customHeight="1">
      <c r="C362" s="14"/>
      <c r="F362" s="14"/>
      <c r="G362" s="14"/>
    </row>
    <row r="363" spans="3:7" ht="14.25" customHeight="1">
      <c r="C363" s="14"/>
      <c r="F363" s="14"/>
      <c r="G363" s="14"/>
    </row>
    <row r="364" spans="3:7" ht="14.25" customHeight="1">
      <c r="C364" s="14"/>
      <c r="F364" s="14"/>
      <c r="G364" s="14"/>
    </row>
    <row r="365" spans="3:7" ht="14.25" customHeight="1">
      <c r="C365" s="14"/>
      <c r="F365" s="14"/>
      <c r="G365" s="14"/>
    </row>
    <row r="366" spans="3:7" ht="14.25" customHeight="1">
      <c r="C366" s="14"/>
      <c r="F366" s="14"/>
      <c r="G366" s="14"/>
    </row>
    <row r="367" spans="3:7" ht="14.25" customHeight="1">
      <c r="C367" s="14"/>
      <c r="F367" s="14"/>
      <c r="G367" s="14"/>
    </row>
    <row r="368" spans="3:7" ht="14.25" customHeight="1">
      <c r="C368" s="14"/>
      <c r="F368" s="14"/>
      <c r="G368" s="14"/>
    </row>
    <row r="369" spans="3:7" ht="14.25" customHeight="1">
      <c r="C369" s="14"/>
      <c r="F369" s="14"/>
      <c r="G369" s="14"/>
    </row>
    <row r="370" spans="3:7" ht="14.25" customHeight="1">
      <c r="C370" s="14"/>
      <c r="F370" s="14"/>
      <c r="G370" s="14"/>
    </row>
    <row r="371" spans="3:7" ht="14.25" customHeight="1">
      <c r="C371" s="14"/>
      <c r="F371" s="14"/>
      <c r="G371" s="14"/>
    </row>
    <row r="372" spans="3:7" ht="14.25" customHeight="1">
      <c r="C372" s="14"/>
      <c r="F372" s="14"/>
      <c r="G372" s="14"/>
    </row>
    <row r="373" spans="3:7" ht="14.25" customHeight="1">
      <c r="C373" s="14"/>
      <c r="F373" s="14"/>
      <c r="G373" s="14"/>
    </row>
    <row r="374" spans="3:7" ht="14.25" customHeight="1">
      <c r="C374" s="14"/>
      <c r="F374" s="14"/>
      <c r="G374" s="14"/>
    </row>
    <row r="375" spans="3:7" ht="14.25" customHeight="1">
      <c r="C375" s="14"/>
      <c r="F375" s="14"/>
      <c r="G375" s="14"/>
    </row>
    <row r="376" spans="3:7" ht="14.25" customHeight="1">
      <c r="C376" s="14"/>
      <c r="F376" s="14"/>
      <c r="G376" s="14"/>
    </row>
    <row r="377" spans="3:7" ht="14.25" customHeight="1">
      <c r="C377" s="14"/>
      <c r="F377" s="14"/>
      <c r="G377" s="14"/>
    </row>
    <row r="378" spans="3:7" ht="14.25" customHeight="1">
      <c r="C378" s="14"/>
      <c r="F378" s="14"/>
      <c r="G378" s="14"/>
    </row>
    <row r="379" spans="3:7" ht="14.25" customHeight="1">
      <c r="C379" s="14"/>
      <c r="F379" s="14"/>
      <c r="G379" s="14"/>
    </row>
    <row r="380" spans="3:7" ht="14.25" customHeight="1">
      <c r="C380" s="14"/>
      <c r="F380" s="14"/>
      <c r="G380" s="14"/>
    </row>
    <row r="381" spans="3:7" ht="14.25" customHeight="1">
      <c r="C381" s="14"/>
      <c r="F381" s="14"/>
      <c r="G381" s="14"/>
    </row>
    <row r="382" spans="3:7" ht="14.25" customHeight="1">
      <c r="C382" s="14"/>
      <c r="F382" s="14"/>
      <c r="G382" s="14"/>
    </row>
    <row r="383" spans="3:7" ht="14.25" customHeight="1">
      <c r="C383" s="14"/>
      <c r="F383" s="14"/>
      <c r="G383" s="14"/>
    </row>
    <row r="384" spans="3:7" ht="14.25" customHeight="1">
      <c r="C384" s="14"/>
      <c r="F384" s="14"/>
      <c r="G384" s="14"/>
    </row>
    <row r="385" spans="3:7" ht="14.25" customHeight="1">
      <c r="C385" s="14"/>
      <c r="F385" s="14"/>
      <c r="G385" s="14"/>
    </row>
    <row r="386" spans="3:7" ht="14.25" customHeight="1">
      <c r="C386" s="14"/>
      <c r="F386" s="14"/>
      <c r="G386" s="14"/>
    </row>
    <row r="387" spans="3:7" ht="14.25" customHeight="1">
      <c r="C387" s="14"/>
      <c r="F387" s="14"/>
      <c r="G387" s="14"/>
    </row>
    <row r="388" spans="3:7" ht="14.25" customHeight="1">
      <c r="C388" s="14"/>
      <c r="F388" s="14"/>
      <c r="G388" s="14"/>
    </row>
    <row r="389" spans="3:7" ht="14.25" customHeight="1">
      <c r="C389" s="14"/>
      <c r="F389" s="14"/>
      <c r="G389" s="14"/>
    </row>
    <row r="390" spans="3:7" ht="14.25" customHeight="1">
      <c r="C390" s="14"/>
      <c r="F390" s="14"/>
      <c r="G390" s="14"/>
    </row>
    <row r="391" spans="3:7" ht="14.25" customHeight="1">
      <c r="C391" s="14"/>
      <c r="F391" s="14"/>
      <c r="G391" s="14"/>
    </row>
    <row r="392" spans="3:7" ht="14.25" customHeight="1">
      <c r="C392" s="14"/>
      <c r="F392" s="14"/>
      <c r="G392" s="14"/>
    </row>
    <row r="393" spans="3:7" ht="14.25" customHeight="1">
      <c r="C393" s="14"/>
      <c r="F393" s="14"/>
      <c r="G393" s="14"/>
    </row>
    <row r="394" spans="3:7" ht="14.25" customHeight="1">
      <c r="C394" s="14"/>
      <c r="F394" s="14"/>
      <c r="G394" s="14"/>
    </row>
    <row r="395" spans="3:7" ht="14.25" customHeight="1">
      <c r="C395" s="14"/>
      <c r="F395" s="14"/>
      <c r="G395" s="14"/>
    </row>
    <row r="396" spans="3:7" ht="14.25" customHeight="1">
      <c r="C396" s="14"/>
      <c r="F396" s="14"/>
      <c r="G396" s="14"/>
    </row>
    <row r="397" spans="3:7" ht="14.25" customHeight="1">
      <c r="C397" s="14"/>
      <c r="F397" s="14"/>
      <c r="G397" s="14"/>
    </row>
    <row r="398" spans="3:7" ht="14.25" customHeight="1">
      <c r="C398" s="14"/>
      <c r="F398" s="14"/>
      <c r="G398" s="14"/>
    </row>
    <row r="399" spans="3:7" ht="14.25" customHeight="1">
      <c r="C399" s="14"/>
      <c r="F399" s="14"/>
      <c r="G399" s="14"/>
    </row>
    <row r="400" spans="3:7" ht="14.25" customHeight="1">
      <c r="C400" s="14"/>
      <c r="F400" s="14"/>
      <c r="G400" s="14"/>
    </row>
    <row r="401" spans="3:7" ht="14.25" customHeight="1">
      <c r="C401" s="14"/>
      <c r="F401" s="14"/>
      <c r="G401" s="14"/>
    </row>
    <row r="402" spans="3:7" ht="14.25" customHeight="1">
      <c r="C402" s="14"/>
      <c r="F402" s="14"/>
      <c r="G402" s="14"/>
    </row>
    <row r="403" spans="3:7" ht="14.25" customHeight="1">
      <c r="C403" s="14"/>
      <c r="F403" s="14"/>
      <c r="G403" s="14"/>
    </row>
    <row r="404" spans="3:7" ht="14.25" customHeight="1">
      <c r="C404" s="14"/>
      <c r="F404" s="14"/>
      <c r="G404" s="14"/>
    </row>
    <row r="405" spans="3:7" ht="14.25" customHeight="1">
      <c r="C405" s="14"/>
      <c r="F405" s="14"/>
      <c r="G405" s="14"/>
    </row>
    <row r="406" spans="3:7" ht="14.25" customHeight="1">
      <c r="C406" s="14"/>
      <c r="F406" s="14"/>
      <c r="G406" s="14"/>
    </row>
    <row r="407" spans="3:7" ht="14.25" customHeight="1">
      <c r="C407" s="14"/>
      <c r="F407" s="14"/>
      <c r="G407" s="14"/>
    </row>
    <row r="408" spans="3:7" ht="14.25" customHeight="1">
      <c r="C408" s="14"/>
      <c r="F408" s="14"/>
      <c r="G408" s="14"/>
    </row>
    <row r="409" spans="3:7" ht="14.25" customHeight="1">
      <c r="C409" s="14"/>
      <c r="F409" s="14"/>
      <c r="G409" s="14"/>
    </row>
    <row r="410" spans="3:7" ht="14.25" customHeight="1">
      <c r="C410" s="14"/>
      <c r="F410" s="14"/>
      <c r="G410" s="14"/>
    </row>
    <row r="411" spans="3:7" ht="14.25" customHeight="1">
      <c r="C411" s="14"/>
      <c r="F411" s="14"/>
      <c r="G411" s="14"/>
    </row>
    <row r="412" spans="3:7" ht="14.25" customHeight="1">
      <c r="C412" s="14"/>
      <c r="F412" s="14"/>
      <c r="G412" s="14"/>
    </row>
    <row r="413" spans="3:7" ht="14.25" customHeight="1">
      <c r="C413" s="14"/>
      <c r="F413" s="14"/>
      <c r="G413" s="14"/>
    </row>
    <row r="414" spans="3:7" ht="14.25" customHeight="1">
      <c r="C414" s="14"/>
      <c r="F414" s="14"/>
      <c r="G414" s="14"/>
    </row>
    <row r="415" spans="3:7" ht="14.25" customHeight="1">
      <c r="C415" s="14"/>
      <c r="F415" s="14"/>
      <c r="G415" s="14"/>
    </row>
    <row r="416" spans="3:7" ht="14.25" customHeight="1">
      <c r="C416" s="14"/>
      <c r="F416" s="14"/>
      <c r="G416" s="14"/>
    </row>
    <row r="417" spans="3:7" ht="14.25" customHeight="1">
      <c r="C417" s="14"/>
      <c r="F417" s="14"/>
      <c r="G417" s="14"/>
    </row>
    <row r="418" spans="3:7" ht="14.25" customHeight="1">
      <c r="C418" s="14"/>
      <c r="F418" s="14"/>
      <c r="G418" s="14"/>
    </row>
    <row r="419" spans="3:7" ht="14.25" customHeight="1">
      <c r="C419" s="14"/>
      <c r="F419" s="14"/>
      <c r="G419" s="14"/>
    </row>
    <row r="420" spans="3:7" ht="14.25" customHeight="1">
      <c r="C420" s="14"/>
      <c r="F420" s="14"/>
      <c r="G420" s="14"/>
    </row>
    <row r="421" spans="3:7" ht="14.25" customHeight="1">
      <c r="C421" s="14"/>
      <c r="F421" s="14"/>
      <c r="G421" s="14"/>
    </row>
    <row r="422" spans="3:7" ht="14.25" customHeight="1">
      <c r="C422" s="14"/>
      <c r="F422" s="14"/>
      <c r="G422" s="14"/>
    </row>
    <row r="423" spans="3:7" ht="14.25" customHeight="1">
      <c r="C423" s="14"/>
      <c r="F423" s="14"/>
      <c r="G423" s="14"/>
    </row>
    <row r="424" spans="3:7" ht="14.25" customHeight="1">
      <c r="C424" s="14"/>
      <c r="F424" s="14"/>
      <c r="G424" s="14"/>
    </row>
    <row r="425" spans="3:7" ht="14.25" customHeight="1">
      <c r="C425" s="14"/>
      <c r="F425" s="14"/>
      <c r="G425" s="14"/>
    </row>
    <row r="426" spans="3:7" ht="14.25" customHeight="1">
      <c r="C426" s="14"/>
      <c r="F426" s="14"/>
      <c r="G426" s="14"/>
    </row>
    <row r="427" spans="3:7" ht="14.25" customHeight="1">
      <c r="C427" s="14"/>
      <c r="F427" s="14"/>
      <c r="G427" s="14"/>
    </row>
    <row r="428" spans="3:7" ht="14.25" customHeight="1">
      <c r="C428" s="14"/>
      <c r="F428" s="14"/>
      <c r="G428" s="14"/>
    </row>
    <row r="429" spans="3:7" ht="14.25" customHeight="1">
      <c r="C429" s="14"/>
      <c r="F429" s="14"/>
      <c r="G429" s="14"/>
    </row>
    <row r="430" spans="3:7" ht="14.25" customHeight="1">
      <c r="C430" s="14"/>
      <c r="F430" s="14"/>
      <c r="G430" s="14"/>
    </row>
    <row r="431" spans="3:7" ht="14.25" customHeight="1">
      <c r="C431" s="14"/>
      <c r="F431" s="14"/>
      <c r="G431" s="14"/>
    </row>
    <row r="432" spans="3:7" ht="14.25" customHeight="1">
      <c r="C432" s="14"/>
      <c r="F432" s="14"/>
      <c r="G432" s="14"/>
    </row>
    <row r="433" spans="3:7" ht="14.25" customHeight="1">
      <c r="C433" s="14"/>
      <c r="F433" s="14"/>
      <c r="G433" s="14"/>
    </row>
    <row r="434" spans="3:7" ht="14.25" customHeight="1">
      <c r="C434" s="14"/>
      <c r="F434" s="14"/>
      <c r="G434" s="14"/>
    </row>
    <row r="435" spans="3:7" ht="14.25" customHeight="1">
      <c r="C435" s="14"/>
      <c r="F435" s="14"/>
      <c r="G435" s="14"/>
    </row>
    <row r="436" spans="3:7" ht="14.25" customHeight="1">
      <c r="C436" s="14"/>
      <c r="F436" s="14"/>
      <c r="G436" s="14"/>
    </row>
    <row r="437" spans="3:7" ht="14.25" customHeight="1">
      <c r="C437" s="14"/>
      <c r="F437" s="14"/>
      <c r="G437" s="14"/>
    </row>
    <row r="438" spans="3:7" ht="14.25" customHeight="1">
      <c r="C438" s="14"/>
      <c r="F438" s="14"/>
      <c r="G438" s="14"/>
    </row>
    <row r="439" spans="3:7" ht="14.25" customHeight="1">
      <c r="C439" s="14"/>
      <c r="F439" s="14"/>
      <c r="G439" s="14"/>
    </row>
    <row r="440" spans="3:7" ht="14.25" customHeight="1">
      <c r="C440" s="14"/>
      <c r="F440" s="14"/>
      <c r="G440" s="14"/>
    </row>
    <row r="441" spans="3:7" ht="14.25" customHeight="1">
      <c r="C441" s="14"/>
      <c r="F441" s="14"/>
      <c r="G441" s="14"/>
    </row>
    <row r="442" spans="3:7" ht="14.25" customHeight="1">
      <c r="C442" s="14"/>
      <c r="F442" s="14"/>
      <c r="G442" s="14"/>
    </row>
    <row r="443" spans="3:7" ht="14.25" customHeight="1">
      <c r="C443" s="14"/>
      <c r="F443" s="14"/>
      <c r="G443" s="14"/>
    </row>
    <row r="444" spans="3:7" ht="14.25" customHeight="1">
      <c r="C444" s="14"/>
      <c r="F444" s="14"/>
      <c r="G444" s="14"/>
    </row>
    <row r="445" spans="3:7" ht="14.25" customHeight="1">
      <c r="C445" s="14"/>
      <c r="F445" s="14"/>
      <c r="G445" s="14"/>
    </row>
    <row r="446" spans="3:7" ht="14.25" customHeight="1">
      <c r="C446" s="14"/>
      <c r="F446" s="14"/>
      <c r="G446" s="14"/>
    </row>
    <row r="447" spans="3:7" ht="14.25" customHeight="1">
      <c r="C447" s="14"/>
      <c r="F447" s="14"/>
      <c r="G447" s="14"/>
    </row>
    <row r="448" spans="3:7" ht="14.25" customHeight="1">
      <c r="C448" s="14"/>
      <c r="F448" s="14"/>
      <c r="G448" s="14"/>
    </row>
    <row r="449" spans="3:7" ht="14.25" customHeight="1">
      <c r="C449" s="14"/>
      <c r="F449" s="14"/>
      <c r="G449" s="14"/>
    </row>
    <row r="450" spans="3:7" ht="14.25" customHeight="1">
      <c r="C450" s="14"/>
      <c r="F450" s="14"/>
      <c r="G450" s="14"/>
    </row>
    <row r="451" spans="3:7" ht="14.25" customHeight="1">
      <c r="C451" s="14"/>
      <c r="F451" s="14"/>
      <c r="G451" s="14"/>
    </row>
    <row r="452" spans="3:7" ht="14.25" customHeight="1">
      <c r="C452" s="14"/>
      <c r="F452" s="14"/>
      <c r="G452" s="14"/>
    </row>
    <row r="453" spans="3:7" ht="14.25" customHeight="1">
      <c r="C453" s="14"/>
      <c r="F453" s="14"/>
      <c r="G453" s="14"/>
    </row>
    <row r="454" spans="3:7" ht="14.25" customHeight="1">
      <c r="C454" s="14"/>
      <c r="F454" s="14"/>
      <c r="G454" s="14"/>
    </row>
    <row r="455" spans="3:7" ht="14.25" customHeight="1">
      <c r="C455" s="14"/>
      <c r="F455" s="14"/>
      <c r="G455" s="14"/>
    </row>
    <row r="456" spans="3:7" ht="14.25" customHeight="1">
      <c r="C456" s="14"/>
      <c r="F456" s="14"/>
      <c r="G456" s="14"/>
    </row>
    <row r="457" spans="3:7" ht="14.25" customHeight="1">
      <c r="C457" s="14"/>
      <c r="F457" s="14"/>
      <c r="G457" s="14"/>
    </row>
    <row r="458" spans="3:7" ht="14.25" customHeight="1">
      <c r="C458" s="14"/>
      <c r="F458" s="14"/>
      <c r="G458" s="14"/>
    </row>
    <row r="459" spans="3:7" ht="14.25" customHeight="1">
      <c r="C459" s="14"/>
      <c r="F459" s="14"/>
      <c r="G459" s="14"/>
    </row>
    <row r="460" spans="3:7" ht="14.25" customHeight="1">
      <c r="C460" s="14"/>
      <c r="F460" s="14"/>
      <c r="G460" s="14"/>
    </row>
    <row r="461" spans="3:7" ht="14.25" customHeight="1">
      <c r="C461" s="14"/>
      <c r="F461" s="14"/>
      <c r="G461" s="14"/>
    </row>
    <row r="462" spans="3:7" ht="14.25" customHeight="1">
      <c r="C462" s="14"/>
      <c r="F462" s="14"/>
      <c r="G462" s="14"/>
    </row>
    <row r="463" spans="3:7" ht="14.25" customHeight="1">
      <c r="C463" s="14"/>
      <c r="F463" s="14"/>
      <c r="G463" s="14"/>
    </row>
    <row r="464" spans="3:7" ht="14.25" customHeight="1">
      <c r="C464" s="14"/>
      <c r="F464" s="14"/>
      <c r="G464" s="14"/>
    </row>
    <row r="465" spans="3:7" ht="14.25" customHeight="1">
      <c r="C465" s="14"/>
      <c r="F465" s="14"/>
      <c r="G465" s="14"/>
    </row>
    <row r="466" spans="3:7" ht="14.25" customHeight="1">
      <c r="C466" s="14"/>
      <c r="F466" s="14"/>
      <c r="G466" s="14"/>
    </row>
    <row r="467" spans="3:7" ht="14.25" customHeight="1">
      <c r="C467" s="14"/>
      <c r="F467" s="14"/>
      <c r="G467" s="14"/>
    </row>
    <row r="468" spans="3:7" ht="14.25" customHeight="1">
      <c r="C468" s="14"/>
      <c r="F468" s="14"/>
      <c r="G468" s="14"/>
    </row>
    <row r="469" spans="3:7" ht="14.25" customHeight="1">
      <c r="C469" s="14"/>
      <c r="F469" s="14"/>
      <c r="G469" s="14"/>
    </row>
    <row r="470" spans="3:7" ht="14.25" customHeight="1">
      <c r="C470" s="14"/>
      <c r="F470" s="14"/>
      <c r="G470" s="14"/>
    </row>
    <row r="471" spans="3:7" ht="14.25" customHeight="1">
      <c r="C471" s="14"/>
      <c r="F471" s="14"/>
      <c r="G471" s="14"/>
    </row>
    <row r="472" spans="3:7" ht="14.25" customHeight="1">
      <c r="C472" s="14"/>
      <c r="F472" s="14"/>
      <c r="G472" s="14"/>
    </row>
    <row r="473" spans="3:7" ht="14.25" customHeight="1">
      <c r="C473" s="14"/>
      <c r="F473" s="14"/>
      <c r="G473" s="14"/>
    </row>
    <row r="474" spans="3:7" ht="14.25" customHeight="1">
      <c r="C474" s="14"/>
      <c r="F474" s="14"/>
      <c r="G474" s="14"/>
    </row>
    <row r="475" spans="3:7" ht="14.25" customHeight="1">
      <c r="C475" s="14"/>
      <c r="F475" s="14"/>
      <c r="G475" s="14"/>
    </row>
    <row r="476" spans="3:7" ht="14.25" customHeight="1">
      <c r="C476" s="14"/>
      <c r="F476" s="14"/>
      <c r="G476" s="14"/>
    </row>
    <row r="477" spans="3:7" ht="14.25" customHeight="1">
      <c r="C477" s="14"/>
      <c r="F477" s="14"/>
      <c r="G477" s="14"/>
    </row>
    <row r="478" spans="3:7" ht="14.25" customHeight="1">
      <c r="C478" s="14"/>
      <c r="F478" s="14"/>
      <c r="G478" s="14"/>
    </row>
    <row r="479" spans="3:7" ht="14.25" customHeight="1">
      <c r="C479" s="14"/>
      <c r="F479" s="14"/>
      <c r="G479" s="14"/>
    </row>
    <row r="480" spans="3:7" ht="14.25" customHeight="1">
      <c r="C480" s="14"/>
      <c r="F480" s="14"/>
      <c r="G480" s="14"/>
    </row>
    <row r="481" spans="3:7" ht="14.25" customHeight="1">
      <c r="C481" s="14"/>
      <c r="F481" s="14"/>
      <c r="G481" s="14"/>
    </row>
    <row r="482" spans="3:7" ht="14.25" customHeight="1">
      <c r="C482" s="14"/>
      <c r="F482" s="14"/>
      <c r="G482" s="14"/>
    </row>
    <row r="483" spans="3:7" ht="14.25" customHeight="1">
      <c r="C483" s="14"/>
      <c r="F483" s="14"/>
      <c r="G483" s="14"/>
    </row>
    <row r="484" spans="3:7" ht="14.25" customHeight="1">
      <c r="C484" s="14"/>
      <c r="F484" s="14"/>
      <c r="G484" s="14"/>
    </row>
    <row r="485" spans="3:7" ht="14.25" customHeight="1">
      <c r="C485" s="14"/>
      <c r="F485" s="14"/>
      <c r="G485" s="14"/>
    </row>
    <row r="486" spans="3:7" ht="14.25" customHeight="1">
      <c r="C486" s="14"/>
      <c r="F486" s="14"/>
      <c r="G486" s="14"/>
    </row>
    <row r="487" spans="3:7" ht="14.25" customHeight="1">
      <c r="C487" s="14"/>
      <c r="F487" s="14"/>
      <c r="G487" s="14"/>
    </row>
    <row r="488" spans="3:7" ht="14.25" customHeight="1">
      <c r="C488" s="14"/>
      <c r="F488" s="14"/>
      <c r="G488" s="14"/>
    </row>
    <row r="489" spans="3:7" ht="14.25" customHeight="1">
      <c r="C489" s="14"/>
      <c r="F489" s="14"/>
      <c r="G489" s="14"/>
    </row>
    <row r="490" spans="3:7" ht="14.25" customHeight="1">
      <c r="C490" s="14"/>
      <c r="F490" s="14"/>
      <c r="G490" s="14"/>
    </row>
    <row r="491" spans="3:7" ht="14.25" customHeight="1">
      <c r="C491" s="14"/>
      <c r="F491" s="14"/>
      <c r="G491" s="14"/>
    </row>
    <row r="492" spans="3:7" ht="14.25" customHeight="1">
      <c r="C492" s="14"/>
      <c r="F492" s="14"/>
      <c r="G492" s="14"/>
    </row>
    <row r="493" spans="3:7" ht="14.25" customHeight="1">
      <c r="C493" s="14"/>
      <c r="F493" s="14"/>
      <c r="G493" s="14"/>
    </row>
    <row r="494" spans="3:7" ht="14.25" customHeight="1">
      <c r="C494" s="14"/>
      <c r="F494" s="14"/>
      <c r="G494" s="14"/>
    </row>
    <row r="495" spans="3:7" ht="14.25" customHeight="1">
      <c r="C495" s="14"/>
      <c r="F495" s="14"/>
      <c r="G495" s="14"/>
    </row>
    <row r="496" spans="3:7" ht="14.25" customHeight="1">
      <c r="C496" s="14"/>
      <c r="F496" s="14"/>
      <c r="G496" s="14"/>
    </row>
    <row r="497" spans="3:7" ht="14.25" customHeight="1">
      <c r="C497" s="14"/>
      <c r="F497" s="14"/>
      <c r="G497" s="14"/>
    </row>
    <row r="498" spans="3:7" ht="14.25" customHeight="1">
      <c r="C498" s="14"/>
      <c r="F498" s="14"/>
      <c r="G498" s="14"/>
    </row>
    <row r="499" spans="3:7" ht="14.25" customHeight="1">
      <c r="C499" s="14"/>
      <c r="F499" s="14"/>
      <c r="G499" s="14"/>
    </row>
    <row r="500" spans="3:7" ht="14.25" customHeight="1">
      <c r="C500" s="14"/>
      <c r="F500" s="14"/>
      <c r="G500" s="14"/>
    </row>
    <row r="501" spans="3:7" ht="14.25" customHeight="1">
      <c r="C501" s="14"/>
      <c r="F501" s="14"/>
      <c r="G501" s="14"/>
    </row>
    <row r="502" spans="3:7" ht="14.25" customHeight="1">
      <c r="C502" s="14"/>
      <c r="F502" s="14"/>
      <c r="G502" s="14"/>
    </row>
    <row r="503" spans="3:7" ht="14.25" customHeight="1">
      <c r="C503" s="14"/>
      <c r="F503" s="14"/>
      <c r="G503" s="14"/>
    </row>
    <row r="504" spans="3:7" ht="14.25" customHeight="1">
      <c r="C504" s="14"/>
      <c r="F504" s="14"/>
      <c r="G504" s="14"/>
    </row>
    <row r="505" spans="3:7" ht="14.25" customHeight="1">
      <c r="C505" s="14"/>
      <c r="F505" s="14"/>
      <c r="G505" s="14"/>
    </row>
    <row r="506" spans="3:7" ht="14.25" customHeight="1">
      <c r="C506" s="14"/>
      <c r="F506" s="14"/>
      <c r="G506" s="14"/>
    </row>
    <row r="507" spans="3:7" ht="14.25" customHeight="1">
      <c r="C507" s="14"/>
      <c r="F507" s="14"/>
      <c r="G507" s="14"/>
    </row>
    <row r="508" spans="3:7" ht="14.25" customHeight="1">
      <c r="C508" s="14"/>
      <c r="F508" s="14"/>
      <c r="G508" s="14"/>
    </row>
    <row r="509" spans="3:7" ht="14.25" customHeight="1">
      <c r="C509" s="14"/>
      <c r="F509" s="14"/>
      <c r="G509" s="14"/>
    </row>
    <row r="510" spans="3:7" ht="14.25" customHeight="1">
      <c r="C510" s="14"/>
      <c r="F510" s="14"/>
      <c r="G510" s="14"/>
    </row>
    <row r="511" spans="3:7" ht="14.25" customHeight="1">
      <c r="C511" s="14"/>
      <c r="F511" s="14"/>
      <c r="G511" s="14"/>
    </row>
    <row r="512" spans="3:7" ht="14.25" customHeight="1">
      <c r="C512" s="14"/>
      <c r="F512" s="14"/>
      <c r="G512" s="14"/>
    </row>
    <row r="513" spans="3:7" ht="14.25" customHeight="1">
      <c r="C513" s="14"/>
      <c r="F513" s="14"/>
      <c r="G513" s="14"/>
    </row>
    <row r="514" spans="3:7" ht="14.25" customHeight="1">
      <c r="C514" s="14"/>
      <c r="F514" s="14"/>
      <c r="G514" s="14"/>
    </row>
    <row r="515" spans="3:7" ht="14.25" customHeight="1">
      <c r="C515" s="14"/>
      <c r="F515" s="14"/>
      <c r="G515" s="14"/>
    </row>
    <row r="516" spans="3:7" ht="14.25" customHeight="1">
      <c r="C516" s="14"/>
      <c r="F516" s="14"/>
      <c r="G516" s="14"/>
    </row>
    <row r="517" spans="3:7" ht="14.25" customHeight="1">
      <c r="C517" s="14"/>
      <c r="F517" s="14"/>
      <c r="G517" s="14"/>
    </row>
    <row r="518" spans="3:7" ht="14.25" customHeight="1">
      <c r="C518" s="14"/>
      <c r="F518" s="14"/>
      <c r="G518" s="14"/>
    </row>
    <row r="519" spans="3:7" ht="14.25" customHeight="1">
      <c r="C519" s="14"/>
      <c r="F519" s="14"/>
      <c r="G519" s="14"/>
    </row>
    <row r="520" spans="3:7" ht="14.25" customHeight="1">
      <c r="C520" s="14"/>
      <c r="F520" s="14"/>
      <c r="G520" s="14"/>
    </row>
    <row r="521" spans="3:7" ht="14.25" customHeight="1">
      <c r="C521" s="14"/>
      <c r="F521" s="14"/>
      <c r="G521" s="14"/>
    </row>
    <row r="522" spans="3:7" ht="14.25" customHeight="1">
      <c r="C522" s="14"/>
      <c r="F522" s="14"/>
      <c r="G522" s="14"/>
    </row>
    <row r="523" spans="3:7" ht="14.25" customHeight="1">
      <c r="C523" s="14"/>
      <c r="F523" s="14"/>
      <c r="G523" s="14"/>
    </row>
    <row r="524" spans="3:7" ht="14.25" customHeight="1">
      <c r="C524" s="14"/>
      <c r="F524" s="14"/>
      <c r="G524" s="14"/>
    </row>
    <row r="525" spans="3:7" ht="14.25" customHeight="1">
      <c r="C525" s="14"/>
      <c r="F525" s="14"/>
      <c r="G525" s="14"/>
    </row>
    <row r="526" spans="3:7" ht="14.25" customHeight="1">
      <c r="C526" s="14"/>
      <c r="F526" s="14"/>
      <c r="G526" s="14"/>
    </row>
    <row r="527" spans="3:7" ht="14.25" customHeight="1">
      <c r="C527" s="14"/>
      <c r="F527" s="14"/>
      <c r="G527" s="14"/>
    </row>
    <row r="528" spans="3:7" ht="14.25" customHeight="1">
      <c r="C528" s="14"/>
      <c r="F528" s="14"/>
      <c r="G528" s="14"/>
    </row>
    <row r="529" spans="3:7" ht="14.25" customHeight="1">
      <c r="C529" s="14"/>
      <c r="F529" s="14"/>
      <c r="G529" s="14"/>
    </row>
    <row r="530" spans="3:7" ht="14.25" customHeight="1">
      <c r="C530" s="14"/>
      <c r="F530" s="14"/>
      <c r="G530" s="14"/>
    </row>
    <row r="531" spans="3:7" ht="14.25" customHeight="1">
      <c r="C531" s="14"/>
      <c r="F531" s="14"/>
      <c r="G531" s="14"/>
    </row>
    <row r="532" spans="3:7" ht="14.25" customHeight="1">
      <c r="C532" s="14"/>
      <c r="F532" s="14"/>
      <c r="G532" s="14"/>
    </row>
    <row r="533" spans="3:7" ht="14.25" customHeight="1">
      <c r="C533" s="14"/>
      <c r="F533" s="14"/>
      <c r="G533" s="14"/>
    </row>
    <row r="534" spans="3:7" ht="14.25" customHeight="1">
      <c r="C534" s="14"/>
      <c r="F534" s="14"/>
      <c r="G534" s="14"/>
    </row>
    <row r="535" spans="3:7" ht="14.25" customHeight="1">
      <c r="C535" s="14"/>
      <c r="F535" s="14"/>
      <c r="G535" s="14"/>
    </row>
    <row r="536" spans="3:7" ht="14.25" customHeight="1">
      <c r="C536" s="14"/>
      <c r="F536" s="14"/>
      <c r="G536" s="14"/>
    </row>
    <row r="537" spans="3:7" ht="14.25" customHeight="1">
      <c r="C537" s="14"/>
      <c r="F537" s="14"/>
      <c r="G537" s="14"/>
    </row>
    <row r="538" spans="3:7" ht="14.25" customHeight="1">
      <c r="C538" s="14"/>
      <c r="F538" s="14"/>
      <c r="G538" s="14"/>
    </row>
    <row r="539" spans="3:7" ht="14.25" customHeight="1">
      <c r="C539" s="14"/>
      <c r="F539" s="14"/>
      <c r="G539" s="14"/>
    </row>
    <row r="540" spans="3:7" ht="14.25" customHeight="1">
      <c r="C540" s="14"/>
      <c r="F540" s="14"/>
      <c r="G540" s="14"/>
    </row>
    <row r="541" spans="3:7" ht="14.25" customHeight="1">
      <c r="C541" s="14"/>
      <c r="F541" s="14"/>
      <c r="G541" s="14"/>
    </row>
    <row r="542" spans="3:7" ht="14.25" customHeight="1">
      <c r="C542" s="14"/>
      <c r="F542" s="14"/>
      <c r="G542" s="14"/>
    </row>
    <row r="543" spans="3:7" ht="14.25" customHeight="1">
      <c r="C543" s="14"/>
      <c r="F543" s="14"/>
      <c r="G543" s="14"/>
    </row>
    <row r="544" spans="3:7" ht="14.25" customHeight="1">
      <c r="C544" s="14"/>
      <c r="F544" s="14"/>
      <c r="G544" s="14"/>
    </row>
    <row r="545" spans="3:7" ht="14.25" customHeight="1">
      <c r="C545" s="14"/>
      <c r="F545" s="14"/>
      <c r="G545" s="14"/>
    </row>
    <row r="546" spans="3:7" ht="14.25" customHeight="1">
      <c r="C546" s="14"/>
      <c r="F546" s="14"/>
      <c r="G546" s="14"/>
    </row>
    <row r="547" spans="3:7" ht="14.25" customHeight="1">
      <c r="C547" s="14"/>
      <c r="F547" s="14"/>
      <c r="G547" s="14"/>
    </row>
    <row r="548" spans="3:7" ht="14.25" customHeight="1">
      <c r="C548" s="14"/>
      <c r="F548" s="14"/>
      <c r="G548" s="14"/>
    </row>
    <row r="549" spans="3:7" ht="14.25" customHeight="1">
      <c r="C549" s="14"/>
      <c r="F549" s="14"/>
      <c r="G549" s="14"/>
    </row>
    <row r="550" spans="3:7" ht="14.25" customHeight="1">
      <c r="C550" s="14"/>
      <c r="F550" s="14"/>
      <c r="G550" s="14"/>
    </row>
    <row r="551" spans="3:7" ht="14.25" customHeight="1">
      <c r="C551" s="14"/>
      <c r="F551" s="14"/>
      <c r="G551" s="14"/>
    </row>
    <row r="552" spans="3:7" ht="14.25" customHeight="1">
      <c r="C552" s="14"/>
      <c r="F552" s="14"/>
      <c r="G552" s="14"/>
    </row>
    <row r="553" spans="3:7" ht="14.25" customHeight="1">
      <c r="C553" s="14"/>
      <c r="F553" s="14"/>
      <c r="G553" s="14"/>
    </row>
    <row r="554" spans="3:7" ht="14.25" customHeight="1">
      <c r="C554" s="14"/>
      <c r="F554" s="14"/>
      <c r="G554" s="14"/>
    </row>
    <row r="555" spans="3:7" ht="14.25" customHeight="1">
      <c r="C555" s="14"/>
      <c r="F555" s="14"/>
      <c r="G555" s="14"/>
    </row>
    <row r="556" spans="3:7" ht="14.25" customHeight="1">
      <c r="C556" s="14"/>
      <c r="F556" s="14"/>
      <c r="G556" s="14"/>
    </row>
    <row r="557" spans="3:7" ht="14.25" customHeight="1">
      <c r="C557" s="14"/>
      <c r="F557" s="14"/>
      <c r="G557" s="14"/>
    </row>
    <row r="558" spans="3:7" ht="14.25" customHeight="1">
      <c r="C558" s="14"/>
      <c r="F558" s="14"/>
      <c r="G558" s="14"/>
    </row>
    <row r="559" spans="3:7" ht="14.25" customHeight="1">
      <c r="C559" s="14"/>
      <c r="F559" s="14"/>
      <c r="G559" s="14"/>
    </row>
    <row r="560" spans="3:7" ht="14.25" customHeight="1">
      <c r="C560" s="14"/>
      <c r="F560" s="14"/>
      <c r="G560" s="14"/>
    </row>
    <row r="561" spans="3:7" ht="14.25" customHeight="1">
      <c r="C561" s="14"/>
      <c r="F561" s="14"/>
      <c r="G561" s="14"/>
    </row>
    <row r="562" spans="3:7" ht="14.25" customHeight="1">
      <c r="C562" s="14"/>
      <c r="F562" s="14"/>
      <c r="G562" s="14"/>
    </row>
    <row r="563" spans="3:7" ht="14.25" customHeight="1">
      <c r="C563" s="14"/>
      <c r="F563" s="14"/>
      <c r="G563" s="14"/>
    </row>
    <row r="564" spans="3:7" ht="14.25" customHeight="1">
      <c r="C564" s="14"/>
      <c r="F564" s="14"/>
      <c r="G564" s="14"/>
    </row>
    <row r="565" spans="3:7" ht="14.25" customHeight="1">
      <c r="C565" s="14"/>
      <c r="F565" s="14"/>
      <c r="G565" s="14"/>
    </row>
    <row r="566" spans="3:7" ht="14.25" customHeight="1">
      <c r="C566" s="14"/>
      <c r="F566" s="14"/>
      <c r="G566" s="14"/>
    </row>
    <row r="567" spans="3:7" ht="14.25" customHeight="1">
      <c r="C567" s="14"/>
      <c r="F567" s="14"/>
      <c r="G567" s="14"/>
    </row>
    <row r="568" spans="3:7" ht="14.25" customHeight="1">
      <c r="C568" s="14"/>
      <c r="F568" s="14"/>
      <c r="G568" s="14"/>
    </row>
    <row r="569" spans="3:7" ht="14.25" customHeight="1">
      <c r="C569" s="14"/>
      <c r="F569" s="14"/>
      <c r="G569" s="14"/>
    </row>
    <row r="570" spans="3:7" ht="14.25" customHeight="1">
      <c r="C570" s="14"/>
      <c r="F570" s="14"/>
      <c r="G570" s="14"/>
    </row>
    <row r="571" spans="3:7" ht="14.25" customHeight="1">
      <c r="C571" s="14"/>
      <c r="F571" s="14"/>
      <c r="G571" s="14"/>
    </row>
    <row r="572" spans="3:7" ht="14.25" customHeight="1">
      <c r="C572" s="14"/>
      <c r="F572" s="14"/>
      <c r="G572" s="14"/>
    </row>
    <row r="573" spans="3:7" ht="14.25" customHeight="1">
      <c r="C573" s="14"/>
      <c r="F573" s="14"/>
      <c r="G573" s="14"/>
    </row>
    <row r="574" spans="3:7" ht="14.25" customHeight="1">
      <c r="C574" s="14"/>
      <c r="F574" s="14"/>
      <c r="G574" s="14"/>
    </row>
    <row r="575" spans="3:7" ht="14.25" customHeight="1">
      <c r="C575" s="14"/>
      <c r="F575" s="14"/>
      <c r="G575" s="14"/>
    </row>
    <row r="576" spans="3:7" ht="14.25" customHeight="1">
      <c r="C576" s="14"/>
      <c r="F576" s="14"/>
      <c r="G576" s="14"/>
    </row>
    <row r="577" spans="3:7" ht="14.25" customHeight="1">
      <c r="C577" s="14"/>
      <c r="F577" s="14"/>
      <c r="G577" s="14"/>
    </row>
    <row r="578" spans="3:7" ht="14.25" customHeight="1">
      <c r="C578" s="14"/>
      <c r="F578" s="14"/>
      <c r="G578" s="14"/>
    </row>
    <row r="579" spans="3:7" ht="14.25" customHeight="1">
      <c r="C579" s="14"/>
      <c r="F579" s="14"/>
      <c r="G579" s="14"/>
    </row>
    <row r="580" spans="3:7" ht="14.25" customHeight="1">
      <c r="C580" s="14"/>
      <c r="F580" s="14"/>
      <c r="G580" s="14"/>
    </row>
    <row r="581" spans="3:7" ht="14.25" customHeight="1">
      <c r="C581" s="14"/>
      <c r="F581" s="14"/>
      <c r="G581" s="14"/>
    </row>
    <row r="582" spans="3:7" ht="14.25" customHeight="1">
      <c r="C582" s="14"/>
      <c r="F582" s="14"/>
      <c r="G582" s="14"/>
    </row>
    <row r="583" spans="3:7" ht="14.25" customHeight="1">
      <c r="C583" s="14"/>
      <c r="F583" s="14"/>
      <c r="G583" s="14"/>
    </row>
    <row r="584" spans="3:7" ht="14.25" customHeight="1">
      <c r="C584" s="14"/>
      <c r="F584" s="14"/>
      <c r="G584" s="14"/>
    </row>
    <row r="585" spans="3:7" ht="14.25" customHeight="1">
      <c r="C585" s="14"/>
      <c r="F585" s="14"/>
      <c r="G585" s="14"/>
    </row>
    <row r="586" spans="3:7" ht="14.25" customHeight="1">
      <c r="C586" s="14"/>
      <c r="F586" s="14"/>
      <c r="G586" s="14"/>
    </row>
    <row r="587" spans="3:7" ht="14.25" customHeight="1">
      <c r="C587" s="14"/>
      <c r="F587" s="14"/>
      <c r="G587" s="14"/>
    </row>
    <row r="588" spans="3:7" ht="14.25" customHeight="1">
      <c r="C588" s="14"/>
      <c r="F588" s="14"/>
      <c r="G588" s="14"/>
    </row>
    <row r="589" spans="3:7" ht="14.25" customHeight="1">
      <c r="C589" s="14"/>
      <c r="F589" s="14"/>
      <c r="G589" s="14"/>
    </row>
    <row r="590" spans="3:7" ht="14.25" customHeight="1">
      <c r="C590" s="14"/>
      <c r="F590" s="14"/>
      <c r="G590" s="14"/>
    </row>
    <row r="591" spans="3:7" ht="14.25" customHeight="1">
      <c r="C591" s="14"/>
      <c r="F591" s="14"/>
      <c r="G591" s="14"/>
    </row>
    <row r="592" spans="3:7" ht="14.25" customHeight="1">
      <c r="C592" s="14"/>
      <c r="F592" s="14"/>
      <c r="G592" s="14"/>
    </row>
    <row r="593" spans="3:7" ht="14.25" customHeight="1">
      <c r="C593" s="14"/>
      <c r="F593" s="14"/>
      <c r="G593" s="14"/>
    </row>
    <row r="594" spans="3:7" ht="14.25" customHeight="1">
      <c r="C594" s="14"/>
      <c r="F594" s="14"/>
      <c r="G594" s="14"/>
    </row>
    <row r="595" spans="3:7" ht="14.25" customHeight="1">
      <c r="C595" s="14"/>
      <c r="F595" s="14"/>
      <c r="G595" s="14"/>
    </row>
    <row r="596" spans="3:7" ht="14.25" customHeight="1">
      <c r="C596" s="14"/>
      <c r="F596" s="14"/>
      <c r="G596" s="14"/>
    </row>
    <row r="597" spans="3:7" ht="14.25" customHeight="1">
      <c r="C597" s="14"/>
      <c r="F597" s="14"/>
      <c r="G597" s="14"/>
    </row>
    <row r="598" spans="3:7" ht="14.25" customHeight="1">
      <c r="C598" s="14"/>
      <c r="F598" s="14"/>
      <c r="G598" s="14"/>
    </row>
    <row r="599" spans="3:7" ht="14.25" customHeight="1">
      <c r="C599" s="14"/>
      <c r="F599" s="14"/>
      <c r="G599" s="14"/>
    </row>
    <row r="600" spans="3:7" ht="14.25" customHeight="1">
      <c r="C600" s="14"/>
      <c r="F600" s="14"/>
      <c r="G600" s="14"/>
    </row>
    <row r="601" spans="3:7" ht="14.25" customHeight="1">
      <c r="C601" s="14"/>
      <c r="F601" s="14"/>
      <c r="G601" s="14"/>
    </row>
    <row r="602" spans="3:7" ht="14.25" customHeight="1">
      <c r="C602" s="14"/>
      <c r="F602" s="14"/>
      <c r="G602" s="14"/>
    </row>
    <row r="603" spans="3:7" ht="14.25" customHeight="1">
      <c r="C603" s="14"/>
      <c r="F603" s="14"/>
      <c r="G603" s="14"/>
    </row>
    <row r="604" spans="3:7" ht="14.25" customHeight="1">
      <c r="C604" s="14"/>
      <c r="F604" s="14"/>
      <c r="G604" s="14"/>
    </row>
    <row r="605" spans="3:7" ht="14.25" customHeight="1">
      <c r="C605" s="14"/>
      <c r="F605" s="14"/>
      <c r="G605" s="14"/>
    </row>
    <row r="606" spans="3:7" ht="14.25" customHeight="1">
      <c r="C606" s="14"/>
      <c r="F606" s="14"/>
      <c r="G606" s="14"/>
    </row>
    <row r="607" spans="3:7" ht="14.25" customHeight="1">
      <c r="C607" s="14"/>
      <c r="F607" s="14"/>
      <c r="G607" s="14"/>
    </row>
    <row r="608" spans="3:7" ht="14.25" customHeight="1">
      <c r="C608" s="14"/>
      <c r="F608" s="14"/>
      <c r="G608" s="14"/>
    </row>
    <row r="609" spans="3:7" ht="14.25" customHeight="1">
      <c r="C609" s="14"/>
      <c r="F609" s="14"/>
      <c r="G609" s="14"/>
    </row>
    <row r="610" spans="3:7" ht="14.25" customHeight="1">
      <c r="C610" s="14"/>
      <c r="F610" s="14"/>
      <c r="G610" s="14"/>
    </row>
    <row r="611" spans="3:7" ht="14.25" customHeight="1">
      <c r="C611" s="14"/>
      <c r="F611" s="14"/>
      <c r="G611" s="14"/>
    </row>
    <row r="612" spans="3:7" ht="14.25" customHeight="1">
      <c r="C612" s="14"/>
      <c r="F612" s="14"/>
      <c r="G612" s="14"/>
    </row>
    <row r="613" spans="3:7" ht="14.25" customHeight="1">
      <c r="C613" s="14"/>
      <c r="F613" s="14"/>
      <c r="G613" s="14"/>
    </row>
    <row r="614" spans="3:7" ht="14.25" customHeight="1">
      <c r="C614" s="14"/>
      <c r="F614" s="14"/>
      <c r="G614" s="14"/>
    </row>
    <row r="615" spans="3:7" ht="14.25" customHeight="1">
      <c r="C615" s="14"/>
      <c r="F615" s="14"/>
      <c r="G615" s="14"/>
    </row>
    <row r="616" spans="3:7" ht="14.25" customHeight="1">
      <c r="C616" s="14"/>
      <c r="F616" s="14"/>
      <c r="G616" s="14"/>
    </row>
    <row r="617" spans="3:7" ht="14.25" customHeight="1">
      <c r="C617" s="14"/>
      <c r="F617" s="14"/>
      <c r="G617" s="14"/>
    </row>
    <row r="618" spans="3:7" ht="14.25" customHeight="1">
      <c r="C618" s="14"/>
      <c r="F618" s="14"/>
      <c r="G618" s="14"/>
    </row>
    <row r="619" spans="3:7" ht="14.25" customHeight="1">
      <c r="C619" s="14"/>
      <c r="F619" s="14"/>
      <c r="G619" s="14"/>
    </row>
    <row r="620" spans="3:7" ht="14.25" customHeight="1">
      <c r="C620" s="14"/>
      <c r="F620" s="14"/>
      <c r="G620" s="14"/>
    </row>
    <row r="621" spans="3:7" ht="14.25" customHeight="1">
      <c r="C621" s="14"/>
      <c r="F621" s="14"/>
      <c r="G621" s="14"/>
    </row>
    <row r="622" spans="3:7" ht="14.25" customHeight="1">
      <c r="C622" s="14"/>
      <c r="F622" s="14"/>
      <c r="G622" s="14"/>
    </row>
    <row r="623" spans="3:7" ht="14.25" customHeight="1">
      <c r="C623" s="14"/>
      <c r="F623" s="14"/>
      <c r="G623" s="14"/>
    </row>
    <row r="624" spans="3:7" ht="14.25" customHeight="1">
      <c r="C624" s="14"/>
      <c r="F624" s="14"/>
      <c r="G624" s="14"/>
    </row>
    <row r="625" spans="3:7" ht="14.25" customHeight="1">
      <c r="C625" s="14"/>
      <c r="F625" s="14"/>
      <c r="G625" s="14"/>
    </row>
    <row r="626" spans="3:7" ht="14.25" customHeight="1">
      <c r="C626" s="14"/>
      <c r="F626" s="14"/>
      <c r="G626" s="14"/>
    </row>
    <row r="627" spans="3:7" ht="14.25" customHeight="1">
      <c r="C627" s="14"/>
      <c r="F627" s="14"/>
      <c r="G627" s="14"/>
    </row>
    <row r="628" spans="3:7" ht="14.25" customHeight="1">
      <c r="C628" s="14"/>
      <c r="F628" s="14"/>
      <c r="G628" s="14"/>
    </row>
    <row r="629" spans="3:7" ht="14.25" customHeight="1">
      <c r="C629" s="14"/>
      <c r="F629" s="14"/>
      <c r="G629" s="14"/>
    </row>
    <row r="630" spans="3:7" ht="14.25" customHeight="1">
      <c r="C630" s="14"/>
      <c r="F630" s="14"/>
      <c r="G630" s="14"/>
    </row>
    <row r="631" spans="3:7" ht="14.25" customHeight="1">
      <c r="C631" s="14"/>
      <c r="F631" s="14"/>
      <c r="G631" s="14"/>
    </row>
    <row r="632" spans="3:7" ht="14.25" customHeight="1">
      <c r="C632" s="14"/>
      <c r="F632" s="14"/>
      <c r="G632" s="14"/>
    </row>
    <row r="633" spans="3:7" ht="14.25" customHeight="1">
      <c r="C633" s="14"/>
      <c r="F633" s="14"/>
      <c r="G633" s="14"/>
    </row>
    <row r="634" spans="3:7" ht="14.25" customHeight="1">
      <c r="C634" s="14"/>
      <c r="F634" s="14"/>
      <c r="G634" s="14"/>
    </row>
    <row r="635" spans="3:7" ht="14.25" customHeight="1">
      <c r="C635" s="14"/>
      <c r="F635" s="14"/>
      <c r="G635" s="14"/>
    </row>
    <row r="636" spans="3:7" ht="14.25" customHeight="1">
      <c r="C636" s="14"/>
      <c r="F636" s="14"/>
      <c r="G636" s="14"/>
    </row>
    <row r="637" spans="3:7" ht="14.25" customHeight="1">
      <c r="C637" s="14"/>
      <c r="F637" s="14"/>
      <c r="G637" s="14"/>
    </row>
    <row r="638" spans="3:7" ht="14.25" customHeight="1">
      <c r="C638" s="14"/>
      <c r="F638" s="14"/>
      <c r="G638" s="14"/>
    </row>
    <row r="639" spans="3:7" ht="14.25" customHeight="1">
      <c r="C639" s="14"/>
      <c r="F639" s="14"/>
      <c r="G639" s="14"/>
    </row>
    <row r="640" spans="3:7" ht="14.25" customHeight="1">
      <c r="C640" s="14"/>
      <c r="F640" s="14"/>
      <c r="G640" s="14"/>
    </row>
    <row r="641" spans="3:7" ht="14.25" customHeight="1">
      <c r="C641" s="14"/>
      <c r="F641" s="14"/>
      <c r="G641" s="14"/>
    </row>
    <row r="642" spans="3:7" ht="14.25" customHeight="1">
      <c r="C642" s="14"/>
      <c r="F642" s="14"/>
      <c r="G642" s="14"/>
    </row>
    <row r="643" spans="3:7" ht="14.25" customHeight="1">
      <c r="C643" s="14"/>
      <c r="F643" s="14"/>
      <c r="G643" s="14"/>
    </row>
    <row r="644" spans="3:7" ht="14.25" customHeight="1">
      <c r="C644" s="14"/>
      <c r="F644" s="14"/>
      <c r="G644" s="14"/>
    </row>
    <row r="645" spans="3:7" ht="14.25" customHeight="1">
      <c r="C645" s="14"/>
      <c r="F645" s="14"/>
      <c r="G645" s="14"/>
    </row>
    <row r="646" spans="3:7" ht="14.25" customHeight="1">
      <c r="C646" s="14"/>
      <c r="F646" s="14"/>
      <c r="G646" s="14"/>
    </row>
    <row r="647" spans="3:7" ht="14.25" customHeight="1">
      <c r="C647" s="14"/>
      <c r="F647" s="14"/>
      <c r="G647" s="14"/>
    </row>
    <row r="648" spans="3:7" ht="14.25" customHeight="1">
      <c r="C648" s="14"/>
      <c r="F648" s="14"/>
      <c r="G648" s="14"/>
    </row>
    <row r="649" spans="3:7" ht="14.25" customHeight="1">
      <c r="C649" s="14"/>
      <c r="F649" s="14"/>
      <c r="G649" s="14"/>
    </row>
    <row r="650" spans="3:7" ht="14.25" customHeight="1">
      <c r="C650" s="14"/>
      <c r="F650" s="14"/>
      <c r="G650" s="14"/>
    </row>
    <row r="651" spans="3:7" ht="14.25" customHeight="1">
      <c r="C651" s="14"/>
      <c r="F651" s="14"/>
      <c r="G651" s="14"/>
    </row>
    <row r="652" spans="3:7" ht="14.25" customHeight="1">
      <c r="C652" s="14"/>
      <c r="F652" s="14"/>
      <c r="G652" s="14"/>
    </row>
    <row r="653" spans="3:7" ht="14.25" customHeight="1">
      <c r="C653" s="14"/>
      <c r="F653" s="14"/>
      <c r="G653" s="14"/>
    </row>
    <row r="654" spans="3:7" ht="14.25" customHeight="1">
      <c r="C654" s="14"/>
      <c r="F654" s="14"/>
      <c r="G654" s="14"/>
    </row>
    <row r="655" spans="3:7" ht="14.25" customHeight="1">
      <c r="C655" s="14"/>
      <c r="F655" s="14"/>
      <c r="G655" s="14"/>
    </row>
    <row r="656" spans="3:7" ht="14.25" customHeight="1">
      <c r="C656" s="14"/>
      <c r="F656" s="14"/>
      <c r="G656" s="14"/>
    </row>
    <row r="657" spans="3:7" ht="14.25" customHeight="1">
      <c r="C657" s="14"/>
      <c r="F657" s="14"/>
      <c r="G657" s="14"/>
    </row>
    <row r="658" spans="3:7" ht="14.25" customHeight="1">
      <c r="C658" s="14"/>
      <c r="F658" s="14"/>
      <c r="G658" s="14"/>
    </row>
    <row r="659" spans="3:7" ht="14.25" customHeight="1">
      <c r="C659" s="14"/>
      <c r="F659" s="14"/>
      <c r="G659" s="14"/>
    </row>
    <row r="660" spans="3:7" ht="14.25" customHeight="1">
      <c r="C660" s="14"/>
      <c r="F660" s="14"/>
      <c r="G660" s="14"/>
    </row>
    <row r="661" spans="3:7" ht="14.25" customHeight="1">
      <c r="C661" s="14"/>
      <c r="F661" s="14"/>
      <c r="G661" s="14"/>
    </row>
    <row r="662" spans="3:7" ht="14.25" customHeight="1">
      <c r="C662" s="14"/>
      <c r="F662" s="14"/>
      <c r="G662" s="14"/>
    </row>
    <row r="663" spans="3:7" ht="14.25" customHeight="1">
      <c r="C663" s="14"/>
      <c r="F663" s="14"/>
      <c r="G663" s="14"/>
    </row>
    <row r="664" spans="3:7" ht="14.25" customHeight="1">
      <c r="C664" s="14"/>
      <c r="F664" s="14"/>
      <c r="G664" s="14"/>
    </row>
    <row r="665" spans="3:7" ht="14.25" customHeight="1">
      <c r="C665" s="14"/>
      <c r="F665" s="14"/>
      <c r="G665" s="14"/>
    </row>
    <row r="666" spans="3:7" ht="14.25" customHeight="1">
      <c r="C666" s="14"/>
      <c r="F666" s="14"/>
      <c r="G666" s="14"/>
    </row>
    <row r="667" spans="3:7" ht="14.25" customHeight="1">
      <c r="C667" s="14"/>
      <c r="F667" s="14"/>
      <c r="G667" s="14"/>
    </row>
    <row r="668" spans="3:7" ht="14.25" customHeight="1">
      <c r="C668" s="14"/>
      <c r="F668" s="14"/>
      <c r="G668" s="14"/>
    </row>
    <row r="669" spans="3:7" ht="14.25" customHeight="1">
      <c r="C669" s="14"/>
      <c r="F669" s="14"/>
      <c r="G669" s="14"/>
    </row>
    <row r="670" spans="3:7" ht="14.25" customHeight="1">
      <c r="C670" s="14"/>
      <c r="F670" s="14"/>
      <c r="G670" s="14"/>
    </row>
    <row r="671" spans="3:7" ht="14.25" customHeight="1">
      <c r="C671" s="14"/>
      <c r="F671" s="14"/>
      <c r="G671" s="14"/>
    </row>
    <row r="672" spans="3:7" ht="14.25" customHeight="1">
      <c r="C672" s="14"/>
      <c r="F672" s="14"/>
      <c r="G672" s="14"/>
    </row>
    <row r="673" spans="3:7" ht="14.25" customHeight="1">
      <c r="C673" s="14"/>
      <c r="F673" s="14"/>
      <c r="G673" s="14"/>
    </row>
    <row r="674" spans="3:7" ht="14.25" customHeight="1">
      <c r="C674" s="14"/>
      <c r="F674" s="14"/>
      <c r="G674" s="14"/>
    </row>
    <row r="675" spans="3:7" ht="14.25" customHeight="1">
      <c r="C675" s="14"/>
      <c r="F675" s="14"/>
      <c r="G675" s="14"/>
    </row>
    <row r="676" spans="3:7" ht="14.25" customHeight="1">
      <c r="C676" s="14"/>
      <c r="F676" s="14"/>
      <c r="G676" s="14"/>
    </row>
    <row r="677" spans="3:7" ht="14.25" customHeight="1">
      <c r="C677" s="14"/>
      <c r="F677" s="14"/>
      <c r="G677" s="14"/>
    </row>
    <row r="678" spans="3:7" ht="14.25" customHeight="1">
      <c r="C678" s="14"/>
      <c r="F678" s="14"/>
      <c r="G678" s="14"/>
    </row>
    <row r="679" spans="3:7" ht="14.25" customHeight="1">
      <c r="C679" s="14"/>
      <c r="F679" s="14"/>
      <c r="G679" s="14"/>
    </row>
    <row r="680" spans="3:7" ht="14.25" customHeight="1">
      <c r="C680" s="14"/>
      <c r="F680" s="14"/>
      <c r="G680" s="14"/>
    </row>
    <row r="681" spans="3:7" ht="14.25" customHeight="1">
      <c r="C681" s="14"/>
      <c r="F681" s="14"/>
      <c r="G681" s="14"/>
    </row>
    <row r="682" spans="3:7" ht="14.25" customHeight="1">
      <c r="C682" s="14"/>
      <c r="F682" s="14"/>
      <c r="G682" s="14"/>
    </row>
    <row r="683" spans="3:7" ht="14.25" customHeight="1">
      <c r="C683" s="14"/>
      <c r="F683" s="14"/>
      <c r="G683" s="14"/>
    </row>
    <row r="684" spans="3:7" ht="14.25" customHeight="1">
      <c r="C684" s="14"/>
      <c r="F684" s="14"/>
      <c r="G684" s="14"/>
    </row>
    <row r="685" spans="3:7" ht="14.25" customHeight="1">
      <c r="C685" s="14"/>
      <c r="F685" s="14"/>
      <c r="G685" s="14"/>
    </row>
    <row r="686" spans="3:7" ht="14.25" customHeight="1">
      <c r="C686" s="14"/>
      <c r="F686" s="14"/>
      <c r="G686" s="14"/>
    </row>
    <row r="687" spans="3:7" ht="14.25" customHeight="1">
      <c r="C687" s="14"/>
      <c r="F687" s="14"/>
      <c r="G687" s="14"/>
    </row>
    <row r="688" spans="3:7" ht="14.25" customHeight="1">
      <c r="C688" s="14"/>
      <c r="F688" s="14"/>
      <c r="G688" s="14"/>
    </row>
    <row r="689" spans="3:7" ht="14.25" customHeight="1">
      <c r="C689" s="14"/>
      <c r="F689" s="14"/>
      <c r="G689" s="14"/>
    </row>
    <row r="690" spans="3:7" ht="14.25" customHeight="1">
      <c r="C690" s="14"/>
      <c r="F690" s="14"/>
      <c r="G690" s="14"/>
    </row>
    <row r="691" spans="3:7" ht="14.25" customHeight="1">
      <c r="C691" s="14"/>
      <c r="F691" s="14"/>
      <c r="G691" s="14"/>
    </row>
    <row r="692" spans="3:7" ht="14.25" customHeight="1">
      <c r="C692" s="14"/>
      <c r="F692" s="14"/>
      <c r="G692" s="14"/>
    </row>
    <row r="693" spans="3:7" ht="14.25" customHeight="1">
      <c r="C693" s="14"/>
      <c r="F693" s="14"/>
      <c r="G693" s="14"/>
    </row>
    <row r="694" spans="3:7" ht="14.25" customHeight="1">
      <c r="C694" s="14"/>
      <c r="F694" s="14"/>
      <c r="G694" s="14"/>
    </row>
    <row r="695" spans="3:7" ht="14.25" customHeight="1">
      <c r="C695" s="14"/>
      <c r="F695" s="14"/>
      <c r="G695" s="14"/>
    </row>
    <row r="696" spans="3:7" ht="14.25" customHeight="1">
      <c r="C696" s="14"/>
      <c r="F696" s="14"/>
      <c r="G696" s="14"/>
    </row>
    <row r="697" spans="3:7" ht="14.25" customHeight="1">
      <c r="C697" s="14"/>
      <c r="F697" s="14"/>
      <c r="G697" s="14"/>
    </row>
    <row r="698" spans="3:7" ht="14.25" customHeight="1">
      <c r="C698" s="14"/>
      <c r="F698" s="14"/>
      <c r="G698" s="14"/>
    </row>
    <row r="699" spans="3:7" ht="14.25" customHeight="1">
      <c r="C699" s="14"/>
      <c r="F699" s="14"/>
      <c r="G699" s="14"/>
    </row>
    <row r="700" spans="3:7" ht="14.25" customHeight="1">
      <c r="C700" s="14"/>
      <c r="F700" s="14"/>
      <c r="G700" s="14"/>
    </row>
    <row r="701" spans="3:7" ht="14.25" customHeight="1">
      <c r="C701" s="14"/>
      <c r="F701" s="14"/>
      <c r="G701" s="14"/>
    </row>
    <row r="702" spans="3:7" ht="14.25" customHeight="1">
      <c r="C702" s="14"/>
      <c r="F702" s="14"/>
      <c r="G702" s="14"/>
    </row>
    <row r="703" spans="3:7" ht="14.25" customHeight="1">
      <c r="C703" s="14"/>
      <c r="F703" s="14"/>
      <c r="G703" s="14"/>
    </row>
    <row r="704" spans="3:7" ht="14.25" customHeight="1">
      <c r="C704" s="14"/>
      <c r="F704" s="14"/>
      <c r="G704" s="14"/>
    </row>
    <row r="705" spans="3:7" ht="14.25" customHeight="1">
      <c r="C705" s="14"/>
      <c r="F705" s="14"/>
      <c r="G705" s="14"/>
    </row>
    <row r="706" spans="3:7" ht="14.25" customHeight="1">
      <c r="C706" s="14"/>
      <c r="F706" s="14"/>
      <c r="G706" s="14"/>
    </row>
    <row r="707" spans="3:7" ht="14.25" customHeight="1">
      <c r="C707" s="14"/>
      <c r="F707" s="14"/>
      <c r="G707" s="14"/>
    </row>
    <row r="708" spans="3:7" ht="14.25" customHeight="1">
      <c r="C708" s="14"/>
      <c r="F708" s="14"/>
      <c r="G708" s="14"/>
    </row>
    <row r="709" spans="3:7" ht="14.25" customHeight="1">
      <c r="C709" s="14"/>
      <c r="F709" s="14"/>
      <c r="G709" s="14"/>
    </row>
    <row r="710" spans="3:7" ht="14.25" customHeight="1">
      <c r="C710" s="14"/>
      <c r="F710" s="14"/>
      <c r="G710" s="14"/>
    </row>
    <row r="711" spans="3:7" ht="14.25" customHeight="1">
      <c r="C711" s="14"/>
      <c r="F711" s="14"/>
      <c r="G711" s="14"/>
    </row>
    <row r="712" spans="3:7" ht="14.25" customHeight="1">
      <c r="C712" s="14"/>
      <c r="F712" s="14"/>
      <c r="G712" s="14"/>
    </row>
    <row r="713" spans="3:7" ht="14.25" customHeight="1">
      <c r="C713" s="14"/>
      <c r="F713" s="14"/>
      <c r="G713" s="14"/>
    </row>
    <row r="714" spans="3:7" ht="14.25" customHeight="1">
      <c r="C714" s="14"/>
      <c r="F714" s="14"/>
      <c r="G714" s="14"/>
    </row>
    <row r="715" spans="3:7" ht="14.25" customHeight="1">
      <c r="C715" s="14"/>
      <c r="F715" s="14"/>
      <c r="G715" s="14"/>
    </row>
    <row r="716" spans="3:7" ht="14.25" customHeight="1">
      <c r="C716" s="14"/>
      <c r="F716" s="14"/>
      <c r="G716" s="14"/>
    </row>
    <row r="717" spans="3:7" ht="14.25" customHeight="1">
      <c r="C717" s="14"/>
      <c r="F717" s="14"/>
      <c r="G717" s="14"/>
    </row>
    <row r="718" spans="3:7" ht="14.25" customHeight="1">
      <c r="C718" s="14"/>
      <c r="F718" s="14"/>
      <c r="G718" s="14"/>
    </row>
    <row r="719" spans="3:7" ht="14.25" customHeight="1">
      <c r="C719" s="14"/>
      <c r="F719" s="14"/>
      <c r="G719" s="14"/>
    </row>
    <row r="720" spans="3:7" ht="14.25" customHeight="1">
      <c r="C720" s="14"/>
      <c r="F720" s="14"/>
      <c r="G720" s="14"/>
    </row>
    <row r="721" spans="3:7" ht="14.25" customHeight="1">
      <c r="C721" s="14"/>
      <c r="F721" s="14"/>
      <c r="G721" s="14"/>
    </row>
    <row r="722" spans="3:7" ht="14.25" customHeight="1">
      <c r="C722" s="14"/>
      <c r="F722" s="14"/>
      <c r="G722" s="14"/>
    </row>
    <row r="723" spans="3:7" ht="14.25" customHeight="1">
      <c r="C723" s="14"/>
      <c r="F723" s="14"/>
      <c r="G723" s="14"/>
    </row>
    <row r="724" spans="3:7" ht="14.25" customHeight="1">
      <c r="C724" s="14"/>
      <c r="F724" s="14"/>
      <c r="G724" s="14"/>
    </row>
    <row r="725" spans="3:7" ht="14.25" customHeight="1">
      <c r="C725" s="14"/>
      <c r="F725" s="14"/>
      <c r="G725" s="14"/>
    </row>
    <row r="726" spans="3:7" ht="14.25" customHeight="1">
      <c r="C726" s="14"/>
      <c r="F726" s="14"/>
      <c r="G726" s="14"/>
    </row>
    <row r="727" spans="3:7" ht="14.25" customHeight="1">
      <c r="C727" s="14"/>
      <c r="F727" s="14"/>
      <c r="G727" s="14"/>
    </row>
    <row r="728" spans="3:7" ht="14.25" customHeight="1">
      <c r="C728" s="14"/>
      <c r="F728" s="14"/>
      <c r="G728" s="14"/>
    </row>
    <row r="729" spans="3:7" ht="14.25" customHeight="1">
      <c r="C729" s="14"/>
      <c r="F729" s="14"/>
      <c r="G729" s="14"/>
    </row>
    <row r="730" spans="3:7" ht="14.25" customHeight="1">
      <c r="C730" s="14"/>
      <c r="F730" s="14"/>
      <c r="G730" s="14"/>
    </row>
    <row r="731" spans="3:7" ht="14.25" customHeight="1">
      <c r="C731" s="14"/>
      <c r="F731" s="14"/>
      <c r="G731" s="14"/>
    </row>
    <row r="732" spans="3:7" ht="14.25" customHeight="1">
      <c r="C732" s="14"/>
      <c r="F732" s="14"/>
      <c r="G732" s="14"/>
    </row>
    <row r="733" spans="3:7" ht="14.25" customHeight="1">
      <c r="C733" s="14"/>
      <c r="F733" s="14"/>
      <c r="G733" s="14"/>
    </row>
    <row r="734" spans="3:7" ht="14.25" customHeight="1">
      <c r="C734" s="14"/>
      <c r="F734" s="14"/>
      <c r="G734" s="14"/>
    </row>
    <row r="735" spans="3:7" ht="14.25" customHeight="1">
      <c r="C735" s="14"/>
      <c r="F735" s="14"/>
      <c r="G735" s="14"/>
    </row>
    <row r="736" spans="3:7" ht="14.25" customHeight="1">
      <c r="C736" s="14"/>
      <c r="F736" s="14"/>
      <c r="G736" s="14"/>
    </row>
    <row r="737" spans="3:7" ht="14.25" customHeight="1">
      <c r="C737" s="14"/>
      <c r="F737" s="14"/>
      <c r="G737" s="14"/>
    </row>
    <row r="738" spans="3:7" ht="14.25" customHeight="1">
      <c r="C738" s="14"/>
      <c r="F738" s="14"/>
      <c r="G738" s="14"/>
    </row>
    <row r="739" spans="3:7" ht="14.25" customHeight="1">
      <c r="C739" s="14"/>
      <c r="F739" s="14"/>
      <c r="G739" s="14"/>
    </row>
    <row r="740" spans="3:7" ht="14.25" customHeight="1">
      <c r="C740" s="14"/>
      <c r="F740" s="14"/>
      <c r="G740" s="14"/>
    </row>
    <row r="741" spans="3:7" ht="14.25" customHeight="1">
      <c r="C741" s="14"/>
      <c r="F741" s="14"/>
      <c r="G741" s="14"/>
    </row>
    <row r="742" spans="3:7" ht="14.25" customHeight="1">
      <c r="C742" s="14"/>
      <c r="F742" s="14"/>
      <c r="G742" s="14"/>
    </row>
    <row r="743" spans="3:7" ht="14.25" customHeight="1">
      <c r="C743" s="14"/>
      <c r="F743" s="14"/>
      <c r="G743" s="14"/>
    </row>
    <row r="744" spans="3:7" ht="14.25" customHeight="1">
      <c r="C744" s="14"/>
      <c r="F744" s="14"/>
      <c r="G744" s="14"/>
    </row>
    <row r="745" spans="3:7" ht="14.25" customHeight="1">
      <c r="C745" s="14"/>
      <c r="F745" s="14"/>
      <c r="G745" s="14"/>
    </row>
    <row r="746" spans="3:7" ht="14.25" customHeight="1">
      <c r="C746" s="14"/>
      <c r="F746" s="14"/>
      <c r="G746" s="14"/>
    </row>
    <row r="747" spans="3:7" ht="14.25" customHeight="1">
      <c r="C747" s="14"/>
      <c r="F747" s="14"/>
      <c r="G747" s="14"/>
    </row>
    <row r="748" spans="3:7" ht="14.25" customHeight="1">
      <c r="C748" s="14"/>
      <c r="F748" s="14"/>
      <c r="G748" s="14"/>
    </row>
    <row r="749" spans="3:7" ht="14.25" customHeight="1">
      <c r="C749" s="14"/>
      <c r="F749" s="14"/>
      <c r="G749" s="14"/>
    </row>
    <row r="750" spans="3:7" ht="14.25" customHeight="1">
      <c r="C750" s="14"/>
      <c r="F750" s="14"/>
      <c r="G750" s="14"/>
    </row>
    <row r="751" spans="3:7" ht="14.25" customHeight="1">
      <c r="C751" s="14"/>
      <c r="F751" s="14"/>
      <c r="G751" s="14"/>
    </row>
    <row r="752" spans="3:7" ht="14.25" customHeight="1">
      <c r="C752" s="14"/>
      <c r="F752" s="14"/>
      <c r="G752" s="14"/>
    </row>
    <row r="753" spans="3:7" ht="14.25" customHeight="1">
      <c r="C753" s="14"/>
      <c r="F753" s="14"/>
      <c r="G753" s="14"/>
    </row>
    <row r="754" spans="3:7" ht="14.25" customHeight="1">
      <c r="C754" s="14"/>
      <c r="F754" s="14"/>
      <c r="G754" s="14"/>
    </row>
    <row r="755" spans="3:7" ht="14.25" customHeight="1">
      <c r="C755" s="14"/>
      <c r="F755" s="14"/>
      <c r="G755" s="14"/>
    </row>
    <row r="756" spans="3:7" ht="14.25" customHeight="1">
      <c r="C756" s="14"/>
      <c r="F756" s="14"/>
      <c r="G756" s="14"/>
    </row>
    <row r="757" spans="3:7" ht="14.25" customHeight="1">
      <c r="C757" s="14"/>
      <c r="F757" s="14"/>
      <c r="G757" s="14"/>
    </row>
    <row r="758" spans="3:7" ht="14.25" customHeight="1">
      <c r="C758" s="14"/>
      <c r="F758" s="14"/>
      <c r="G758" s="14"/>
    </row>
    <row r="759" spans="3:7" ht="14.25" customHeight="1">
      <c r="C759" s="14"/>
      <c r="F759" s="14"/>
      <c r="G759" s="14"/>
    </row>
    <row r="760" spans="3:7" ht="14.25" customHeight="1">
      <c r="C760" s="14"/>
      <c r="F760" s="14"/>
      <c r="G760" s="14"/>
    </row>
    <row r="761" spans="3:7" ht="14.25" customHeight="1">
      <c r="C761" s="14"/>
      <c r="F761" s="14"/>
      <c r="G761" s="14"/>
    </row>
    <row r="762" spans="3:7" ht="14.25" customHeight="1">
      <c r="C762" s="14"/>
      <c r="F762" s="14"/>
      <c r="G762" s="14"/>
    </row>
    <row r="763" spans="3:7" ht="14.25" customHeight="1">
      <c r="C763" s="14"/>
      <c r="F763" s="14"/>
      <c r="G763" s="14"/>
    </row>
    <row r="764" spans="3:7" ht="14.25" customHeight="1">
      <c r="C764" s="14"/>
      <c r="F764" s="14"/>
      <c r="G764" s="14"/>
    </row>
    <row r="765" spans="3:7" ht="14.25" customHeight="1">
      <c r="C765" s="14"/>
      <c r="F765" s="14"/>
      <c r="G765" s="14"/>
    </row>
    <row r="766" spans="3:7" ht="14.25" customHeight="1">
      <c r="C766" s="14"/>
      <c r="F766" s="14"/>
      <c r="G766" s="14"/>
    </row>
    <row r="767" spans="3:7" ht="14.25" customHeight="1">
      <c r="C767" s="14"/>
      <c r="F767" s="14"/>
      <c r="G767" s="14"/>
    </row>
    <row r="768" spans="3:7" ht="14.25" customHeight="1">
      <c r="C768" s="14"/>
      <c r="F768" s="14"/>
      <c r="G768" s="14"/>
    </row>
    <row r="769" spans="3:7" ht="14.25" customHeight="1">
      <c r="C769" s="14"/>
      <c r="F769" s="14"/>
      <c r="G769" s="14"/>
    </row>
    <row r="770" spans="3:7" ht="14.25" customHeight="1">
      <c r="C770" s="14"/>
      <c r="F770" s="14"/>
      <c r="G770" s="14"/>
    </row>
    <row r="771" spans="3:7" ht="14.25" customHeight="1">
      <c r="C771" s="14"/>
      <c r="F771" s="14"/>
      <c r="G771" s="14"/>
    </row>
    <row r="772" spans="3:7" ht="14.25" customHeight="1">
      <c r="C772" s="14"/>
      <c r="F772" s="14"/>
      <c r="G772" s="14"/>
    </row>
    <row r="773" spans="3:7" ht="14.25" customHeight="1">
      <c r="C773" s="14"/>
      <c r="F773" s="14"/>
      <c r="G773" s="14"/>
    </row>
    <row r="774" spans="3:7" ht="14.25" customHeight="1">
      <c r="C774" s="14"/>
      <c r="F774" s="14"/>
      <c r="G774" s="14"/>
    </row>
    <row r="775" spans="3:7" ht="14.25" customHeight="1">
      <c r="C775" s="14"/>
      <c r="F775" s="14"/>
      <c r="G775" s="14"/>
    </row>
    <row r="776" spans="3:7" ht="14.25" customHeight="1">
      <c r="C776" s="14"/>
      <c r="F776" s="14"/>
      <c r="G776" s="14"/>
    </row>
    <row r="777" spans="3:7" ht="14.25" customHeight="1">
      <c r="C777" s="14"/>
      <c r="F777" s="14"/>
      <c r="G777" s="14"/>
    </row>
    <row r="778" spans="3:7" ht="14.25" customHeight="1">
      <c r="C778" s="14"/>
      <c r="F778" s="14"/>
      <c r="G778" s="14"/>
    </row>
    <row r="779" spans="3:7" ht="14.25" customHeight="1">
      <c r="C779" s="14"/>
      <c r="F779" s="14"/>
      <c r="G779" s="14"/>
    </row>
    <row r="780" spans="3:7" ht="14.25" customHeight="1">
      <c r="C780" s="14"/>
      <c r="F780" s="14"/>
      <c r="G780" s="14"/>
    </row>
    <row r="781" spans="3:7" ht="14.25" customHeight="1">
      <c r="C781" s="14"/>
      <c r="F781" s="14"/>
      <c r="G781" s="14"/>
    </row>
    <row r="782" spans="3:7" ht="14.25" customHeight="1">
      <c r="C782" s="14"/>
      <c r="F782" s="14"/>
      <c r="G782" s="14"/>
    </row>
    <row r="783" spans="3:7" ht="14.25" customHeight="1">
      <c r="C783" s="14"/>
      <c r="F783" s="14"/>
      <c r="G783" s="14"/>
    </row>
    <row r="784" spans="3:7" ht="14.25" customHeight="1">
      <c r="C784" s="14"/>
      <c r="F784" s="14"/>
      <c r="G784" s="14"/>
    </row>
    <row r="785" spans="3:7" ht="14.25" customHeight="1">
      <c r="C785" s="14"/>
      <c r="F785" s="14"/>
      <c r="G785" s="14"/>
    </row>
    <row r="786" spans="3:7" ht="14.25" customHeight="1">
      <c r="C786" s="14"/>
      <c r="F786" s="14"/>
      <c r="G786" s="14"/>
    </row>
    <row r="787" spans="3:7" ht="14.25" customHeight="1">
      <c r="C787" s="14"/>
      <c r="F787" s="14"/>
      <c r="G787" s="14"/>
    </row>
    <row r="788" spans="3:7" ht="14.25" customHeight="1">
      <c r="C788" s="14"/>
      <c r="F788" s="14"/>
      <c r="G788" s="14"/>
    </row>
    <row r="789" spans="3:7" ht="14.25" customHeight="1">
      <c r="C789" s="14"/>
      <c r="F789" s="14"/>
      <c r="G789" s="14"/>
    </row>
    <row r="790" spans="3:7" ht="14.25" customHeight="1">
      <c r="C790" s="14"/>
      <c r="F790" s="14"/>
      <c r="G790" s="14"/>
    </row>
    <row r="791" spans="3:7" ht="14.25" customHeight="1">
      <c r="C791" s="14"/>
      <c r="F791" s="14"/>
      <c r="G791" s="14"/>
    </row>
    <row r="792" spans="3:7" ht="14.25" customHeight="1">
      <c r="C792" s="14"/>
      <c r="F792" s="14"/>
      <c r="G792" s="14"/>
    </row>
    <row r="793" spans="3:7" ht="14.25" customHeight="1">
      <c r="C793" s="14"/>
      <c r="F793" s="14"/>
      <c r="G793" s="14"/>
    </row>
    <row r="794" spans="3:7" ht="14.25" customHeight="1">
      <c r="C794" s="14"/>
      <c r="F794" s="14"/>
      <c r="G794" s="14"/>
    </row>
    <row r="795" spans="3:7" ht="14.25" customHeight="1">
      <c r="C795" s="14"/>
      <c r="F795" s="14"/>
      <c r="G795" s="14"/>
    </row>
    <row r="796" spans="3:7" ht="14.25" customHeight="1">
      <c r="C796" s="14"/>
      <c r="F796" s="14"/>
      <c r="G796" s="14"/>
    </row>
    <row r="797" spans="3:7" ht="14.25" customHeight="1">
      <c r="C797" s="14"/>
      <c r="F797" s="14"/>
      <c r="G797" s="14"/>
    </row>
    <row r="798" spans="3:7" ht="14.25" customHeight="1">
      <c r="C798" s="14"/>
      <c r="F798" s="14"/>
      <c r="G798" s="14"/>
    </row>
    <row r="799" spans="3:7" ht="14.25" customHeight="1">
      <c r="C799" s="14"/>
      <c r="F799" s="14"/>
      <c r="G799" s="14"/>
    </row>
    <row r="800" spans="3:7" ht="14.25" customHeight="1">
      <c r="C800" s="14"/>
      <c r="F800" s="14"/>
      <c r="G800" s="14"/>
    </row>
    <row r="801" spans="3:7" ht="14.25" customHeight="1">
      <c r="C801" s="14"/>
      <c r="F801" s="14"/>
      <c r="G801" s="14"/>
    </row>
    <row r="802" spans="3:7" ht="14.25" customHeight="1">
      <c r="C802" s="14"/>
      <c r="F802" s="14"/>
      <c r="G802" s="14"/>
    </row>
    <row r="803" spans="3:7" ht="14.25" customHeight="1">
      <c r="C803" s="14"/>
      <c r="F803" s="14"/>
      <c r="G803" s="14"/>
    </row>
    <row r="804" spans="3:7" ht="14.25" customHeight="1">
      <c r="C804" s="14"/>
      <c r="F804" s="14"/>
      <c r="G804" s="14"/>
    </row>
    <row r="805" spans="3:7" ht="14.25" customHeight="1">
      <c r="C805" s="14"/>
      <c r="F805" s="14"/>
      <c r="G805" s="14"/>
    </row>
    <row r="806" spans="3:7" ht="14.25" customHeight="1">
      <c r="C806" s="14"/>
      <c r="F806" s="14"/>
      <c r="G806" s="14"/>
    </row>
    <row r="807" spans="3:7" ht="14.25" customHeight="1">
      <c r="C807" s="14"/>
      <c r="F807" s="14"/>
      <c r="G807" s="14"/>
    </row>
    <row r="808" spans="3:7" ht="14.25" customHeight="1">
      <c r="C808" s="14"/>
      <c r="F808" s="14"/>
      <c r="G808" s="14"/>
    </row>
    <row r="809" spans="3:7" ht="14.25" customHeight="1">
      <c r="C809" s="14"/>
      <c r="F809" s="14"/>
      <c r="G809" s="14"/>
    </row>
    <row r="810" spans="3:7" ht="14.25" customHeight="1">
      <c r="C810" s="14"/>
      <c r="F810" s="14"/>
      <c r="G810" s="14"/>
    </row>
    <row r="811" spans="3:7" ht="14.25" customHeight="1">
      <c r="C811" s="14"/>
      <c r="F811" s="14"/>
      <c r="G811" s="14"/>
    </row>
    <row r="812" spans="3:7" ht="14.25" customHeight="1">
      <c r="C812" s="14"/>
      <c r="F812" s="14"/>
      <c r="G812" s="14"/>
    </row>
    <row r="813" spans="3:7" ht="14.25" customHeight="1">
      <c r="C813" s="14"/>
      <c r="F813" s="14"/>
      <c r="G813" s="14"/>
    </row>
    <row r="814" spans="3:7" ht="14.25" customHeight="1">
      <c r="C814" s="14"/>
      <c r="F814" s="14"/>
      <c r="G814" s="14"/>
    </row>
    <row r="815" spans="3:7" ht="14.25" customHeight="1">
      <c r="C815" s="14"/>
      <c r="F815" s="14"/>
      <c r="G815" s="14"/>
    </row>
    <row r="816" spans="3:7" ht="14.25" customHeight="1">
      <c r="C816" s="14"/>
      <c r="F816" s="14"/>
      <c r="G816" s="14"/>
    </row>
    <row r="817" spans="3:7" ht="14.25" customHeight="1">
      <c r="C817" s="14"/>
      <c r="F817" s="14"/>
      <c r="G817" s="14"/>
    </row>
    <row r="818" spans="3:7" ht="14.25" customHeight="1">
      <c r="C818" s="14"/>
      <c r="F818" s="14"/>
      <c r="G818" s="14"/>
    </row>
    <row r="819" spans="3:7" ht="14.25" customHeight="1">
      <c r="C819" s="14"/>
      <c r="F819" s="14"/>
      <c r="G819" s="14"/>
    </row>
    <row r="820" spans="3:7" ht="14.25" customHeight="1">
      <c r="C820" s="14"/>
      <c r="F820" s="14"/>
      <c r="G820" s="14"/>
    </row>
    <row r="821" spans="3:7" ht="14.25" customHeight="1">
      <c r="C821" s="14"/>
      <c r="F821" s="14"/>
      <c r="G821" s="14"/>
    </row>
    <row r="822" spans="3:7" ht="14.25" customHeight="1">
      <c r="C822" s="14"/>
      <c r="F822" s="14"/>
      <c r="G822" s="14"/>
    </row>
    <row r="823" spans="3:7" ht="14.25" customHeight="1">
      <c r="C823" s="14"/>
      <c r="F823" s="14"/>
      <c r="G823" s="14"/>
    </row>
    <row r="824" spans="3:7" ht="14.25" customHeight="1">
      <c r="C824" s="14"/>
      <c r="F824" s="14"/>
      <c r="G824" s="14"/>
    </row>
    <row r="825" spans="3:7" ht="14.25" customHeight="1">
      <c r="C825" s="14"/>
      <c r="F825" s="14"/>
      <c r="G825" s="14"/>
    </row>
    <row r="826" spans="3:7" ht="14.25" customHeight="1">
      <c r="C826" s="14"/>
      <c r="F826" s="14"/>
      <c r="G826" s="14"/>
    </row>
    <row r="827" spans="3:7" ht="14.25" customHeight="1">
      <c r="C827" s="14"/>
      <c r="F827" s="14"/>
      <c r="G827" s="14"/>
    </row>
    <row r="828" spans="3:7" ht="14.25" customHeight="1">
      <c r="C828" s="14"/>
      <c r="F828" s="14"/>
      <c r="G828" s="14"/>
    </row>
    <row r="829" spans="3:7" ht="14.25" customHeight="1">
      <c r="C829" s="14"/>
      <c r="F829" s="14"/>
      <c r="G829" s="14"/>
    </row>
    <row r="830" spans="3:7" ht="14.25" customHeight="1">
      <c r="C830" s="14"/>
      <c r="F830" s="14"/>
      <c r="G830" s="14"/>
    </row>
    <row r="831" spans="3:7" ht="14.25" customHeight="1">
      <c r="C831" s="14"/>
      <c r="F831" s="14"/>
      <c r="G831" s="14"/>
    </row>
    <row r="832" spans="3:7" ht="14.25" customHeight="1">
      <c r="C832" s="14"/>
      <c r="F832" s="14"/>
      <c r="G832" s="14"/>
    </row>
    <row r="833" spans="3:7" ht="14.25" customHeight="1">
      <c r="C833" s="14"/>
      <c r="F833" s="14"/>
      <c r="G833" s="14"/>
    </row>
    <row r="834" spans="3:7" ht="14.25" customHeight="1">
      <c r="C834" s="14"/>
      <c r="F834" s="14"/>
      <c r="G834" s="14"/>
    </row>
    <row r="835" spans="3:7" ht="14.25" customHeight="1">
      <c r="C835" s="14"/>
      <c r="F835" s="14"/>
      <c r="G835" s="14"/>
    </row>
    <row r="836" spans="3:7" ht="14.25" customHeight="1">
      <c r="C836" s="14"/>
      <c r="F836" s="14"/>
      <c r="G836" s="14"/>
    </row>
    <row r="837" spans="3:7" ht="14.25" customHeight="1">
      <c r="C837" s="14"/>
      <c r="F837" s="14"/>
      <c r="G837" s="14"/>
    </row>
    <row r="838" spans="3:7" ht="14.25" customHeight="1">
      <c r="C838" s="14"/>
      <c r="F838" s="14"/>
      <c r="G838" s="14"/>
    </row>
    <row r="839" spans="3:7" ht="14.25" customHeight="1">
      <c r="C839" s="14"/>
      <c r="F839" s="14"/>
      <c r="G839" s="14"/>
    </row>
    <row r="840" spans="3:7" ht="14.25" customHeight="1">
      <c r="C840" s="14"/>
      <c r="F840" s="14"/>
      <c r="G840" s="14"/>
    </row>
    <row r="841" spans="3:7" ht="14.25" customHeight="1">
      <c r="C841" s="14"/>
      <c r="F841" s="14"/>
      <c r="G841" s="14"/>
    </row>
    <row r="842" spans="3:7" ht="14.25" customHeight="1">
      <c r="C842" s="14"/>
      <c r="F842" s="14"/>
      <c r="G842" s="14"/>
    </row>
    <row r="843" spans="3:7" ht="14.25" customHeight="1">
      <c r="C843" s="14"/>
      <c r="F843" s="14"/>
      <c r="G843" s="14"/>
    </row>
    <row r="844" spans="3:7" ht="14.25" customHeight="1">
      <c r="C844" s="14"/>
      <c r="F844" s="14"/>
      <c r="G844" s="14"/>
    </row>
    <row r="845" spans="3:7" ht="14.25" customHeight="1">
      <c r="C845" s="14"/>
      <c r="F845" s="14"/>
      <c r="G845" s="14"/>
    </row>
    <row r="846" spans="3:7" ht="14.25" customHeight="1">
      <c r="C846" s="14"/>
      <c r="F846" s="14"/>
      <c r="G846" s="14"/>
    </row>
    <row r="847" spans="3:7" ht="14.25" customHeight="1">
      <c r="C847" s="14"/>
      <c r="F847" s="14"/>
      <c r="G847" s="14"/>
    </row>
    <row r="848" spans="3:7" ht="14.25" customHeight="1">
      <c r="C848" s="14"/>
      <c r="F848" s="14"/>
      <c r="G848" s="14"/>
    </row>
    <row r="849" spans="3:7" ht="14.25" customHeight="1">
      <c r="C849" s="14"/>
      <c r="F849" s="14"/>
      <c r="G849" s="14"/>
    </row>
    <row r="850" spans="3:7" ht="14.25" customHeight="1">
      <c r="C850" s="14"/>
      <c r="F850" s="14"/>
      <c r="G850" s="14"/>
    </row>
    <row r="851" spans="3:7" ht="14.25" customHeight="1">
      <c r="C851" s="14"/>
      <c r="F851" s="14"/>
      <c r="G851" s="14"/>
    </row>
    <row r="852" spans="3:7" ht="14.25" customHeight="1">
      <c r="C852" s="14"/>
      <c r="F852" s="14"/>
      <c r="G852" s="14"/>
    </row>
    <row r="853" spans="3:7" ht="14.25" customHeight="1">
      <c r="C853" s="14"/>
      <c r="F853" s="14"/>
      <c r="G853" s="14"/>
    </row>
    <row r="854" spans="3:7" ht="14.25" customHeight="1">
      <c r="C854" s="14"/>
      <c r="F854" s="14"/>
      <c r="G854" s="14"/>
    </row>
    <row r="855" spans="3:7" ht="14.25" customHeight="1">
      <c r="C855" s="14"/>
      <c r="F855" s="14"/>
      <c r="G855" s="14"/>
    </row>
    <row r="856" spans="3:7" ht="14.25" customHeight="1">
      <c r="C856" s="14"/>
      <c r="F856" s="14"/>
      <c r="G856" s="14"/>
    </row>
    <row r="857" spans="3:7" ht="14.25" customHeight="1">
      <c r="C857" s="14"/>
      <c r="F857" s="14"/>
      <c r="G857" s="14"/>
    </row>
    <row r="858" spans="3:7" ht="14.25" customHeight="1">
      <c r="C858" s="14"/>
      <c r="F858" s="14"/>
      <c r="G858" s="14"/>
    </row>
    <row r="859" spans="3:7" ht="14.25" customHeight="1">
      <c r="C859" s="14"/>
      <c r="F859" s="14"/>
      <c r="G859" s="14"/>
    </row>
    <row r="860" spans="3:7" ht="14.25" customHeight="1">
      <c r="C860" s="14"/>
      <c r="F860" s="14"/>
      <c r="G860" s="14"/>
    </row>
    <row r="861" spans="3:7" ht="14.25" customHeight="1">
      <c r="C861" s="14"/>
      <c r="F861" s="14"/>
      <c r="G861" s="14"/>
    </row>
    <row r="862" spans="3:7" ht="14.25" customHeight="1">
      <c r="C862" s="14"/>
      <c r="F862" s="14"/>
      <c r="G862" s="14"/>
    </row>
    <row r="863" spans="3:7" ht="14.25" customHeight="1">
      <c r="C863" s="14"/>
      <c r="F863" s="14"/>
      <c r="G863" s="14"/>
    </row>
    <row r="864" spans="3:7" ht="14.25" customHeight="1">
      <c r="C864" s="14"/>
      <c r="F864" s="14"/>
      <c r="G864" s="14"/>
    </row>
    <row r="865" spans="3:7" ht="14.25" customHeight="1">
      <c r="C865" s="14"/>
      <c r="F865" s="14"/>
      <c r="G865" s="14"/>
    </row>
    <row r="866" spans="3:7" ht="14.25" customHeight="1">
      <c r="C866" s="14"/>
      <c r="F866" s="14"/>
      <c r="G866" s="14"/>
    </row>
    <row r="867" spans="3:7" ht="14.25" customHeight="1">
      <c r="C867" s="14"/>
      <c r="F867" s="14"/>
      <c r="G867" s="14"/>
    </row>
    <row r="868" spans="3:7" ht="14.25" customHeight="1">
      <c r="C868" s="14"/>
      <c r="F868" s="14"/>
      <c r="G868" s="14"/>
    </row>
    <row r="869" spans="3:7" ht="14.25" customHeight="1">
      <c r="C869" s="14"/>
      <c r="F869" s="14"/>
      <c r="G869" s="14"/>
    </row>
    <row r="870" spans="3:7" ht="14.25" customHeight="1">
      <c r="C870" s="14"/>
      <c r="F870" s="14"/>
      <c r="G870" s="14"/>
    </row>
    <row r="871" spans="3:7" ht="14.25" customHeight="1">
      <c r="C871" s="14"/>
      <c r="F871" s="14"/>
      <c r="G871" s="14"/>
    </row>
    <row r="872" spans="3:7" ht="14.25" customHeight="1">
      <c r="C872" s="14"/>
      <c r="F872" s="14"/>
      <c r="G872" s="14"/>
    </row>
    <row r="873" spans="3:7" ht="14.25" customHeight="1">
      <c r="C873" s="14"/>
      <c r="F873" s="14"/>
      <c r="G873" s="14"/>
    </row>
    <row r="874" spans="3:7" ht="14.25" customHeight="1">
      <c r="C874" s="14"/>
      <c r="F874" s="14"/>
      <c r="G874" s="14"/>
    </row>
    <row r="875" spans="3:7" ht="14.25" customHeight="1">
      <c r="C875" s="14"/>
      <c r="F875" s="14"/>
      <c r="G875" s="14"/>
    </row>
    <row r="876" spans="3:7" ht="14.25" customHeight="1">
      <c r="C876" s="14"/>
      <c r="F876" s="14"/>
      <c r="G876" s="14"/>
    </row>
    <row r="877" spans="3:7" ht="14.25" customHeight="1">
      <c r="C877" s="14"/>
      <c r="F877" s="14"/>
      <c r="G877" s="14"/>
    </row>
    <row r="878" spans="3:7" ht="14.25" customHeight="1">
      <c r="C878" s="14"/>
      <c r="F878" s="14"/>
      <c r="G878" s="14"/>
    </row>
    <row r="879" spans="3:7" ht="14.25" customHeight="1">
      <c r="C879" s="14"/>
      <c r="F879" s="14"/>
      <c r="G879" s="14"/>
    </row>
    <row r="880" spans="3:7" ht="14.25" customHeight="1">
      <c r="C880" s="14"/>
      <c r="F880" s="14"/>
      <c r="G880" s="14"/>
    </row>
    <row r="881" spans="3:7" ht="14.25" customHeight="1">
      <c r="C881" s="14"/>
      <c r="F881" s="14"/>
      <c r="G881" s="14"/>
    </row>
    <row r="882" spans="3:7" ht="14.25" customHeight="1">
      <c r="C882" s="14"/>
      <c r="F882" s="14"/>
      <c r="G882" s="14"/>
    </row>
    <row r="883" spans="3:7" ht="14.25" customHeight="1">
      <c r="C883" s="14"/>
      <c r="F883" s="14"/>
      <c r="G883" s="14"/>
    </row>
    <row r="884" spans="3:7" ht="14.25" customHeight="1">
      <c r="C884" s="14"/>
      <c r="F884" s="14"/>
      <c r="G884" s="14"/>
    </row>
    <row r="885" spans="3:7" ht="14.25" customHeight="1">
      <c r="C885" s="14"/>
      <c r="F885" s="14"/>
      <c r="G885" s="14"/>
    </row>
    <row r="886" spans="3:7" ht="14.25" customHeight="1">
      <c r="C886" s="14"/>
      <c r="F886" s="14"/>
      <c r="G886" s="14"/>
    </row>
    <row r="887" spans="3:7" ht="14.25" customHeight="1">
      <c r="C887" s="14"/>
      <c r="F887" s="14"/>
      <c r="G887" s="14"/>
    </row>
    <row r="888" spans="3:7" ht="14.25" customHeight="1">
      <c r="C888" s="14"/>
      <c r="F888" s="14"/>
      <c r="G888" s="14"/>
    </row>
    <row r="889" spans="3:7" ht="14.25" customHeight="1">
      <c r="C889" s="14"/>
      <c r="F889" s="14"/>
      <c r="G889" s="14"/>
    </row>
    <row r="890" spans="3:7" ht="14.25" customHeight="1">
      <c r="C890" s="14"/>
      <c r="F890" s="14"/>
      <c r="G890" s="14"/>
    </row>
    <row r="891" spans="3:7" ht="14.25" customHeight="1">
      <c r="C891" s="14"/>
      <c r="F891" s="14"/>
      <c r="G891" s="14"/>
    </row>
    <row r="892" spans="3:7" ht="14.25" customHeight="1">
      <c r="C892" s="14"/>
      <c r="F892" s="14"/>
      <c r="G892" s="14"/>
    </row>
    <row r="893" spans="3:7" ht="14.25" customHeight="1">
      <c r="C893" s="14"/>
      <c r="F893" s="14"/>
      <c r="G893" s="14"/>
    </row>
    <row r="894" spans="3:7" ht="14.25" customHeight="1">
      <c r="C894" s="14"/>
      <c r="F894" s="14"/>
      <c r="G894" s="14"/>
    </row>
    <row r="895" spans="3:7" ht="14.25" customHeight="1">
      <c r="C895" s="14"/>
      <c r="F895" s="14"/>
      <c r="G895" s="14"/>
    </row>
    <row r="896" spans="3:7" ht="14.25" customHeight="1">
      <c r="C896" s="14"/>
      <c r="F896" s="14"/>
      <c r="G896" s="14"/>
    </row>
    <row r="897" spans="3:7" ht="14.25" customHeight="1">
      <c r="C897" s="14"/>
      <c r="F897" s="14"/>
      <c r="G897" s="14"/>
    </row>
    <row r="898" spans="3:7" ht="14.25" customHeight="1">
      <c r="C898" s="14"/>
      <c r="F898" s="14"/>
      <c r="G898" s="14"/>
    </row>
    <row r="899" spans="3:7" ht="14.25" customHeight="1">
      <c r="C899" s="14"/>
      <c r="F899" s="14"/>
      <c r="G899" s="14"/>
    </row>
    <row r="900" spans="3:7" ht="14.25" customHeight="1">
      <c r="C900" s="14"/>
      <c r="F900" s="14"/>
      <c r="G900" s="14"/>
    </row>
    <row r="901" spans="3:7" ht="14.25" customHeight="1">
      <c r="C901" s="14"/>
      <c r="F901" s="14"/>
      <c r="G901" s="14"/>
    </row>
    <row r="902" spans="3:7" ht="14.25" customHeight="1">
      <c r="C902" s="14"/>
      <c r="F902" s="14"/>
      <c r="G902" s="14"/>
    </row>
    <row r="903" spans="3:7" ht="14.25" customHeight="1">
      <c r="C903" s="14"/>
      <c r="F903" s="14"/>
      <c r="G903" s="14"/>
    </row>
    <row r="904" spans="3:7" ht="14.25" customHeight="1">
      <c r="C904" s="14"/>
      <c r="F904" s="14"/>
      <c r="G904" s="14"/>
    </row>
    <row r="905" spans="3:7" ht="14.25" customHeight="1">
      <c r="C905" s="14"/>
      <c r="F905" s="14"/>
      <c r="G905" s="14"/>
    </row>
    <row r="906" spans="3:7" ht="14.25" customHeight="1">
      <c r="C906" s="14"/>
      <c r="F906" s="14"/>
      <c r="G906" s="14"/>
    </row>
    <row r="907" spans="3:7" ht="14.25" customHeight="1">
      <c r="C907" s="14"/>
      <c r="F907" s="14"/>
      <c r="G907" s="14"/>
    </row>
    <row r="908" spans="3:7" ht="14.25" customHeight="1">
      <c r="C908" s="14"/>
      <c r="F908" s="14"/>
      <c r="G908" s="14"/>
    </row>
    <row r="909" spans="3:7" ht="14.25" customHeight="1">
      <c r="C909" s="14"/>
      <c r="F909" s="14"/>
      <c r="G909" s="14"/>
    </row>
    <row r="910" spans="3:7" ht="14.25" customHeight="1">
      <c r="C910" s="14"/>
      <c r="F910" s="14"/>
      <c r="G910" s="14"/>
    </row>
    <row r="911" spans="3:7" ht="14.25" customHeight="1">
      <c r="C911" s="14"/>
      <c r="F911" s="14"/>
      <c r="G911" s="14"/>
    </row>
    <row r="912" spans="3:7" ht="14.25" customHeight="1">
      <c r="C912" s="14"/>
      <c r="F912" s="14"/>
      <c r="G912" s="14"/>
    </row>
    <row r="913" spans="3:7" ht="14.25" customHeight="1">
      <c r="C913" s="14"/>
      <c r="F913" s="14"/>
      <c r="G913" s="14"/>
    </row>
    <row r="914" spans="3:7" ht="14.25" customHeight="1">
      <c r="C914" s="14"/>
      <c r="F914" s="14"/>
      <c r="G914" s="14"/>
    </row>
    <row r="915" spans="3:7" ht="14.25" customHeight="1">
      <c r="C915" s="14"/>
      <c r="F915" s="14"/>
      <c r="G915" s="14"/>
    </row>
    <row r="916" spans="3:7" ht="14.25" customHeight="1">
      <c r="C916" s="14"/>
      <c r="F916" s="14"/>
      <c r="G916" s="14"/>
    </row>
    <row r="917" spans="3:7" ht="14.25" customHeight="1">
      <c r="C917" s="14"/>
      <c r="F917" s="14"/>
      <c r="G917" s="14"/>
    </row>
    <row r="918" spans="3:7" ht="14.25" customHeight="1">
      <c r="C918" s="14"/>
      <c r="F918" s="14"/>
      <c r="G918" s="14"/>
    </row>
    <row r="919" spans="3:7" ht="14.25" customHeight="1">
      <c r="C919" s="14"/>
      <c r="F919" s="14"/>
      <c r="G919" s="14"/>
    </row>
    <row r="920" spans="3:7" ht="14.25" customHeight="1">
      <c r="C920" s="14"/>
      <c r="F920" s="14"/>
      <c r="G920" s="14"/>
    </row>
    <row r="921" spans="3:7" ht="14.25" customHeight="1">
      <c r="C921" s="14"/>
      <c r="F921" s="14"/>
      <c r="G921" s="14"/>
    </row>
    <row r="922" spans="3:7" ht="14.25" customHeight="1">
      <c r="C922" s="14"/>
      <c r="F922" s="14"/>
      <c r="G922" s="14"/>
    </row>
    <row r="923" spans="3:7" ht="14.25" customHeight="1">
      <c r="C923" s="14"/>
      <c r="F923" s="14"/>
      <c r="G923" s="14"/>
    </row>
    <row r="924" spans="3:7" ht="14.25" customHeight="1">
      <c r="C924" s="14"/>
      <c r="F924" s="14"/>
      <c r="G924" s="14"/>
    </row>
    <row r="925" spans="3:7" ht="14.25" customHeight="1">
      <c r="C925" s="14"/>
      <c r="F925" s="14"/>
      <c r="G925" s="14"/>
    </row>
    <row r="926" spans="3:7" ht="14.25" customHeight="1">
      <c r="C926" s="14"/>
      <c r="F926" s="14"/>
      <c r="G926" s="14"/>
    </row>
    <row r="927" spans="3:7" ht="14.25" customHeight="1">
      <c r="C927" s="14"/>
      <c r="F927" s="14"/>
      <c r="G927" s="14"/>
    </row>
    <row r="928" spans="3:7" ht="14.25" customHeight="1">
      <c r="C928" s="14"/>
      <c r="F928" s="14"/>
      <c r="G928" s="14"/>
    </row>
    <row r="929" spans="3:7" ht="14.25" customHeight="1">
      <c r="C929" s="14"/>
      <c r="F929" s="14"/>
      <c r="G929" s="14"/>
    </row>
    <row r="930" spans="3:7" ht="14.25" customHeight="1">
      <c r="C930" s="14"/>
      <c r="F930" s="14"/>
      <c r="G930" s="14"/>
    </row>
    <row r="931" spans="3:7" ht="14.25" customHeight="1">
      <c r="C931" s="14"/>
      <c r="F931" s="14"/>
      <c r="G931" s="14"/>
    </row>
    <row r="932" spans="3:7" ht="14.25" customHeight="1">
      <c r="C932" s="14"/>
      <c r="F932" s="14"/>
      <c r="G932" s="14"/>
    </row>
    <row r="933" spans="3:7" ht="14.25" customHeight="1">
      <c r="C933" s="14"/>
      <c r="F933" s="14"/>
      <c r="G933" s="14"/>
    </row>
    <row r="934" spans="3:7" ht="14.25" customHeight="1">
      <c r="C934" s="14"/>
      <c r="F934" s="14"/>
      <c r="G934" s="14"/>
    </row>
    <row r="935" spans="3:7" ht="14.25" customHeight="1">
      <c r="C935" s="14"/>
      <c r="F935" s="14"/>
      <c r="G935" s="14"/>
    </row>
    <row r="936" spans="3:7" ht="14.25" customHeight="1">
      <c r="C936" s="14"/>
      <c r="F936" s="14"/>
      <c r="G936" s="14"/>
    </row>
    <row r="937" spans="3:7" ht="14.25" customHeight="1">
      <c r="C937" s="14"/>
      <c r="F937" s="14"/>
      <c r="G937" s="14"/>
    </row>
    <row r="938" spans="3:7" ht="14.25" customHeight="1">
      <c r="C938" s="14"/>
      <c r="F938" s="14"/>
      <c r="G938" s="14"/>
    </row>
    <row r="939" spans="3:7" ht="14.25" customHeight="1">
      <c r="C939" s="14"/>
      <c r="F939" s="14"/>
      <c r="G939" s="14"/>
    </row>
    <row r="940" spans="3:7" ht="14.25" customHeight="1">
      <c r="C940" s="14"/>
      <c r="F940" s="14"/>
      <c r="G940" s="14"/>
    </row>
    <row r="941" spans="3:7" ht="14.25" customHeight="1">
      <c r="C941" s="14"/>
      <c r="F941" s="14"/>
      <c r="G941" s="14"/>
    </row>
    <row r="942" spans="3:7" ht="14.25" customHeight="1">
      <c r="C942" s="14"/>
      <c r="F942" s="14"/>
      <c r="G942" s="14"/>
    </row>
    <row r="943" spans="3:7" ht="14.25" customHeight="1">
      <c r="C943" s="14"/>
      <c r="F943" s="14"/>
      <c r="G943" s="14"/>
    </row>
    <row r="944" spans="3:7" ht="14.25" customHeight="1">
      <c r="C944" s="14"/>
      <c r="F944" s="14"/>
      <c r="G944" s="14"/>
    </row>
    <row r="945" spans="3:7" ht="14.25" customHeight="1">
      <c r="C945" s="14"/>
      <c r="F945" s="14"/>
      <c r="G945" s="14"/>
    </row>
    <row r="946" spans="3:7" ht="14.25" customHeight="1">
      <c r="C946" s="14"/>
      <c r="F946" s="14"/>
      <c r="G946" s="14"/>
    </row>
    <row r="947" spans="3:7" ht="14.25" customHeight="1">
      <c r="C947" s="14"/>
      <c r="F947" s="14"/>
      <c r="G947" s="14"/>
    </row>
    <row r="948" spans="3:7" ht="14.25" customHeight="1">
      <c r="C948" s="14"/>
      <c r="F948" s="14"/>
      <c r="G948" s="14"/>
    </row>
    <row r="949" spans="3:7" ht="14.25" customHeight="1">
      <c r="C949" s="14"/>
      <c r="F949" s="14"/>
      <c r="G949" s="14"/>
    </row>
    <row r="950" spans="3:7" ht="14.25" customHeight="1">
      <c r="C950" s="14"/>
      <c r="F950" s="14"/>
      <c r="G950" s="14"/>
    </row>
    <row r="951" spans="3:7" ht="14.25" customHeight="1">
      <c r="C951" s="14"/>
      <c r="F951" s="14"/>
      <c r="G951" s="14"/>
    </row>
    <row r="952" spans="3:7" ht="14.25" customHeight="1">
      <c r="C952" s="14"/>
      <c r="F952" s="14"/>
      <c r="G952" s="14"/>
    </row>
    <row r="953" spans="3:7" ht="14.25" customHeight="1">
      <c r="C953" s="14"/>
      <c r="F953" s="14"/>
      <c r="G953" s="14"/>
    </row>
    <row r="954" spans="3:7" ht="14.25" customHeight="1">
      <c r="C954" s="14"/>
      <c r="F954" s="14"/>
      <c r="G954" s="14"/>
    </row>
    <row r="955" spans="3:7" ht="14.25" customHeight="1">
      <c r="C955" s="14"/>
      <c r="F955" s="14"/>
      <c r="G955" s="14"/>
    </row>
    <row r="956" spans="3:7" ht="14.25" customHeight="1">
      <c r="C956" s="14"/>
      <c r="F956" s="14"/>
      <c r="G956" s="14"/>
    </row>
    <row r="957" spans="3:7" ht="14.25" customHeight="1">
      <c r="C957" s="14"/>
      <c r="F957" s="14"/>
      <c r="G957" s="14"/>
    </row>
    <row r="958" spans="3:7" ht="14.25" customHeight="1">
      <c r="C958" s="14"/>
      <c r="F958" s="14"/>
      <c r="G958" s="14"/>
    </row>
    <row r="959" spans="3:7" ht="14.25" customHeight="1">
      <c r="C959" s="14"/>
      <c r="F959" s="14"/>
      <c r="G959" s="14"/>
    </row>
    <row r="960" spans="3:7" ht="14.25" customHeight="1">
      <c r="C960" s="14"/>
      <c r="F960" s="14"/>
      <c r="G960" s="14"/>
    </row>
    <row r="961" spans="3:7" ht="14.25" customHeight="1">
      <c r="C961" s="14"/>
      <c r="F961" s="14"/>
      <c r="G961" s="14"/>
    </row>
    <row r="962" spans="3:7" ht="14.25" customHeight="1">
      <c r="C962" s="14"/>
      <c r="F962" s="14"/>
      <c r="G962" s="14"/>
    </row>
    <row r="963" spans="3:7" ht="14.25" customHeight="1">
      <c r="C963" s="14"/>
      <c r="F963" s="14"/>
      <c r="G963" s="14"/>
    </row>
    <row r="964" spans="3:7" ht="14.25" customHeight="1">
      <c r="C964" s="14"/>
      <c r="F964" s="14"/>
      <c r="G964" s="14"/>
    </row>
    <row r="965" spans="3:7" ht="14.25" customHeight="1">
      <c r="C965" s="14"/>
      <c r="F965" s="14"/>
      <c r="G965" s="14"/>
    </row>
    <row r="966" spans="3:7" ht="14.25" customHeight="1">
      <c r="C966" s="14"/>
      <c r="F966" s="14"/>
      <c r="G966" s="14"/>
    </row>
    <row r="967" spans="3:7" ht="14.25" customHeight="1">
      <c r="C967" s="14"/>
      <c r="F967" s="14"/>
      <c r="G967" s="14"/>
    </row>
    <row r="968" spans="3:7" ht="14.25" customHeight="1">
      <c r="C968" s="14"/>
      <c r="F968" s="14"/>
      <c r="G968" s="14"/>
    </row>
    <row r="969" spans="3:7" ht="14.25" customHeight="1">
      <c r="C969" s="14"/>
      <c r="F969" s="14"/>
      <c r="G969" s="14"/>
    </row>
    <row r="970" spans="3:7" ht="14.25" customHeight="1">
      <c r="C970" s="14"/>
      <c r="F970" s="14"/>
      <c r="G970" s="14"/>
    </row>
    <row r="971" spans="3:7" ht="14.25" customHeight="1">
      <c r="C971" s="14"/>
      <c r="F971" s="14"/>
      <c r="G971" s="14"/>
    </row>
    <row r="972" spans="3:7" ht="14.25" customHeight="1">
      <c r="C972" s="14"/>
      <c r="F972" s="14"/>
      <c r="G972" s="14"/>
    </row>
    <row r="973" spans="3:7" ht="14.25" customHeight="1">
      <c r="C973" s="14"/>
      <c r="F973" s="14"/>
      <c r="G973" s="14"/>
    </row>
    <row r="974" spans="3:7" ht="14.25" customHeight="1">
      <c r="C974" s="14"/>
      <c r="F974" s="14"/>
      <c r="G974" s="14"/>
    </row>
    <row r="975" spans="3:7" ht="14.25" customHeight="1">
      <c r="C975" s="14"/>
      <c r="F975" s="14"/>
      <c r="G975" s="14"/>
    </row>
    <row r="976" spans="3:7" ht="14.25" customHeight="1">
      <c r="C976" s="14"/>
      <c r="F976" s="14"/>
      <c r="G976" s="14"/>
    </row>
    <row r="977" spans="3:7" ht="14.25" customHeight="1">
      <c r="C977" s="14"/>
      <c r="F977" s="14"/>
      <c r="G977" s="14"/>
    </row>
    <row r="978" spans="3:7" ht="14.25" customHeight="1">
      <c r="C978" s="14"/>
      <c r="F978" s="14"/>
      <c r="G978" s="14"/>
    </row>
    <row r="979" spans="3:7" ht="14.25" customHeight="1">
      <c r="C979" s="14"/>
      <c r="F979" s="14"/>
      <c r="G979" s="14"/>
    </row>
    <row r="980" spans="3:7" ht="14.25" customHeight="1">
      <c r="C980" s="14"/>
      <c r="F980" s="14"/>
      <c r="G980" s="14"/>
    </row>
    <row r="981" spans="3:7" ht="14.25" customHeight="1">
      <c r="C981" s="14"/>
      <c r="F981" s="14"/>
      <c r="G981" s="14"/>
    </row>
    <row r="982" spans="3:7" ht="14.25" customHeight="1">
      <c r="C982" s="14"/>
      <c r="F982" s="14"/>
      <c r="G982" s="14"/>
    </row>
    <row r="983" spans="3:7" ht="14.25" customHeight="1">
      <c r="C983" s="14"/>
      <c r="F983" s="14"/>
      <c r="G983" s="14"/>
    </row>
    <row r="984" spans="3:7" ht="14.25" customHeight="1">
      <c r="C984" s="14"/>
      <c r="F984" s="14"/>
      <c r="G984" s="14"/>
    </row>
    <row r="985" spans="3:7" ht="14.25" customHeight="1">
      <c r="C985" s="14"/>
      <c r="F985" s="14"/>
      <c r="G985" s="14"/>
    </row>
    <row r="986" spans="3:7" ht="14.25" customHeight="1">
      <c r="C986" s="14"/>
      <c r="F986" s="14"/>
      <c r="G986" s="14"/>
    </row>
    <row r="987" spans="3:7" ht="14.25" customHeight="1">
      <c r="C987" s="14"/>
      <c r="F987" s="14"/>
      <c r="G987" s="14"/>
    </row>
    <row r="988" spans="3:7" ht="14.25" customHeight="1">
      <c r="C988" s="14"/>
      <c r="F988" s="14"/>
      <c r="G988" s="14"/>
    </row>
    <row r="989" spans="3:7" ht="14.25" customHeight="1">
      <c r="C989" s="14"/>
      <c r="F989" s="14"/>
      <c r="G989" s="14"/>
    </row>
    <row r="990" spans="3:7" ht="14.25" customHeight="1">
      <c r="C990" s="14"/>
      <c r="F990" s="14"/>
      <c r="G990" s="14"/>
    </row>
    <row r="991" spans="3:7" ht="14.25" customHeight="1">
      <c r="C991" s="14"/>
      <c r="F991" s="14"/>
      <c r="G991" s="14"/>
    </row>
    <row r="992" spans="3:7" ht="14.25" customHeight="1">
      <c r="C992" s="14"/>
      <c r="F992" s="14"/>
      <c r="G992" s="14"/>
    </row>
    <row r="993" spans="3:7" ht="14.25" customHeight="1">
      <c r="C993" s="14"/>
      <c r="F993" s="14"/>
      <c r="G993" s="14"/>
    </row>
    <row r="994" spans="3:7" ht="14.25" customHeight="1">
      <c r="C994" s="14"/>
      <c r="F994" s="14"/>
      <c r="G994" s="14"/>
    </row>
    <row r="995" spans="3:7" ht="14.25" customHeight="1">
      <c r="C995" s="14"/>
      <c r="F995" s="14"/>
      <c r="G995" s="14"/>
    </row>
    <row r="996" spans="3:7" ht="14.25" customHeight="1">
      <c r="C996" s="14"/>
      <c r="F996" s="14"/>
      <c r="G996" s="14"/>
    </row>
    <row r="997" spans="3:7" ht="14.25" customHeight="1">
      <c r="C997" s="14"/>
      <c r="F997" s="14"/>
      <c r="G997" s="14"/>
    </row>
    <row r="998" spans="3:7" ht="14.25" customHeight="1">
      <c r="C998" s="14"/>
      <c r="F998" s="14"/>
      <c r="G998" s="14"/>
    </row>
    <row r="999" spans="3:7" ht="14.25" customHeight="1">
      <c r="C999" s="14"/>
      <c r="F999" s="14"/>
      <c r="G999" s="14"/>
    </row>
    <row r="1000" spans="3:7" ht="14.25" customHeight="1">
      <c r="C1000" s="14"/>
      <c r="F1000" s="14"/>
      <c r="G1000" s="14"/>
    </row>
  </sheetData>
  <sheetProtection algorithmName="SHA-512" hashValue="wDGkGIcHjjhtSPq1uLFmXl7m9m6WfPzhDDBFlxJHE0JxUi7PSaWUvAmCngADVWlLvtap6cqt5DjXcnmBrCfz0g==" saltValue="RAegpK1R/TvP6Kq8XiReXA==" spinCount="100000" sheet="1" objects="1" scenarios="1"/>
  <dataValidations count="54">
    <dataValidation type="list" allowBlank="1" showErrorMessage="1" sqref="D56" xr:uid="{00000000-0002-0000-0300-000000000000}">
      <formula1>"Evidence provided.,Evidence not found.,Evidence provided but does not address criteria.,Application provides a narrative. ,Reviewers found that some instructional materials do not align with current research.,Students are asked to guess the meaning or loo"&amp;"k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D29" xr:uid="{00000000-0002-0000-0300-000001000000}">
      <formula1>"Evidence provided.,Evidence not found.,Evidence provided but does not address criteria.,Application provides a narrative. ,Reviewers found that some instructional materials do not align with current research.,Instruction starts with low utility letter-sou"&amp;"nds (i.e., i, q, f, g, n, u, v).,Letter-sound instruction follows ABC order or letter of the week.,Students are not explicitly taught the letters that represent phonemes."</formula1>
    </dataValidation>
    <dataValidation type="list" allowBlank="1" showErrorMessage="1" sqref="D62" xr:uid="{00000000-0002-0000-0300-000002000000}">
      <formula1>"Evidence provided.,Evidence not found.,Evidence provided but does not address criteria.,Application provides a narrative. ,Reviewers found that some instructional materials do not align with current research.,The program does not include morphology as a l"&amp;"evel of analysis of word meaning."</formula1>
    </dataValidation>
    <dataValidation type="list" allowBlank="1" showErrorMessage="1" sqref="D34" xr:uid="{00000000-0002-0000-0300-000003000000}">
      <formula1>"Evidence provided.,Evidence not found.,Evidence provided but does not address criteria.,Application provides a narrative. ,Reviewers found that some instructional materials do not align with current research.,Easily confused letters, letter-sounds and wor"&amp;"ds are taught within two weeks of each other."</formula1>
    </dataValidation>
    <dataValidation type="list" allowBlank="1" showErrorMessage="1" sqref="D10" xr:uid="{00000000-0002-0000-0300-000004000000}">
      <formula1>"Evidence provided.,Evidence not found.,Evidence provided but does not address criteria.,Application provides a narrative. ,Reviewers found that some instructional materials do not align with current research.,Phonological and phonemic awareness lessons ar"&amp;"e incidental or driven only by the mistakes students make while reading.,Practice, independent work, centers and homework include skills that haven't been taught by the teacher."</formula1>
    </dataValidation>
    <dataValidation type="list" allowBlank="1" showErrorMessage="1" sqref="D17" xr:uid="{00000000-0002-0000-0300-000005000000}">
      <formula1>"Evidence provided.,Evidence not found.,Evidence provided but does not address criteria.,Application provides a narrative. ,Reviewers found that some instructional materials do not align with current research.,Students are taught to leave together the two "&amp;"sounds in a blend when segmenting.,Students are not taught to segment the two sounds in blends.,Students are not taught to segment phonemes."</formula1>
    </dataValidation>
    <dataValidation type="list" allowBlank="1" showErrorMessage="1" sqref="D58" xr:uid="{00000000-0002-0000-0300-000006000000}">
      <formula1>"Evidence provided.,Evidence not found.,Evidence provided but does not address criteria.,Application provides a narrative. ,Reviewers found that some instructional materials do not align with current research.,Instruction of new words doesn’t include putti"&amp;"ng them into sentences.,The program doesn’t include ways to prompt students to use the words over time and across content areas."</formula1>
    </dataValidation>
    <dataValidation type="list" allowBlank="1" showErrorMessage="1" sqref="D75" xr:uid="{00000000-0002-0000-0300-000007000000}">
      <formula1>"Evidence provided.,Evidence not found.,Evidence provided but does not address criteria.,Application provides a narrative. ,Reviewers found that some instructional materials do not align with current research.,Lessons are void of questions or provide no ma"&amp;"terial for reading aloud."</formula1>
    </dataValidation>
    <dataValidation type="list" allowBlank="1" showErrorMessage="1" sqref="D33" xr:uid="{00000000-0002-0000-0300-000008000000}">
      <formula1>"Evidence provided.,Evidence not found.,Evidence provided but does not address criteria.,Application provides a narrative. ,Reviewers found that some instructional materials do not align with current research.,Phonics lessons don’t include a phonological w"&amp;"arm up.,Phonics lessons start with the letters, not the sounds.,There is no template or script or framework for the phonics lessons."</formula1>
    </dataValidation>
    <dataValidation type="list" allowBlank="1" showErrorMessage="1" sqref="D12" xr:uid="{00000000-0002-0000-0300-000009000000}">
      <formula1>"Evidence provided.,Evidence not found.,Evidence provided but does not address criteria.,Application provides a narrative. ,Reviewers found that some instructional materials do not align with current research.,Phonemic awareness lessons work only at the sy"&amp;"llable or word level.,There are no phonemic awareness lessons.,The phonemic awareness lessons always include print."</formula1>
    </dataValidation>
    <dataValidation type="list" allowBlank="1" showErrorMessage="1" sqref="D9" xr:uid="{00000000-0002-0000-0300-00000A000000}">
      <formula1>"Evidence provided.,Evidence not found.,Evidence provided but does not address criteria.,Application provides a narrative. ,Reviewers found that some instructional materials do not align with current research.,Students are asked to work with individual pho"&amp;"nemes before onset-rime, syllables or compound words.,There is no clear progression of easier to harder skills.,Students are not taught advanced phonemic awareness skills such as addition, deletion and substitution."</formula1>
    </dataValidation>
    <dataValidation type="list" allowBlank="1" showErrorMessage="1" sqref="D78" xr:uid="{00000000-0002-0000-0300-00000B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formula1>
    </dataValidation>
    <dataValidation type="list" allowBlank="1" showErrorMessage="1" sqref="D35" xr:uid="{00000000-0002-0000-0300-00000C000000}">
      <formula1>"Evidence provided.,Evidence not found.,Evidence provided but does not address criteria.,Application provides a narrative. ,Reviewers found that some instructional materials do not align with current research.,All long vowel sounds are taught before short "&amp;"vowel sounds.,Letter-sound instruction is not connected to decoding and blending real words."</formula1>
    </dataValidation>
    <dataValidation type="list" allowBlank="1" showErrorMessage="1" sqref="D15" xr:uid="{00000000-0002-0000-0300-00000D000000}">
      <formula1>"Evidence provided.,Evidence not found.,Evidence provided but does not address criteria.,Application provides a narrative. ,Reviewers found that some instructional materials do not align with current research.,Instruction doesn’t support students to work a"&amp;"t the level of the phoneme.,Students are taught some but not all of the listed skills.,Students listen to others produce individual phonemes but don’t pronounce the phonemes themselves."</formula1>
    </dataValidation>
    <dataValidation type="list" allowBlank="1" showErrorMessage="1" sqref="C9:C20 C26:C48 C54:C64 C70:C78" xr:uid="{00000000-0002-0000-0300-00000E000000}">
      <formula1>"Fully met,Partially met,Not met"</formula1>
    </dataValidation>
    <dataValidation type="list" allowBlank="1" showErrorMessage="1" sqref="D28" xr:uid="{00000000-0002-0000-0300-00000F000000}">
      <formula1>"Evidence provided.,Evidence not found.,Evidence provided but does not address criteria.,Application provides a narrative. ,Reviewers found that some instructional materials do not align with current research.,New skills are not explicitly modeled. ,Introd"&amp;"uction of new skills does not include the above elements.,Phonics lessons include prompting students to guess at the word, draw an outline around the word, memorize the word, or focus on features such as size the letters. ,Students are not provided immedi"&amp;"ate corrective feedback when they make errors."</formula1>
    </dataValidation>
    <dataValidation type="list" allowBlank="1" showErrorMessage="1" sqref="D74" xr:uid="{00000000-0002-0000-0300-000010000000}">
      <formula1>"Evidence provided.,Evidence not found.,Evidence provided but does not address criteria.,Application provides a narrative. ,Reviewers found that some instructional materials do not align with current research.,Teacher editions are limited to a narrow set o"&amp;"f topics and provide little or no interactive discussion which would facilitate deepening background knowledge."</formula1>
    </dataValidation>
    <dataValidation type="list" allowBlank="1" showErrorMessage="1" sqref="D59" xr:uid="{00000000-0002-0000-0300-000011000000}">
      <formula1>"Evidence provided.,Evidence not found.,Evidence provided but does not address criteria.,Application provides a narrative. ,Reviewers found that some instructional materials do not align with current research.,There is no attempt to associate new words wit"&amp;"h known words."</formula1>
    </dataValidation>
    <dataValidation type="list" allowBlank="1" showErrorMessage="1" sqref="D71" xr:uid="{00000000-0002-0000-0300-000012000000}">
      <formula1>"Evidence provided.,Evidence not found.,Evidence provided but does not address criteria.,Application provides a narrative. ,Reviewers found that some instructional materials do not align with current research.,Instruction in retelling isn’t included."</formula1>
    </dataValidation>
    <dataValidation type="list" allowBlank="1" showErrorMessage="1" sqref="D70" xr:uid="{00000000-0002-0000-0300-000013000000}">
      <formula1>"Evidence provided.,Evidence not found.,Evidence provided but does not address criteria.,Application provides a narrative. ,Reviewers found that some instructional materials do not align with current research.,There is no scope and sequence of comprehensio"&amp;"n skills.,The scope and sequence doesn’t cover the skills necessary to facilitate understanding of text read aloud to students.,The lessons in the program don’t follow the scope and sequence."</formula1>
    </dataValidation>
    <dataValidation type="list" allowBlank="1" showErrorMessage="1" sqref="D37" xr:uid="{00000000-0002-0000-0300-000014000000}">
      <formula1>"Evidence provided.,Evidence not found.,Evidence provided but does not address criteria.,Application provides a narrative. ,Reviewers found that some instructional materials do not align with current research.,The words used for spelling instruction and as"&amp;"sessment are not aligned with the phonics lessons.,There is no spelling instruction, only testing."</formula1>
    </dataValidation>
    <dataValidation type="list" allowBlank="1" showErrorMessage="1" sqref="D31" xr:uid="{00000000-0002-0000-0300-000015000000}">
      <formula1>"Evidence provided.,Evidence not found.,Evidence provided but does not address criteria.,Application provides a narrative. ,Reviewers found that some instructional materials do not align with current research.,Letter-sound instruction is not taught explici"&amp;"tly.,Students are asked to practice letter-sound combinations they haven’t yet been taught.,Students are asked to read books independently that include letter-sound combinations they haven’t yet been taught.,Teachers incidentally draw attention to letter-"&amp;"sound connections when in students encounter in text without explicitly teaching the letter-sounds."</formula1>
    </dataValidation>
    <dataValidation type="list" allowBlank="1" showErrorMessage="1" sqref="D54" xr:uid="{00000000-0002-0000-0300-000016000000}">
      <formula1>"Evidence provided.,Evidence not found.,Evidence provided but does not address criteria.,Application provides a narrative. ,Reviewers found that some instructional materials do not align with current research.,There is no scope and sequence of vocabulary s"&amp;"kills.,The scope and sequence doesn’t progress from simple to more complex vocabulary skills.,The lessons don’t follow the scope and sequence."</formula1>
    </dataValidation>
    <dataValidation type="list" allowBlank="1" showErrorMessage="1" sqref="D30" xr:uid="{00000000-0002-0000-0300-000017000000}">
      <formula1>"Evidence provided.,Evidence not found.,Evidence provided but does not address criteria.,Application provides a narrative. ,Reviewers found that some instructional materials do not align with current research.,Students are taught the names of letters in is"&amp;"olation.,Students are taught how to write the letters without also learning the name and sound they represent."</formula1>
    </dataValidation>
    <dataValidation type="list" allowBlank="1" showErrorMessage="1" sqref="D46" xr:uid="{00000000-0002-0000-0300-000018000000}">
      <formula1>"Evidence provided.,Evidence not found.,Evidence provided but does not address criteria.,Application provides a narrative. ,Reviewers found that some instructional materials do not align with current research.,The program does not include decodable books.,"&amp;"The decodable books do not match the phonics scope and sequence.,Only one decodable book is available for each phonics skill or pattern."</formula1>
    </dataValidation>
    <dataValidation type="list" allowBlank="1" showErrorMessage="1" sqref="D42" xr:uid="{00000000-0002-0000-0300-000019000000}">
      <formula1>"Evidence provided.,Evidence not found.,Evidence provided but does not address criteria.,Application provides a narrative. ,Reviewers found that some instructional materials do not align with current research.,High-utility words are introduced incidentally"&amp;" as they appear in text. ,High-utility words are not practiced to automaticity."</formula1>
    </dataValidation>
    <dataValidation type="list" allowBlank="1" showErrorMessage="1" sqref="D19 D63" xr:uid="{00000000-0002-0000-0300-00001A000000}">
      <formula1>"Evidence provided.,Evidence not found.,Evidence provided but does not address criteria.,Application provides a narrative. ,Reviewers found that some instructional materials do not align with current research.,The instructional format is all whole group.,T"&amp;"he instructional format allows responding from only one student at a time."</formula1>
    </dataValidation>
    <dataValidation type="list" allowBlank="1" showErrorMessage="1" sqref="D38" xr:uid="{00000000-0002-0000-0300-00001B000000}">
      <formula1>"Evidence provided.,Evidence not found.,Evidence provided but does not address criteria.,Application provides a narrative. ,Reviewers found that some instructional materials do not align with current research.,The sequence of words students build in phonic"&amp;"s lessons, or the words teachers use as examples or draw student attention to, include letter sounds that weren’t taught in prior lessons.,There is no decodable text that follows the phonics scope and sequence for practicing reading regular words."</formula1>
    </dataValidation>
    <dataValidation type="list" allowBlank="1" showErrorMessage="1" sqref="D76" xr:uid="{00000000-0002-0000-0300-00001C000000}">
      <formula1>"Evidence provided.,Evidence not found.,Evidence provided but does not address criteria.,Application provides a narrative. ,Reviewers found that some instructional materials do not align with current research.,The scope and sequence does not outline the co"&amp;"ntent knowledge that will be learned throughout the grade.,It is not obvious how what is learned in kindergarten will prepare students for later grades."</formula1>
    </dataValidation>
    <dataValidation type="list" allowBlank="1" showErrorMessage="1" sqref="D60" xr:uid="{00000000-0002-0000-0300-00001D000000}">
      <formula1>"Evidence provided.,Evidence not found.,Evidence provided but does not address criteria.,Application provides a narrative. ,Reviewers found that some instructional materials do not align with current research.,There is no plan to review or revisit previous"&amp;"ly learned words."</formula1>
    </dataValidation>
    <dataValidation type="list" allowBlank="1" showErrorMessage="1" sqref="D57" xr:uid="{00000000-0002-0000-0300-00001E000000}">
      <formula1>"Evidence provided.,Evidence not found.,Evidence provided but does not address criteria.,Application provides a narrative. ,Reviewers found that some instructional materials do not align with current research.,Vocabulary words selected for instruction are "&amp;"rare words that don’t appear in a variety of contexts.,Vocabulary words are introduced one time only and are not repeated over time."</formula1>
    </dataValidation>
    <dataValidation type="list" allowBlank="1" showErrorMessage="1" sqref="D14" xr:uid="{00000000-0002-0000-0300-00001F000000}">
      <formula1>"Evidence provided.,Evidence not found.,Evidence provided but does not address criteria.,Application provides a narrative. ,Reviewers found that some instructional materials do not align with current research.,The scope and sequence doesn't direct attentio"&amp;"n to individual sounds in words or does so in another order."</formula1>
    </dataValidation>
    <dataValidation type="list" allowBlank="1" showErrorMessage="1" sqref="D32" xr:uid="{00000000-0002-0000-0300-000020000000}">
      <formula1>"Evidence provided.,Evidence not found.,Evidence provided but does not address criteria.,Application provides a narrative. ,Reviewers found that some instructional materials do not align with current research.,Letter-sounds are introduced but not reviewed "&amp;"along with the previously mastered letter sounds.,Letter-sounds are not learned to automaticity or mastery."</formula1>
    </dataValidation>
    <dataValidation type="list" allowBlank="1" showErrorMessage="1" sqref="D40" xr:uid="{00000000-0002-0000-0300-000021000000}">
      <formula1>"Evidence provided.,Evidence not found.,Evidence provided but does not address criteria.,Application provides a narrative. ,Reviewers found that some instructional materials do not align with current research.,There is no scope and sequence for teaching ph"&amp;"onics patterns.,The phonics lessons don’t follow the scope and sequence.,More difficult words are taught first.,Irregular words are taught first."</formula1>
    </dataValidation>
    <dataValidation type="list" allowBlank="1" showErrorMessage="1" sqref="D77" xr:uid="{00000000-0002-0000-0300-000022000000}">
      <formula1>"Evidence provided.,Evidence not found.,Evidence provided but does not address criteria.,Application provides a narrative. ,Reviewers found that some instructional materials do not align with current research.,The program does not explicitly identify the c"&amp;"omplex topics and content knowledge to be taught across the grade.,There is no scope and sequence or it does not include content knowledge to be taught across the grade.,The activities in the program do not support building knowledge of complex topics."</formula1>
    </dataValidation>
    <dataValidation type="list" allowBlank="1" showErrorMessage="1" sqref="D26" xr:uid="{00000000-0002-0000-0300-000023000000}">
      <formula1>"Evidence provided.,Evidence not found.,Evidence provided but does not address criteria.,Application provides a narrative. ,Reviewers found that some instructional materials do not align with current research.,There is no scope and sequence of phonics skil"&amp;"ls.,The scope and sequence doesn’t progress from simple letter-sounds to more complex phonics patterns.,The lessons in the program don’t follow the scope and sequence."</formula1>
    </dataValidation>
    <dataValidation type="list" allowBlank="1" showErrorMessage="1" sqref="D41" xr:uid="{00000000-0002-0000-0300-000024000000}">
      <formula1>"Evidence provided.,Evidence not found.,Evidence provided but does not address criteria.,Application provides a narrative. ,Reviewers found that some instructional materials do not align with current research.,Irregular words are taught as wholes that have"&amp;" to be memorized as “sight” words, “red” words, “heart” words or “snap” words.,Irregular words are taught by prompting students to guess at the word, draw an outline around the word, memorize the word, or focus on features such as size the letters. "</formula1>
    </dataValidation>
    <dataValidation type="list" allowBlank="1" showErrorMessage="1" sqref="D61" xr:uid="{00000000-0002-0000-0300-000025000000}">
      <formula1>"Evidence provided.,Evidence not found.,Evidence provided but does not address criteria.,Application provides a narrative. ,Reviewers found that some instructional materials do not align with current research.,A list of vocabulary words to teach each week "&amp;"is unrelated to the stories the teacher is reading aloud."</formula1>
    </dataValidation>
    <dataValidation type="list" allowBlank="1" showErrorMessage="1" sqref="D20 D48" xr:uid="{00000000-0002-0000-0300-000026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formula1>
    </dataValidation>
    <dataValidation type="list" allowBlank="1" showErrorMessage="1" sqref="D55" xr:uid="{00000000-0002-0000-0300-000027000000}">
      <formula1>"Evidence provided.,Evidence not found.,Evidence provided but does not address criteria.,Application provides a narrative. ,Reviewers found that some instructional materials do not align with current research.,Vocabulary words selected for instruction are "&amp;"the words used for phonics lessons or spelling lists."</formula1>
    </dataValidation>
    <dataValidation type="list" allowBlank="1" showErrorMessage="1" sqref="D11" xr:uid="{00000000-0002-0000-0300-000028000000}">
      <formula1>"Evidence provided.,Evidence not found.,Evidence provided but does not address criteria.,Application provides a narrative. ,Reviewers found that some instructional materials do not align with current research.,Students are taught to look at the letter or w"&amp;"hole word and say the sounds.,Learning the connection between sounds and letters is incidental and not directed explicitly by the teacher.,A sound box is utilized to map more than one sound."</formula1>
    </dataValidation>
    <dataValidation type="list" allowBlank="1" showErrorMessage="1" sqref="D43" xr:uid="{00000000-0002-0000-0300-000029000000}">
      <formula1>"Evidence provided.,Evidence not found.,Evidence provided but does not address criteria.,Application provides a narrative. ,Reviewers found that some instructional materials do not align with current research.,Multiple irregular words are included in a les"&amp;"son (more than two).,Irregular words are encountered in text without being taught first."</formula1>
    </dataValidation>
    <dataValidation type="list" allowBlank="1" showErrorMessage="1" sqref="D36" xr:uid="{00000000-0002-0000-0300-00002A000000}">
      <formula1>"Evidence provided.,Evidence not found.,Evidence provided but does not address criteria.,Application provides a narrative. ,Reviewers found that some instructional materials do not align with current research.,Teachers draw student attention to whole words"&amp;" only.,There is no explicit instruction in blending letter-sounds.,Students are asked to read text that contains words that haven’t been built from letters and patterns that have first been explicitly taught."</formula1>
    </dataValidation>
    <dataValidation type="list" allowBlank="1" showErrorMessage="1" sqref="D64" xr:uid="{00000000-0002-0000-0300-00002B000000}">
      <formula1>"Evidence provided.,Evidence not found.,Evidence provided but does not address criteria.,Application provides a narrative. ,Reviewers found that some instructional materials do not align with current research.,There is no instruction to the teacher about h"&amp;"ow to change groups over time based on assessment results.,There is no specific instruction to the teacher about how to differentiate instruction based on assessment data.,There is no mention of how to use assessment data for grouping or monitoring progre"&amp;"ss."</formula1>
    </dataValidation>
    <dataValidation type="list" allowBlank="1" showErrorMessage="1" sqref="D16" xr:uid="{00000000-0002-0000-0300-00002C000000}">
      <formula1>"Evidence provided.,Evidence not found.,Evidence provided but does not address criteria.,Application provides a narrative. ,Reviewers found that some instructional materials do not align with current research.,Lessons include blending or segmenting phoneme"&amp;"s but not both.,Lessons include blending and/or segmenting other linguistic units but not at the level of individual phonemes.,Students are taught to blend and segment three phoneme words, but not four and five phoneme words.,Students are taught to blend "&amp;"and segment three and four phoneme words but not five phoneme words."</formula1>
    </dataValidation>
    <dataValidation type="list" allowBlank="1" showErrorMessage="1" sqref="D45" xr:uid="{00000000-0002-0000-0300-00002D000000}">
      <formula1>"Evidence provided.,Evidence not found.,Evidence provided but does not address criteria.,Application provides a narrative. ,Reviewers found that some instructional materials do not align with current research.,Letter-sounds and words that have been learned"&amp;" are not revisited or reviewed."</formula1>
    </dataValidation>
    <dataValidation type="list" allowBlank="1" showErrorMessage="1" sqref="D73" xr:uid="{00000000-0002-0000-0300-00002E000000}">
      <formula1>"Evidence provided.,Evidence not found.,Evidence provided but does not address criteria.,Application provides a narrative. ,Reviewers found that some instructional materials do not align with current research.,Vocabulary words are not related to read aloud"&amp;"s or not identified in the program materials."</formula1>
    </dataValidation>
    <dataValidation type="list" allowBlank="1" showErrorMessage="1" sqref="D27" xr:uid="{00000000-0002-0000-0300-00002F000000}">
      <formula1>"Evidence provided.,Evidence not found.,Evidence provided but does not address criteria.,Application provides a narrative. ,Reviewers found that some instructional materials do not align with current research.,Phonics lessons include some but not all of th"&amp;"e above elements.,There is no format for phonics lessons.,Phonics lessons are not structured but are left to teachers to design.,Phonics lessons include prompting students to guess at the word, draw an outline around the word, memorize the word, or focus "&amp;"on features such as size the letters. "</formula1>
    </dataValidation>
    <dataValidation type="list" allowBlank="1" showErrorMessage="1" sqref="D44" xr:uid="{00000000-0002-0000-0300-000030000000}">
      <formula1>"Evidence provided.,Evidence not found.,Evidence provided but does not address criteria.,Application provides a narrative. ,Reviewers found that some instructional materials do not align with current research.,Decodable texts are not available. ,Decodable "&amp;"texts do not align with the phonics scope and sequence.,Students are given predictable, authentic or patterned text that includes words that have phonics patterns that haven’t been taught in prior phonics lessons."</formula1>
    </dataValidation>
    <dataValidation type="list" allowBlank="1" showErrorMessage="1" sqref="D39" xr:uid="{00000000-0002-0000-0300-000031000000}">
      <formula1>"Evidence provided.,Evidence not found.,Evidence provided but does not address criteria.,Application provides a narrative. ,Reviewers found that some instructional materials do not align with current research.,No or insufficient numbers of word and phrase "&amp;"lists are available for practice.,No or insufficient numbers of decodable text are available.,Decodable text is out of sequence with phonics lesson.,There are not enough materials for students to use for practice to automaticity."</formula1>
    </dataValidation>
    <dataValidation type="list" allowBlank="1" showErrorMessage="1" sqref="D47" xr:uid="{00000000-0002-0000-0300-000032000000}">
      <formula1>"Evidence provided.,Evidence not found.,Evidence provided but does not address criteria.,Application provides a narrative. ,Reviewers found that some instructional materials do not align with current research.,The instructional format is all whole group. ,"&amp;"The instructional format allows responding from only one student at a time."</formula1>
    </dataValidation>
    <dataValidation type="list" allowBlank="1" showErrorMessage="1" sqref="D72" xr:uid="{00000000-0002-0000-0300-000033000000}">
      <formula1>"Evidence provided.,Evidence not found.,Evidence provided but does not address criteria.,Application provides a narrative. ,Reviewers found that some instructional materials do not align with current research.,No modeling of story structure is provided.,No"&amp;" scaffolded language is included to support modeling story structure.,Scaffolds are not used or are inconsistently used."</formula1>
    </dataValidation>
    <dataValidation type="list" allowBlank="1" showErrorMessage="1" sqref="D13" xr:uid="{00000000-0002-0000-0300-000034000000}">
      <formula1>"Evidence provided.,Evidence not found.,Evidence provided but does not address criteria.,Application provides a narrative. ,Reviewers found that some instructional materials do not align with current research.,Phonological and phonemic awareness lessons do"&amp;"n't include manipulatives or movement."</formula1>
    </dataValidation>
    <dataValidation type="list" allowBlank="1" showErrorMessage="1" sqref="D18" xr:uid="{00000000-0002-0000-0300-000035000000}">
      <formula1>"Evidence provided.,Evidence not found.,Evidence provided but does not address criteria.,Application provides a narrative. ,Reviewers found that some instructional materials do not align with current research.,Phonological and phonemic awareness is taught "&amp;"without the students producing the sounds themselves – it is done by matching, listening to others produce the sounds, or on a computer only."</formula1>
    </dataValidation>
  </dataValidations>
  <pageMargins left="0.7" right="0.7" top="0.75" bottom="0.75" header="0" footer="0"/>
  <pageSetup fitToHeight="0" orientation="portrait"/>
  <headerFooter>
    <oddFooter>&amp;LJanuary 2022&amp;CCore Program Rubric: Phase 2&amp;RKindergarten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000"/>
  <sheetViews>
    <sheetView topLeftCell="A69" workbookViewId="0">
      <pane xSplit="1" topLeftCell="B1" activePane="topRight" state="frozen"/>
      <selection pane="topRight" activeCell="E75" sqref="E75"/>
    </sheetView>
  </sheetViews>
  <sheetFormatPr defaultColWidth="14.42578125" defaultRowHeight="15"/>
  <cols>
    <col min="1" max="1" width="4.5703125" customWidth="1"/>
    <col min="2" max="2" width="55.5703125" customWidth="1"/>
    <col min="3" max="3" width="14.5703125" customWidth="1"/>
    <col min="4" max="4" width="40.5703125" hidden="1" customWidth="1"/>
    <col min="5" max="5" width="40.5703125" customWidth="1"/>
    <col min="6" max="6" width="40.5703125" hidden="1" customWidth="1"/>
    <col min="7" max="7" width="9.5703125" customWidth="1"/>
    <col min="8" max="8" width="80.140625" customWidth="1"/>
    <col min="9" max="28" width="8.7109375" customWidth="1"/>
  </cols>
  <sheetData>
    <row r="1" spans="1:7" ht="18.75">
      <c r="A1" s="12" t="s">
        <v>22</v>
      </c>
      <c r="B1" s="12"/>
      <c r="C1" s="67"/>
      <c r="D1" s="12"/>
      <c r="E1" s="12"/>
      <c r="F1" s="12"/>
      <c r="G1" s="12"/>
    </row>
    <row r="2" spans="1:7" ht="15.75">
      <c r="A2" s="68"/>
      <c r="C2" s="14"/>
      <c r="G2" s="14"/>
    </row>
    <row r="3" spans="1:7" ht="15.75">
      <c r="A3" s="69" t="s">
        <v>84</v>
      </c>
      <c r="B3" s="69"/>
      <c r="C3" s="70"/>
      <c r="D3" s="69"/>
      <c r="E3" s="69"/>
      <c r="F3" s="69"/>
      <c r="G3" s="69"/>
    </row>
    <row r="4" spans="1:7">
      <c r="C4" s="14"/>
      <c r="G4" s="14"/>
    </row>
    <row r="5" spans="1:7" ht="18.75">
      <c r="A5" s="71" t="s">
        <v>175</v>
      </c>
      <c r="B5" s="71"/>
      <c r="C5" s="1"/>
      <c r="D5" s="71"/>
      <c r="E5" s="71"/>
      <c r="F5" s="71"/>
      <c r="G5" s="71"/>
    </row>
    <row r="6" spans="1:7" ht="15.75">
      <c r="A6" s="107"/>
      <c r="B6" s="107"/>
      <c r="C6" s="107"/>
      <c r="D6" s="107"/>
      <c r="E6" s="107"/>
      <c r="F6" s="107"/>
      <c r="G6" s="107"/>
    </row>
    <row r="7" spans="1:7" ht="15.75">
      <c r="A7" s="72"/>
      <c r="B7" s="36" t="s">
        <v>86</v>
      </c>
      <c r="C7" s="16"/>
      <c r="D7" s="36"/>
      <c r="E7" s="73"/>
      <c r="F7" s="73"/>
      <c r="G7" s="74"/>
    </row>
    <row r="8" spans="1:7" ht="15.75">
      <c r="A8" s="75"/>
      <c r="B8" s="76" t="s">
        <v>87</v>
      </c>
      <c r="C8" s="17" t="s">
        <v>25</v>
      </c>
      <c r="D8" s="17" t="s">
        <v>26</v>
      </c>
      <c r="E8" s="18" t="s">
        <v>176</v>
      </c>
      <c r="F8" s="18" t="s">
        <v>28</v>
      </c>
      <c r="G8" s="77" t="s">
        <v>29</v>
      </c>
    </row>
    <row r="9" spans="1:7" ht="63">
      <c r="A9" s="26">
        <v>1</v>
      </c>
      <c r="B9" s="20" t="s">
        <v>177</v>
      </c>
      <c r="C9" s="25" t="s">
        <v>90</v>
      </c>
      <c r="D9" s="20"/>
      <c r="E9" s="108" t="s">
        <v>178</v>
      </c>
      <c r="F9" s="23" t="str">
        <f t="shared" ref="F9:F19" si="0">SUBSTITUTE(SUBSTITUTE(D9, ",", ""), """", "") &amp; " " &amp; SUBSTITUTE(E9, ",", "")</f>
        <v xml:space="preserve"> Original Rating: Partially Met
Original Comments: There is no clear progression of easier to harder skills.
Appeal Rating: Fully Met</v>
      </c>
      <c r="G9" s="81">
        <f t="shared" ref="G9:G19" si="1">IF(C9="Fully met", 1, IF(C9="Partially met",0.5, 0))</f>
        <v>1</v>
      </c>
    </row>
    <row r="10" spans="1:7" ht="94.5">
      <c r="A10" s="26">
        <v>2</v>
      </c>
      <c r="B10" s="20" t="s">
        <v>91</v>
      </c>
      <c r="C10" s="25" t="s">
        <v>90</v>
      </c>
      <c r="D10" s="20"/>
      <c r="E10" s="79"/>
      <c r="F10" s="23" t="str">
        <f t="shared" si="0"/>
        <v xml:space="preserve"> </v>
      </c>
      <c r="G10" s="81">
        <f t="shared" si="1"/>
        <v>1</v>
      </c>
    </row>
    <row r="11" spans="1:7" ht="78.75">
      <c r="A11" s="26">
        <v>3</v>
      </c>
      <c r="B11" s="20" t="s">
        <v>179</v>
      </c>
      <c r="C11" s="25" t="s">
        <v>90</v>
      </c>
      <c r="D11" s="20"/>
      <c r="E11" s="79"/>
      <c r="F11" s="23" t="str">
        <f t="shared" si="0"/>
        <v xml:space="preserve"> </v>
      </c>
      <c r="G11" s="81">
        <f t="shared" si="1"/>
        <v>1</v>
      </c>
    </row>
    <row r="12" spans="1:7" ht="31.5">
      <c r="A12" s="26">
        <v>4</v>
      </c>
      <c r="B12" s="20" t="s">
        <v>93</v>
      </c>
      <c r="C12" s="25" t="s">
        <v>90</v>
      </c>
      <c r="D12" s="20"/>
      <c r="E12" s="79"/>
      <c r="F12" s="23" t="str">
        <f t="shared" si="0"/>
        <v xml:space="preserve"> </v>
      </c>
      <c r="G12" s="81">
        <f t="shared" si="1"/>
        <v>1</v>
      </c>
    </row>
    <row r="13" spans="1:7" ht="94.5">
      <c r="A13" s="26">
        <v>5</v>
      </c>
      <c r="B13" s="20" t="s">
        <v>180</v>
      </c>
      <c r="C13" s="25" t="s">
        <v>90</v>
      </c>
      <c r="D13" s="20"/>
      <c r="E13" s="79" t="s">
        <v>181</v>
      </c>
      <c r="F13" s="23" t="str">
        <f t="shared" si="0"/>
        <v xml:space="preserve"> Original Rating: Partially Met
Original Comments: Evidence provided but does not address criteria. Evidence provided shows medial sounds being taught first. 
Appeal Rating: Fully Met</v>
      </c>
      <c r="G13" s="81">
        <f t="shared" si="1"/>
        <v>1</v>
      </c>
    </row>
    <row r="14" spans="1:7" ht="47.25">
      <c r="A14" s="26">
        <v>6</v>
      </c>
      <c r="B14" s="20" t="s">
        <v>182</v>
      </c>
      <c r="C14" s="25" t="s">
        <v>90</v>
      </c>
      <c r="D14" s="20"/>
      <c r="E14" s="79"/>
      <c r="F14" s="23" t="str">
        <f t="shared" si="0"/>
        <v xml:space="preserve"> </v>
      </c>
      <c r="G14" s="81">
        <f t="shared" si="1"/>
        <v>1</v>
      </c>
    </row>
    <row r="15" spans="1:7" ht="31.5">
      <c r="A15" s="26">
        <v>7</v>
      </c>
      <c r="B15" s="20" t="s">
        <v>183</v>
      </c>
      <c r="C15" s="25" t="s">
        <v>90</v>
      </c>
      <c r="D15" s="20"/>
      <c r="E15" s="79"/>
      <c r="F15" s="23" t="str">
        <f t="shared" si="0"/>
        <v xml:space="preserve"> </v>
      </c>
      <c r="G15" s="81">
        <f t="shared" si="1"/>
        <v>1</v>
      </c>
    </row>
    <row r="16" spans="1:7" ht="31.5">
      <c r="A16" s="26">
        <v>8</v>
      </c>
      <c r="B16" s="20" t="s">
        <v>98</v>
      </c>
      <c r="C16" s="25" t="s">
        <v>90</v>
      </c>
      <c r="D16" s="20"/>
      <c r="E16" s="79"/>
      <c r="F16" s="23" t="str">
        <f t="shared" si="0"/>
        <v xml:space="preserve"> </v>
      </c>
      <c r="G16" s="81">
        <f t="shared" si="1"/>
        <v>1</v>
      </c>
    </row>
    <row r="17" spans="1:7" ht="47.25">
      <c r="A17" s="26">
        <v>9</v>
      </c>
      <c r="B17" s="20" t="s">
        <v>99</v>
      </c>
      <c r="C17" s="25" t="s">
        <v>90</v>
      </c>
      <c r="D17" s="20"/>
      <c r="E17" s="79"/>
      <c r="F17" s="23" t="str">
        <f t="shared" si="0"/>
        <v xml:space="preserve"> </v>
      </c>
      <c r="G17" s="81">
        <f t="shared" si="1"/>
        <v>1</v>
      </c>
    </row>
    <row r="18" spans="1:7" ht="31.5">
      <c r="A18" s="26">
        <v>10</v>
      </c>
      <c r="B18" s="20" t="s">
        <v>139</v>
      </c>
      <c r="C18" s="25" t="s">
        <v>90</v>
      </c>
      <c r="D18" s="20"/>
      <c r="E18" s="79"/>
      <c r="F18" s="23" t="str">
        <f t="shared" si="0"/>
        <v xml:space="preserve"> </v>
      </c>
      <c r="G18" s="81">
        <f t="shared" si="1"/>
        <v>1</v>
      </c>
    </row>
    <row r="19" spans="1:7" ht="47.25">
      <c r="A19" s="26">
        <v>11</v>
      </c>
      <c r="B19" s="20" t="s">
        <v>184</v>
      </c>
      <c r="C19" s="25" t="s">
        <v>90</v>
      </c>
      <c r="D19" s="20"/>
      <c r="E19" s="79"/>
      <c r="F19" s="23" t="str">
        <f t="shared" si="0"/>
        <v xml:space="preserve"> </v>
      </c>
      <c r="G19" s="81">
        <f t="shared" si="1"/>
        <v>1</v>
      </c>
    </row>
    <row r="20" spans="1:7" ht="15.75">
      <c r="A20" s="83"/>
      <c r="B20" s="84"/>
      <c r="C20" s="85"/>
      <c r="D20" s="86" t="s">
        <v>102</v>
      </c>
      <c r="E20" s="84"/>
      <c r="F20" s="84"/>
      <c r="G20" s="30">
        <f>SUM(G9:G19)</f>
        <v>11</v>
      </c>
    </row>
    <row r="21" spans="1:7" ht="15.75">
      <c r="A21" s="87"/>
      <c r="B21" s="88"/>
      <c r="C21" s="89"/>
      <c r="D21" s="90"/>
      <c r="E21" s="88"/>
      <c r="F21" s="88"/>
      <c r="G21" s="92" t="s">
        <v>160</v>
      </c>
    </row>
    <row r="22" spans="1:7">
      <c r="C22" s="14"/>
      <c r="G22" s="14"/>
    </row>
    <row r="23" spans="1:7" ht="15.75">
      <c r="A23" s="72"/>
      <c r="B23" s="36" t="s">
        <v>104</v>
      </c>
      <c r="C23" s="16"/>
      <c r="D23" s="36"/>
      <c r="E23" s="73"/>
      <c r="F23" s="73"/>
      <c r="G23" s="74"/>
    </row>
    <row r="24" spans="1:7" ht="15.75">
      <c r="A24" s="75"/>
      <c r="B24" s="76" t="s">
        <v>87</v>
      </c>
      <c r="C24" s="17" t="s">
        <v>25</v>
      </c>
      <c r="D24" s="17" t="s">
        <v>26</v>
      </c>
      <c r="E24" s="18" t="s">
        <v>64</v>
      </c>
      <c r="F24" s="18" t="s">
        <v>28</v>
      </c>
      <c r="G24" s="77" t="s">
        <v>29</v>
      </c>
    </row>
    <row r="25" spans="1:7" ht="63">
      <c r="A25" s="26">
        <v>1</v>
      </c>
      <c r="B25" s="170" t="s">
        <v>185</v>
      </c>
      <c r="C25" s="25" t="s">
        <v>90</v>
      </c>
      <c r="D25" s="20"/>
      <c r="E25" s="79"/>
      <c r="F25" s="23" t="str">
        <f t="shared" ref="F25:F42" si="2">SUBSTITUTE(SUBSTITUTE(D25, ",", ""), """", "") &amp; " " &amp; SUBSTITUTE(E25, ",", "")</f>
        <v xml:space="preserve"> </v>
      </c>
      <c r="G25" s="81">
        <f t="shared" ref="G25:G42" si="3">IF(C25="Fully met", 1, IF(C25="Partially met",0.5, 0))</f>
        <v>1</v>
      </c>
    </row>
    <row r="26" spans="1:7" ht="204.75">
      <c r="A26" s="93">
        <v>2</v>
      </c>
      <c r="B26" s="20" t="s">
        <v>107</v>
      </c>
      <c r="C26" s="94" t="s">
        <v>108</v>
      </c>
      <c r="D26" s="20"/>
      <c r="E26" s="95" t="s">
        <v>186</v>
      </c>
      <c r="F26" s="23" t="str">
        <f t="shared" si="2"/>
        <v xml:space="preserve"> Original Rating: Partially Met
Original Comments: Phonics lessons include some but not all of the elements. Phonics lessons do not include brief explicit cumulative review phrase reading and simple sentence reading.
Appeal Rating: Partially Met
Appeal Comments: Appeal response included examples; however reviewers did not find sufficient evidence to change the original rating. Review included is not cumulative.
</v>
      </c>
      <c r="G26" s="97">
        <f t="shared" si="3"/>
        <v>0.5</v>
      </c>
    </row>
    <row r="27" spans="1:7" ht="283.5">
      <c r="A27" s="26">
        <v>3</v>
      </c>
      <c r="B27" s="171" t="s">
        <v>111</v>
      </c>
      <c r="C27" s="25" t="s">
        <v>108</v>
      </c>
      <c r="D27" s="20"/>
      <c r="E27" s="79" t="s">
        <v>187</v>
      </c>
      <c r="F27" s="23" t="str">
        <f t="shared" si="2"/>
        <v xml:space="preserve"> Original Rating: Partially Met
Original Comments: Introduction of new skills does not include all of the elements. Corrective feedback not immediately given; rather after formative assessment students are assigned to a small group for further instruction.
Appeal Rating: Partially Met
Appeal Comments: Appeal response included examples; however reviewers did not find sufficient evidence to change the original rating. Specific corrective feedback prompting is only available in supplemental materials. Evidence not provided addressing concern that corrective feedback is consistently immediate and in the moment.</v>
      </c>
      <c r="G27" s="81">
        <f t="shared" si="3"/>
        <v>0.5</v>
      </c>
    </row>
    <row r="28" spans="1:7" ht="94.5">
      <c r="A28" s="26">
        <v>4</v>
      </c>
      <c r="B28" s="20" t="s">
        <v>188</v>
      </c>
      <c r="C28" s="25" t="s">
        <v>90</v>
      </c>
      <c r="D28" s="20"/>
      <c r="E28" s="108" t="s">
        <v>189</v>
      </c>
      <c r="F28" s="23" t="str">
        <f t="shared" si="2"/>
        <v xml:space="preserve"> Original Rating: Partially Met
Original Comments: Evidence provided but does not address criteria. Program includes a routine for blending but not necessarily a transferable strategy. 
Appeal Rating: Fully Met</v>
      </c>
      <c r="G28" s="81">
        <f t="shared" si="3"/>
        <v>1</v>
      </c>
    </row>
    <row r="29" spans="1:7" ht="47.25">
      <c r="A29" s="26">
        <v>5</v>
      </c>
      <c r="B29" s="20" t="s">
        <v>121</v>
      </c>
      <c r="C29" s="25" t="s">
        <v>90</v>
      </c>
      <c r="D29" s="20"/>
      <c r="E29" s="79"/>
      <c r="F29" s="23" t="str">
        <f t="shared" si="2"/>
        <v xml:space="preserve"> </v>
      </c>
      <c r="G29" s="81">
        <f t="shared" si="3"/>
        <v>1</v>
      </c>
    </row>
    <row r="30" spans="1:7" ht="126">
      <c r="A30" s="26">
        <v>6</v>
      </c>
      <c r="B30" s="20" t="s">
        <v>190</v>
      </c>
      <c r="C30" s="25" t="s">
        <v>90</v>
      </c>
      <c r="D30" s="20"/>
      <c r="E30" s="79" t="s">
        <v>191</v>
      </c>
      <c r="F30" s="23" t="str">
        <f t="shared" si="2"/>
        <v xml:space="preserve"> Original Rating: Partially Met
Original Comments: There are limited opportunities for students to read words and inadequate tools (for instance students are required to draw their own sound boxes) which will impact time for practice.
Appeal Rating: Fully Met</v>
      </c>
      <c r="G30" s="81">
        <f t="shared" si="3"/>
        <v>1</v>
      </c>
    </row>
    <row r="31" spans="1:7" ht="110.25">
      <c r="A31" s="26">
        <v>7</v>
      </c>
      <c r="B31" s="20" t="s">
        <v>126</v>
      </c>
      <c r="C31" s="25" t="s">
        <v>90</v>
      </c>
      <c r="D31" s="20"/>
      <c r="E31" s="79" t="s">
        <v>192</v>
      </c>
      <c r="F31" s="23" t="str">
        <f t="shared" si="2"/>
        <v xml:space="preserve"> Original Rating: Partially Met
Original Comments: Evidence provided but does not address criteria. Evidence includes asking students to read words not build words and activities in which skills are not explicitly reviewed.
Appeal Rating: Fully Met</v>
      </c>
      <c r="G31" s="81">
        <f t="shared" si="3"/>
        <v>1</v>
      </c>
    </row>
    <row r="32" spans="1:7" ht="173.25">
      <c r="A32" s="26">
        <v>8</v>
      </c>
      <c r="B32" s="20" t="s">
        <v>193</v>
      </c>
      <c r="C32" s="25" t="s">
        <v>108</v>
      </c>
      <c r="D32" s="20"/>
      <c r="E32" s="79" t="s">
        <v>194</v>
      </c>
      <c r="F32" s="23" t="str">
        <f t="shared" si="2"/>
        <v xml:space="preserve"> Original Rating: Partially Met
Original Comments: No or insufficient numbers of word and phrase lists are available for practice.
Appeal Rating: Partially Met
Appeal Comments: Appeal response included examples; however reviewers did not find sufficient evidence to change the original rating. Evidence does not show how word lists are practiced over time to automaticity.</v>
      </c>
      <c r="G32" s="81">
        <f t="shared" si="3"/>
        <v>0.5</v>
      </c>
    </row>
    <row r="33" spans="1:7" ht="31.5">
      <c r="A33" s="26">
        <v>9</v>
      </c>
      <c r="B33" s="20" t="s">
        <v>129</v>
      </c>
      <c r="C33" s="25" t="s">
        <v>90</v>
      </c>
      <c r="D33" s="20"/>
      <c r="E33" s="79"/>
      <c r="F33" s="23" t="str">
        <f t="shared" si="2"/>
        <v xml:space="preserve"> </v>
      </c>
      <c r="G33" s="81">
        <f t="shared" si="3"/>
        <v>1</v>
      </c>
    </row>
    <row r="34" spans="1:7" ht="126">
      <c r="A34" s="26">
        <v>10</v>
      </c>
      <c r="B34" s="20" t="s">
        <v>132</v>
      </c>
      <c r="C34" s="25" t="s">
        <v>108</v>
      </c>
      <c r="D34" s="20"/>
      <c r="E34" s="108" t="s">
        <v>195</v>
      </c>
      <c r="F34" s="23" t="str">
        <f t="shared" si="2"/>
        <v xml:space="preserve"> Original Rating: Partially Met
Original Comments: High-utility words are not practiced to automaticity.
Appeal Rating: Partially Met
Appeal Comments: Appeal response provided a narrative to explain; however reviewers did not find sufficient evidence to change the original rating.</v>
      </c>
      <c r="G34" s="81">
        <f t="shared" si="3"/>
        <v>0.5</v>
      </c>
    </row>
    <row r="35" spans="1:7" ht="220.5">
      <c r="A35" s="26">
        <v>11</v>
      </c>
      <c r="B35" s="20" t="s">
        <v>196</v>
      </c>
      <c r="C35" s="25" t="s">
        <v>108</v>
      </c>
      <c r="D35" s="20"/>
      <c r="E35" s="79" t="s">
        <v>197</v>
      </c>
      <c r="F35" s="23" t="str">
        <f t="shared" si="2"/>
        <v xml:space="preserve"> Original Rating: Partially Met
Original Comments: In high frequency word instruction students are asked to attend to letter sound combinations they know and identify irregular letter-sound combinations. However students are also asked to identify irregular letter-sound combinations with words they have not been explicitly taught.
Appeal Rating: Partially Met
Appeal Comments: In instruction students are asked to discover high-frequency word irregularities instead of experiencing explicit instruction.</v>
      </c>
      <c r="G35" s="81">
        <f t="shared" si="3"/>
        <v>0.5</v>
      </c>
    </row>
    <row r="36" spans="1:7" ht="31.5">
      <c r="A36" s="26">
        <v>12</v>
      </c>
      <c r="B36" s="20" t="s">
        <v>134</v>
      </c>
      <c r="C36" s="25" t="s">
        <v>90</v>
      </c>
      <c r="D36" s="20"/>
      <c r="E36" s="79"/>
      <c r="F36" s="23" t="str">
        <f t="shared" si="2"/>
        <v xml:space="preserve"> </v>
      </c>
      <c r="G36" s="81">
        <f t="shared" si="3"/>
        <v>1</v>
      </c>
    </row>
    <row r="37" spans="1:7" ht="63">
      <c r="A37" s="26">
        <v>13</v>
      </c>
      <c r="B37" s="20" t="s">
        <v>135</v>
      </c>
      <c r="C37" s="25" t="s">
        <v>90</v>
      </c>
      <c r="D37" s="20"/>
      <c r="E37" s="79"/>
      <c r="F37" s="23" t="str">
        <f t="shared" si="2"/>
        <v xml:space="preserve"> </v>
      </c>
      <c r="G37" s="81">
        <f t="shared" si="3"/>
        <v>1</v>
      </c>
    </row>
    <row r="38" spans="1:7" ht="126">
      <c r="A38" s="26">
        <v>14</v>
      </c>
      <c r="B38" s="20" t="s">
        <v>136</v>
      </c>
      <c r="C38" s="25" t="s">
        <v>108</v>
      </c>
      <c r="D38" s="109"/>
      <c r="E38" s="108" t="s">
        <v>198</v>
      </c>
      <c r="F38" s="23" t="str">
        <f t="shared" si="2"/>
        <v xml:space="preserve"> Original Rating: Partially Met
Original Comments: Letter-sounds and words that have been learned are not revisited or reviewed. 
Appeal Rating: Partially Met
Appeal Comments: Materials for cumulative review are not explicit for teacher use.</v>
      </c>
      <c r="G38" s="81">
        <f t="shared" si="3"/>
        <v>0.5</v>
      </c>
    </row>
    <row r="39" spans="1:7" ht="63">
      <c r="A39" s="26">
        <v>15</v>
      </c>
      <c r="B39" s="20" t="s">
        <v>138</v>
      </c>
      <c r="C39" s="25" t="s">
        <v>90</v>
      </c>
      <c r="D39" s="20"/>
      <c r="E39" s="79"/>
      <c r="F39" s="23" t="str">
        <f t="shared" si="2"/>
        <v xml:space="preserve"> </v>
      </c>
      <c r="G39" s="81">
        <f t="shared" si="3"/>
        <v>1</v>
      </c>
    </row>
    <row r="40" spans="1:7" ht="78.75">
      <c r="A40" s="26">
        <v>16</v>
      </c>
      <c r="B40" s="20" t="s">
        <v>199</v>
      </c>
      <c r="C40" s="25" t="s">
        <v>90</v>
      </c>
      <c r="D40" s="20"/>
      <c r="E40" s="79" t="s">
        <v>200</v>
      </c>
      <c r="F40" s="23" t="str">
        <f t="shared" si="2"/>
        <v xml:space="preserve"> Original Rating: Partially Met
Original Comments: Evidence provided but does not address criteria. Word families is not an explicit concept taught. 
Appeal Rating: Fully Met</v>
      </c>
      <c r="G40" s="81">
        <f t="shared" si="3"/>
        <v>1</v>
      </c>
    </row>
    <row r="41" spans="1:7" ht="78.75">
      <c r="A41" s="26">
        <v>17</v>
      </c>
      <c r="B41" s="20" t="s">
        <v>139</v>
      </c>
      <c r="C41" s="25" t="s">
        <v>90</v>
      </c>
      <c r="D41" s="20"/>
      <c r="E41" s="79" t="s">
        <v>201</v>
      </c>
      <c r="F41" s="23" t="str">
        <f t="shared" si="2"/>
        <v xml:space="preserve"> Original Rating: Partially Met
Original Comments: Most student participation appears to happen via reading and writing words in a workbook. 
Appeal Rating: Fully Met</v>
      </c>
      <c r="G41" s="81">
        <f t="shared" si="3"/>
        <v>1</v>
      </c>
    </row>
    <row r="42" spans="1:7" ht="47.25">
      <c r="A42" s="26">
        <v>18</v>
      </c>
      <c r="B42" s="20" t="s">
        <v>140</v>
      </c>
      <c r="C42" s="25" t="s">
        <v>90</v>
      </c>
      <c r="D42" s="20"/>
      <c r="E42" s="79"/>
      <c r="F42" s="23" t="str">
        <f t="shared" si="2"/>
        <v xml:space="preserve"> </v>
      </c>
      <c r="G42" s="81">
        <f t="shared" si="3"/>
        <v>1</v>
      </c>
    </row>
    <row r="43" spans="1:7" ht="15.75">
      <c r="A43" s="83"/>
      <c r="B43" s="84"/>
      <c r="C43" s="85"/>
      <c r="D43" s="86" t="s">
        <v>102</v>
      </c>
      <c r="E43" s="84"/>
      <c r="F43" s="84"/>
      <c r="G43" s="30">
        <f>SUM(G25:G42)</f>
        <v>15</v>
      </c>
    </row>
    <row r="44" spans="1:7" ht="15.75">
      <c r="A44" s="87"/>
      <c r="B44" s="88"/>
      <c r="C44" s="89"/>
      <c r="D44" s="90"/>
      <c r="E44" s="88"/>
      <c r="F44" s="88"/>
      <c r="G44" s="92" t="s">
        <v>202</v>
      </c>
    </row>
    <row r="45" spans="1:7">
      <c r="C45" s="14"/>
      <c r="G45" s="14"/>
    </row>
    <row r="46" spans="1:7" ht="15.75">
      <c r="A46" s="72"/>
      <c r="B46" s="36" t="s">
        <v>142</v>
      </c>
      <c r="C46" s="16"/>
      <c r="D46" s="36"/>
      <c r="E46" s="73"/>
      <c r="F46" s="73"/>
      <c r="G46" s="74"/>
    </row>
    <row r="47" spans="1:7" ht="15.75">
      <c r="A47" s="75"/>
      <c r="B47" s="76" t="s">
        <v>87</v>
      </c>
      <c r="C47" s="17" t="s">
        <v>25</v>
      </c>
      <c r="D47" s="17" t="s">
        <v>26</v>
      </c>
      <c r="E47" s="18" t="s">
        <v>176</v>
      </c>
      <c r="F47" s="18" t="s">
        <v>28</v>
      </c>
      <c r="G47" s="77" t="s">
        <v>29</v>
      </c>
    </row>
    <row r="48" spans="1:7" ht="189">
      <c r="A48" s="26">
        <v>1</v>
      </c>
      <c r="B48" s="20" t="s">
        <v>144</v>
      </c>
      <c r="C48" s="25" t="s">
        <v>108</v>
      </c>
      <c r="D48" s="20"/>
      <c r="E48" s="79" t="s">
        <v>203</v>
      </c>
      <c r="F48" s="23" t="str">
        <f t="shared" ref="F48:F57" si="4">SUBSTITUTE(SUBSTITUTE(D48, ",", ""), """", "") &amp; " " &amp; SUBSTITUTE(E48, ",", "")</f>
        <v xml:space="preserve"> Original Rating: Partially Met
Original Comments: Evidence provided but does not address criteria. Many words identified as "Selection Vocabulary" are not rich (example: "big") or are overly content-specific (example: "cattle").
Appeal Rating: Partially Met
Appeal Comments: Appeal response provided a narrative to explain; however reviewers did not find sufficient evidence to change the original rating.</v>
      </c>
      <c r="G48" s="81">
        <f t="shared" ref="G48:G57" si="5">IF(C48="Fully met", 1, IF(C48="Partially met",0.5, 0))</f>
        <v>0.5</v>
      </c>
    </row>
    <row r="49" spans="1:7" ht="189">
      <c r="A49" s="26">
        <v>2</v>
      </c>
      <c r="B49" s="20" t="s">
        <v>146</v>
      </c>
      <c r="C49" s="25" t="s">
        <v>108</v>
      </c>
      <c r="D49" s="20"/>
      <c r="E49" s="79" t="s">
        <v>204</v>
      </c>
      <c r="F49" s="23" t="str">
        <f t="shared" si="4"/>
        <v xml:space="preserve"> Original Rating: Partially Met
Original Comments: Students are asked to guess the meaning or look up meaning in a dictionary. Examples and non-examples are not used. Students are not given immediate corrective feedback when they make an error. 
Appeal Rating: Partially Met
Appeal Comments: Appeal response provided a narrative to explain; however reviewers did not find sufficient evidence to change the original rating.</v>
      </c>
      <c r="G49" s="81">
        <f t="shared" si="5"/>
        <v>0.5</v>
      </c>
    </row>
    <row r="50" spans="1:7" ht="173.25">
      <c r="A50" s="26">
        <v>3</v>
      </c>
      <c r="B50" s="20" t="s">
        <v>148</v>
      </c>
      <c r="C50" s="25" t="s">
        <v>108</v>
      </c>
      <c r="D50" s="20"/>
      <c r="E50" s="79" t="s">
        <v>205</v>
      </c>
      <c r="F50" s="23" t="str">
        <f t="shared" si="4"/>
        <v xml:space="preserve"> Original Rating: Partially Met
Original Comments: Vocabulary words are introduced one time and are not repeated over time. Selection vocabulary is used across the week but not in a wide variety of contexts.
Appeal Rating: Partially Met
Appeal Comments: Appeal response provided a narrative to explain; however reviewers did not find sufficient evidence to change the original rating.</v>
      </c>
      <c r="G50" s="81">
        <f t="shared" si="5"/>
        <v>0.5</v>
      </c>
    </row>
    <row r="51" spans="1:7" ht="157.5">
      <c r="A51" s="26">
        <v>4</v>
      </c>
      <c r="B51" s="20" t="s">
        <v>206</v>
      </c>
      <c r="C51" s="25" t="s">
        <v>108</v>
      </c>
      <c r="D51" s="20"/>
      <c r="E51" s="108" t="s">
        <v>207</v>
      </c>
      <c r="F51" s="23" t="str">
        <f t="shared" si="4"/>
        <v xml:space="preserve"> Original Rating: Partially Met
Original Comments: The program doesn't include ways to prompt students to use the words over time and across content areas.
Appeal Rating: Partially Met
Appeal Comments: Appeal response provided a narrative to explain; however reviewers did not find sufficient evidence to change the original rating.</v>
      </c>
      <c r="G51" s="81">
        <f t="shared" si="5"/>
        <v>0.5</v>
      </c>
    </row>
    <row r="52" spans="1:7" ht="31.5">
      <c r="A52" s="26">
        <v>5</v>
      </c>
      <c r="B52" s="20" t="s">
        <v>152</v>
      </c>
      <c r="C52" s="25" t="s">
        <v>90</v>
      </c>
      <c r="D52" s="20"/>
      <c r="E52" s="79"/>
      <c r="F52" s="23" t="str">
        <f t="shared" si="4"/>
        <v xml:space="preserve"> </v>
      </c>
      <c r="G52" s="81">
        <f t="shared" si="5"/>
        <v>1</v>
      </c>
    </row>
    <row r="53" spans="1:7" ht="126">
      <c r="A53" s="26">
        <v>6</v>
      </c>
      <c r="B53" s="20" t="s">
        <v>153</v>
      </c>
      <c r="C53" s="25" t="s">
        <v>108</v>
      </c>
      <c r="D53" s="20"/>
      <c r="E53" s="108" t="s">
        <v>208</v>
      </c>
      <c r="F53" s="23" t="str">
        <f t="shared" si="4"/>
        <v xml:space="preserve"> Original Rating: Partially Met
Original Comments: Evidence provided but does not address criteria.
Appeal Rating: Partially Met
Appeal Comments: Appeal response provided evidence to explain; however reviewers did not find sufficient evidence to change the original rating.</v>
      </c>
      <c r="G53" s="81">
        <f t="shared" si="5"/>
        <v>0.5</v>
      </c>
    </row>
    <row r="54" spans="1:7" ht="47.25">
      <c r="A54" s="26">
        <v>7</v>
      </c>
      <c r="B54" s="20" t="s">
        <v>209</v>
      </c>
      <c r="C54" s="25" t="s">
        <v>90</v>
      </c>
      <c r="D54" s="20"/>
      <c r="E54" s="79"/>
      <c r="F54" s="23" t="str">
        <f t="shared" si="4"/>
        <v xml:space="preserve"> </v>
      </c>
      <c r="G54" s="81">
        <f t="shared" si="5"/>
        <v>1</v>
      </c>
    </row>
    <row r="55" spans="1:7" ht="173.25">
      <c r="A55" s="26">
        <v>8</v>
      </c>
      <c r="B55" s="20" t="s">
        <v>157</v>
      </c>
      <c r="C55" s="25" t="s">
        <v>55</v>
      </c>
      <c r="D55" s="20"/>
      <c r="E55" s="79" t="s">
        <v>210</v>
      </c>
      <c r="F55" s="23" t="str">
        <f t="shared" si="4"/>
        <v xml:space="preserve"> Original Rating: Not Met
Original Comments: Some word parts are taught incidentally as they show up in text; there is no systematic morphology instruction in the evidence provided.
Appeal Rating: Not Met
Appeal Comments: Appeal response provided evidence to explain; however reviewers did not find sufficient evidence to change the original rating.</v>
      </c>
      <c r="G55" s="81">
        <f t="shared" si="5"/>
        <v>0</v>
      </c>
    </row>
    <row r="56" spans="1:7" ht="31.5">
      <c r="A56" s="26">
        <v>9</v>
      </c>
      <c r="B56" s="20" t="s">
        <v>139</v>
      </c>
      <c r="C56" s="25" t="s">
        <v>90</v>
      </c>
      <c r="D56" s="20"/>
      <c r="E56" s="79"/>
      <c r="F56" s="23" t="str">
        <f t="shared" si="4"/>
        <v xml:space="preserve"> </v>
      </c>
      <c r="G56" s="81">
        <f t="shared" si="5"/>
        <v>1</v>
      </c>
    </row>
    <row r="57" spans="1:7" ht="47.25">
      <c r="A57" s="26">
        <v>10</v>
      </c>
      <c r="B57" s="20" t="s">
        <v>159</v>
      </c>
      <c r="C57" s="25" t="s">
        <v>90</v>
      </c>
      <c r="D57" s="20"/>
      <c r="E57" s="79"/>
      <c r="F57" s="23" t="str">
        <f t="shared" si="4"/>
        <v xml:space="preserve"> </v>
      </c>
      <c r="G57" s="81">
        <f t="shared" si="5"/>
        <v>1</v>
      </c>
    </row>
    <row r="58" spans="1:7" ht="15.75">
      <c r="A58" s="83"/>
      <c r="B58" s="84"/>
      <c r="C58" s="85"/>
      <c r="D58" s="86" t="s">
        <v>102</v>
      </c>
      <c r="E58" s="84"/>
      <c r="F58" s="84"/>
      <c r="G58" s="30">
        <f>SUM(G48:G57)</f>
        <v>6.5</v>
      </c>
    </row>
    <row r="59" spans="1:7" ht="15.75">
      <c r="A59" s="87"/>
      <c r="B59" s="88"/>
      <c r="C59" s="89"/>
      <c r="D59" s="90"/>
      <c r="E59" s="88"/>
      <c r="F59" s="88"/>
      <c r="G59" s="92" t="s">
        <v>211</v>
      </c>
    </row>
    <row r="60" spans="1:7">
      <c r="C60" s="14"/>
      <c r="G60" s="14"/>
    </row>
    <row r="61" spans="1:7" ht="15.75">
      <c r="A61" s="72"/>
      <c r="B61" s="36" t="s">
        <v>212</v>
      </c>
      <c r="C61" s="16"/>
      <c r="D61" s="36"/>
      <c r="E61" s="73"/>
      <c r="F61" s="73"/>
      <c r="G61" s="74"/>
    </row>
    <row r="62" spans="1:7" ht="15.75">
      <c r="A62" s="75"/>
      <c r="B62" s="76" t="s">
        <v>87</v>
      </c>
      <c r="C62" s="17" t="s">
        <v>25</v>
      </c>
      <c r="D62" s="17" t="s">
        <v>26</v>
      </c>
      <c r="E62" s="18" t="s">
        <v>176</v>
      </c>
      <c r="F62" s="18" t="s">
        <v>28</v>
      </c>
      <c r="G62" s="77" t="s">
        <v>29</v>
      </c>
    </row>
    <row r="63" spans="1:7" ht="63">
      <c r="A63" s="26">
        <v>1</v>
      </c>
      <c r="B63" s="20" t="s">
        <v>213</v>
      </c>
      <c r="C63" s="25" t="s">
        <v>90</v>
      </c>
      <c r="D63" s="20"/>
      <c r="E63" s="79" t="s">
        <v>214</v>
      </c>
      <c r="F63" s="23" t="str">
        <f t="shared" ref="F63:F68" si="6">SUBSTITUTE(SUBSTITUTE(D63, ",", ""), """", "") &amp; " " &amp; SUBSTITUTE(E63, ",", "")</f>
        <v xml:space="preserve"> Original Rating: Partially Met
Original Comments: Evidence provided but does not address criteria.
Appeal Rating: Fully Met</v>
      </c>
      <c r="G63" s="81">
        <f t="shared" ref="G63:G68" si="7">IF(C63="Fully met", 1, IF(C63="Partially met",0.5, 0))</f>
        <v>1</v>
      </c>
    </row>
    <row r="64" spans="1:7" ht="63">
      <c r="A64" s="26">
        <v>2</v>
      </c>
      <c r="B64" s="20" t="s">
        <v>215</v>
      </c>
      <c r="C64" s="25" t="s">
        <v>90</v>
      </c>
      <c r="D64" s="20"/>
      <c r="E64" s="79"/>
      <c r="F64" s="23" t="str">
        <f t="shared" si="6"/>
        <v xml:space="preserve"> </v>
      </c>
      <c r="G64" s="81">
        <f t="shared" si="7"/>
        <v>1</v>
      </c>
    </row>
    <row r="65" spans="1:7" ht="47.25">
      <c r="A65" s="26">
        <v>3</v>
      </c>
      <c r="B65" s="20" t="s">
        <v>216</v>
      </c>
      <c r="C65" s="25" t="s">
        <v>90</v>
      </c>
      <c r="D65" s="20"/>
      <c r="E65" s="79"/>
      <c r="F65" s="23" t="str">
        <f t="shared" si="6"/>
        <v xml:space="preserve"> </v>
      </c>
      <c r="G65" s="81">
        <f t="shared" si="7"/>
        <v>1</v>
      </c>
    </row>
    <row r="66" spans="1:7" ht="47.25">
      <c r="A66" s="26">
        <v>4</v>
      </c>
      <c r="B66" s="20" t="s">
        <v>217</v>
      </c>
      <c r="C66" s="25" t="s">
        <v>90</v>
      </c>
      <c r="D66" s="20"/>
      <c r="E66" s="79"/>
      <c r="F66" s="23" t="str">
        <f t="shared" si="6"/>
        <v xml:space="preserve"> </v>
      </c>
      <c r="G66" s="81">
        <f t="shared" si="7"/>
        <v>1</v>
      </c>
    </row>
    <row r="67" spans="1:7" ht="63">
      <c r="A67" s="26">
        <v>5</v>
      </c>
      <c r="B67" s="20" t="s">
        <v>218</v>
      </c>
      <c r="C67" s="25" t="s">
        <v>90</v>
      </c>
      <c r="D67" s="20"/>
      <c r="E67" s="79"/>
      <c r="F67" s="23" t="str">
        <f t="shared" si="6"/>
        <v xml:space="preserve"> </v>
      </c>
      <c r="G67" s="81">
        <f t="shared" si="7"/>
        <v>1</v>
      </c>
    </row>
    <row r="68" spans="1:7" ht="47.25">
      <c r="A68" s="26">
        <v>6</v>
      </c>
      <c r="B68" s="20" t="s">
        <v>219</v>
      </c>
      <c r="C68" s="25" t="s">
        <v>90</v>
      </c>
      <c r="D68" s="20"/>
      <c r="E68" s="79"/>
      <c r="F68" s="23" t="str">
        <f t="shared" si="6"/>
        <v xml:space="preserve"> </v>
      </c>
      <c r="G68" s="81">
        <f t="shared" si="7"/>
        <v>1</v>
      </c>
    </row>
    <row r="69" spans="1:7" ht="15.75">
      <c r="A69" s="83"/>
      <c r="B69" s="84"/>
      <c r="C69" s="85"/>
      <c r="D69" s="86" t="s">
        <v>102</v>
      </c>
      <c r="E69" s="84"/>
      <c r="F69" s="84"/>
      <c r="G69" s="30">
        <f>SUM(G63:G68)</f>
        <v>6</v>
      </c>
    </row>
    <row r="70" spans="1:7" ht="15.75">
      <c r="A70" s="87"/>
      <c r="B70" s="88"/>
      <c r="C70" s="89"/>
      <c r="D70" s="90"/>
      <c r="E70" s="88"/>
      <c r="F70" s="88"/>
      <c r="G70" s="92" t="s">
        <v>220</v>
      </c>
    </row>
    <row r="71" spans="1:7">
      <c r="C71" s="14"/>
      <c r="G71" s="14"/>
    </row>
    <row r="72" spans="1:7" ht="15.75">
      <c r="A72" s="72"/>
      <c r="B72" s="36" t="s">
        <v>221</v>
      </c>
      <c r="C72" s="16"/>
      <c r="D72" s="36"/>
      <c r="E72" s="73"/>
      <c r="F72" s="73"/>
      <c r="G72" s="74"/>
    </row>
    <row r="73" spans="1:7" ht="15.75">
      <c r="A73" s="75"/>
      <c r="B73" s="76" t="s">
        <v>87</v>
      </c>
      <c r="C73" s="17" t="s">
        <v>25</v>
      </c>
      <c r="D73" s="17" t="s">
        <v>26</v>
      </c>
      <c r="E73" s="18" t="s">
        <v>176</v>
      </c>
      <c r="F73" s="18" t="s">
        <v>28</v>
      </c>
      <c r="G73" s="77" t="s">
        <v>29</v>
      </c>
    </row>
    <row r="74" spans="1:7" ht="141.75">
      <c r="A74" s="26">
        <v>1</v>
      </c>
      <c r="B74" s="170" t="s">
        <v>222</v>
      </c>
      <c r="C74" s="25" t="s">
        <v>108</v>
      </c>
      <c r="D74" s="20"/>
      <c r="E74" s="79" t="s">
        <v>223</v>
      </c>
      <c r="F74" s="23" t="str">
        <f t="shared" ref="F74:F86" si="8">SUBSTITUTE(SUBSTITUTE(D74, ",", ""), """", "") &amp; " " &amp; SUBSTITUTE(E74, ",", "")</f>
        <v xml:space="preserve"> Original Rating: Partially Met
Original Comments: A scope and sequence for comprehension is provided but it is not clear or explicit.
Appeal Rating: Partially Met
Appeal Comments: Appeal response provided evidence to explain; however reviewers did not find sufficient evidence to change the original rating.</v>
      </c>
      <c r="G74" s="81">
        <f t="shared" ref="G74:G86" si="9">IF(C74="Fully met", 1, IF(C74="Partially met",0.5, 0))</f>
        <v>0.5</v>
      </c>
    </row>
    <row r="75" spans="1:7" ht="173.25">
      <c r="A75" s="93">
        <v>2</v>
      </c>
      <c r="B75" s="20" t="s">
        <v>224</v>
      </c>
      <c r="C75" s="94" t="s">
        <v>90</v>
      </c>
      <c r="D75" s="20"/>
      <c r="E75" s="95" t="s">
        <v>225</v>
      </c>
      <c r="F75" s="23" t="str">
        <f t="shared" si="8"/>
        <v xml:space="preserve"> Original Rating: Partially Met
Original Comments: There are texts included in the weekly planner that exist without explanation like "Book Club" books and "myFocus Readers." Evaluators are concerned that this might be a leveled text system.
Appeal Rating: Fully Met</v>
      </c>
      <c r="G75" s="97">
        <f t="shared" si="9"/>
        <v>1</v>
      </c>
    </row>
    <row r="76" spans="1:7" ht="47.25">
      <c r="A76" s="26">
        <v>3</v>
      </c>
      <c r="B76" s="171" t="s">
        <v>226</v>
      </c>
      <c r="C76" s="25" t="s">
        <v>90</v>
      </c>
      <c r="D76" s="20"/>
      <c r="E76" s="79"/>
      <c r="F76" s="23" t="str">
        <f t="shared" si="8"/>
        <v xml:space="preserve"> </v>
      </c>
      <c r="G76" s="81">
        <f t="shared" si="9"/>
        <v>1</v>
      </c>
    </row>
    <row r="77" spans="1:7" ht="47.25">
      <c r="A77" s="26">
        <v>4</v>
      </c>
      <c r="B77" s="20" t="s">
        <v>227</v>
      </c>
      <c r="C77" s="25" t="s">
        <v>90</v>
      </c>
      <c r="D77" s="20"/>
      <c r="E77" s="79"/>
      <c r="F77" s="23" t="str">
        <f t="shared" si="8"/>
        <v xml:space="preserve"> </v>
      </c>
      <c r="G77" s="81">
        <f t="shared" si="9"/>
        <v>1</v>
      </c>
    </row>
    <row r="78" spans="1:7" ht="31.5">
      <c r="A78" s="26">
        <v>5</v>
      </c>
      <c r="B78" s="20" t="s">
        <v>228</v>
      </c>
      <c r="C78" s="25" t="s">
        <v>90</v>
      </c>
      <c r="D78" s="20"/>
      <c r="E78" s="79"/>
      <c r="F78" s="23" t="str">
        <f t="shared" si="8"/>
        <v xml:space="preserve"> </v>
      </c>
      <c r="G78" s="81">
        <f t="shared" si="9"/>
        <v>1</v>
      </c>
    </row>
    <row r="79" spans="1:7" ht="78.75">
      <c r="A79" s="26">
        <v>6</v>
      </c>
      <c r="B79" s="20" t="s">
        <v>229</v>
      </c>
      <c r="C79" s="25" t="s">
        <v>90</v>
      </c>
      <c r="D79" s="20"/>
      <c r="E79" s="79"/>
      <c r="F79" s="23" t="str">
        <f t="shared" si="8"/>
        <v xml:space="preserve"> </v>
      </c>
      <c r="G79" s="81">
        <f t="shared" si="9"/>
        <v>1</v>
      </c>
    </row>
    <row r="80" spans="1:7" ht="47.25">
      <c r="A80" s="26">
        <v>7</v>
      </c>
      <c r="B80" s="20" t="s">
        <v>230</v>
      </c>
      <c r="C80" s="25" t="s">
        <v>90</v>
      </c>
      <c r="D80" s="20"/>
      <c r="E80" s="79"/>
      <c r="F80" s="23" t="str">
        <f t="shared" si="8"/>
        <v xml:space="preserve"> </v>
      </c>
      <c r="G80" s="81">
        <f t="shared" si="9"/>
        <v>1</v>
      </c>
    </row>
    <row r="81" spans="1:7" ht="31.5">
      <c r="A81" s="26">
        <v>8</v>
      </c>
      <c r="B81" s="170" t="s">
        <v>231</v>
      </c>
      <c r="C81" s="25" t="s">
        <v>90</v>
      </c>
      <c r="D81" s="20"/>
      <c r="E81" s="79"/>
      <c r="F81" s="23" t="str">
        <f t="shared" si="8"/>
        <v xml:space="preserve"> </v>
      </c>
      <c r="G81" s="81">
        <f t="shared" si="9"/>
        <v>1</v>
      </c>
    </row>
    <row r="82" spans="1:7" ht="126">
      <c r="A82" s="110">
        <v>9</v>
      </c>
      <c r="B82" s="20" t="s">
        <v>232</v>
      </c>
      <c r="C82" s="172" t="s">
        <v>90</v>
      </c>
      <c r="D82" s="170"/>
      <c r="E82" s="95"/>
      <c r="F82" s="23" t="str">
        <f t="shared" si="8"/>
        <v xml:space="preserve"> </v>
      </c>
      <c r="G82" s="97">
        <f t="shared" si="9"/>
        <v>1</v>
      </c>
    </row>
    <row r="83" spans="1:7" ht="31.5">
      <c r="A83" s="26">
        <v>10</v>
      </c>
      <c r="B83" s="171" t="s">
        <v>233</v>
      </c>
      <c r="C83" s="25" t="s">
        <v>90</v>
      </c>
      <c r="D83" s="20"/>
      <c r="E83" s="79"/>
      <c r="F83" s="23" t="str">
        <f t="shared" si="8"/>
        <v xml:space="preserve"> </v>
      </c>
      <c r="G83" s="81">
        <f t="shared" si="9"/>
        <v>1</v>
      </c>
    </row>
    <row r="84" spans="1:7" ht="220.5">
      <c r="A84" s="26">
        <v>11</v>
      </c>
      <c r="B84" s="171" t="s">
        <v>170</v>
      </c>
      <c r="C84" s="25" t="s">
        <v>108</v>
      </c>
      <c r="D84" s="20"/>
      <c r="E84" s="79" t="s">
        <v>234</v>
      </c>
      <c r="F84" s="23" t="str">
        <f t="shared" si="8"/>
        <v xml:space="preserve"> Original Rating: Partially Met
Original Comments: The scope and sequence does not outline the content knowledge that will be learned throughout the grade. Reviewers were unable to locate evidence of clearly stated content knowledge and how it is mapped across the year. 
Appeal Rating: Partially Met
Appeal Comments: Appeal response included examples; however reviewers did not find sufficient evidence to change the original rating.
</v>
      </c>
      <c r="G84" s="81">
        <f t="shared" si="9"/>
        <v>0.5</v>
      </c>
    </row>
    <row r="85" spans="1:7" ht="63">
      <c r="A85" s="26">
        <v>12</v>
      </c>
      <c r="B85" s="171" t="s">
        <v>172</v>
      </c>
      <c r="C85" s="25" t="s">
        <v>90</v>
      </c>
      <c r="D85" s="20"/>
      <c r="E85" s="79"/>
      <c r="F85" s="23" t="str">
        <f t="shared" si="8"/>
        <v xml:space="preserve"> </v>
      </c>
      <c r="G85" s="81">
        <f t="shared" si="9"/>
        <v>1</v>
      </c>
    </row>
    <row r="86" spans="1:7" ht="47.25">
      <c r="A86" s="26">
        <v>13</v>
      </c>
      <c r="B86" s="20" t="s">
        <v>235</v>
      </c>
      <c r="C86" s="25" t="s">
        <v>90</v>
      </c>
      <c r="D86" s="20"/>
      <c r="E86" s="79"/>
      <c r="F86" s="23" t="str">
        <f t="shared" si="8"/>
        <v xml:space="preserve"> </v>
      </c>
      <c r="G86" s="81">
        <f t="shared" si="9"/>
        <v>1</v>
      </c>
    </row>
    <row r="87" spans="1:7" ht="15.75">
      <c r="A87" s="83"/>
      <c r="B87" s="84"/>
      <c r="C87" s="85"/>
      <c r="D87" s="86" t="s">
        <v>102</v>
      </c>
      <c r="E87" s="84"/>
      <c r="F87" s="84"/>
      <c r="G87" s="30">
        <f>SUM(G74:G86)</f>
        <v>12</v>
      </c>
    </row>
    <row r="88" spans="1:7" ht="15.75">
      <c r="A88" s="87"/>
      <c r="B88" s="88"/>
      <c r="C88" s="89"/>
      <c r="D88" s="90"/>
      <c r="E88" s="88"/>
      <c r="F88" s="88"/>
      <c r="G88" s="92" t="s">
        <v>236</v>
      </c>
    </row>
    <row r="89" spans="1:7">
      <c r="C89" s="14"/>
      <c r="G89" s="14"/>
    </row>
    <row r="90" spans="1:7">
      <c r="C90" s="14"/>
      <c r="G90" s="14"/>
    </row>
    <row r="91" spans="1:7">
      <c r="C91" s="14"/>
      <c r="G91" s="14"/>
    </row>
    <row r="92" spans="1:7">
      <c r="C92" s="14"/>
      <c r="G92" s="14"/>
    </row>
    <row r="93" spans="1:7">
      <c r="C93" s="14"/>
      <c r="G93" s="14"/>
    </row>
    <row r="94" spans="1:7">
      <c r="C94" s="14"/>
      <c r="G94" s="14"/>
    </row>
    <row r="95" spans="1:7">
      <c r="C95" s="14"/>
      <c r="G95" s="14"/>
    </row>
    <row r="96" spans="1:7">
      <c r="C96" s="14"/>
      <c r="G96" s="14"/>
    </row>
    <row r="97" spans="3:7">
      <c r="C97" s="14"/>
      <c r="G97" s="14"/>
    </row>
    <row r="98" spans="3:7">
      <c r="C98" s="14"/>
      <c r="G98" s="14"/>
    </row>
    <row r="99" spans="3:7">
      <c r="C99" s="14"/>
      <c r="G99" s="14"/>
    </row>
    <row r="100" spans="3:7">
      <c r="C100" s="14"/>
      <c r="G100" s="14"/>
    </row>
    <row r="101" spans="3:7">
      <c r="C101" s="14"/>
      <c r="G101" s="14"/>
    </row>
    <row r="102" spans="3:7">
      <c r="C102" s="14"/>
      <c r="G102" s="14"/>
    </row>
    <row r="103" spans="3:7">
      <c r="C103" s="14"/>
      <c r="G103" s="14"/>
    </row>
    <row r="104" spans="3:7">
      <c r="C104" s="14"/>
      <c r="G104" s="14"/>
    </row>
    <row r="105" spans="3:7">
      <c r="C105" s="14"/>
      <c r="G105" s="14"/>
    </row>
    <row r="106" spans="3:7">
      <c r="C106" s="14"/>
      <c r="G106" s="14"/>
    </row>
    <row r="107" spans="3:7">
      <c r="C107" s="14"/>
      <c r="G107" s="14"/>
    </row>
    <row r="108" spans="3:7">
      <c r="C108" s="14"/>
      <c r="G108" s="14"/>
    </row>
    <row r="109" spans="3:7">
      <c r="C109" s="14"/>
      <c r="G109" s="14"/>
    </row>
    <row r="110" spans="3:7">
      <c r="C110" s="14"/>
      <c r="G110" s="14"/>
    </row>
    <row r="111" spans="3:7">
      <c r="C111" s="14"/>
      <c r="G111" s="14"/>
    </row>
    <row r="112" spans="3:7">
      <c r="C112" s="14"/>
      <c r="G112" s="14"/>
    </row>
    <row r="113" spans="3:7">
      <c r="C113" s="14"/>
      <c r="G113" s="14"/>
    </row>
    <row r="114" spans="3:7">
      <c r="C114" s="14"/>
      <c r="G114" s="14"/>
    </row>
    <row r="115" spans="3:7">
      <c r="C115" s="14"/>
      <c r="G115" s="14"/>
    </row>
    <row r="116" spans="3:7">
      <c r="C116" s="14"/>
      <c r="G116" s="14"/>
    </row>
    <row r="117" spans="3:7">
      <c r="C117" s="14"/>
      <c r="G117" s="14"/>
    </row>
    <row r="118" spans="3:7">
      <c r="C118" s="14"/>
      <c r="G118" s="14"/>
    </row>
    <row r="119" spans="3:7">
      <c r="C119" s="14"/>
      <c r="G119" s="14"/>
    </row>
    <row r="120" spans="3:7">
      <c r="C120" s="14"/>
      <c r="G120" s="14"/>
    </row>
    <row r="121" spans="3:7">
      <c r="C121" s="14"/>
      <c r="G121" s="14"/>
    </row>
    <row r="122" spans="3:7">
      <c r="C122" s="14"/>
      <c r="G122" s="14"/>
    </row>
    <row r="123" spans="3:7">
      <c r="C123" s="14"/>
      <c r="G123" s="14"/>
    </row>
    <row r="124" spans="3:7">
      <c r="C124" s="14"/>
      <c r="G124" s="14"/>
    </row>
    <row r="125" spans="3:7">
      <c r="C125" s="14"/>
      <c r="G125" s="14"/>
    </row>
    <row r="126" spans="3:7">
      <c r="C126" s="14"/>
      <c r="G126" s="14"/>
    </row>
    <row r="127" spans="3:7">
      <c r="C127" s="14"/>
      <c r="G127" s="14"/>
    </row>
    <row r="128" spans="3:7">
      <c r="C128" s="14"/>
      <c r="G128" s="14"/>
    </row>
    <row r="129" spans="3:7">
      <c r="C129" s="14"/>
      <c r="G129" s="14"/>
    </row>
    <row r="130" spans="3:7">
      <c r="C130" s="14"/>
      <c r="G130" s="14"/>
    </row>
    <row r="131" spans="3:7">
      <c r="C131" s="14"/>
      <c r="G131" s="14"/>
    </row>
    <row r="132" spans="3:7">
      <c r="C132" s="14"/>
      <c r="G132" s="14"/>
    </row>
    <row r="133" spans="3:7">
      <c r="C133" s="14"/>
      <c r="G133" s="14"/>
    </row>
    <row r="134" spans="3:7">
      <c r="C134" s="14"/>
      <c r="G134" s="14"/>
    </row>
    <row r="135" spans="3:7">
      <c r="C135" s="14"/>
      <c r="G135" s="14"/>
    </row>
    <row r="136" spans="3:7">
      <c r="C136" s="14"/>
      <c r="G136" s="14"/>
    </row>
    <row r="137" spans="3:7">
      <c r="C137" s="14"/>
      <c r="G137" s="14"/>
    </row>
    <row r="138" spans="3:7">
      <c r="C138" s="14"/>
      <c r="G138" s="14"/>
    </row>
    <row r="139" spans="3:7">
      <c r="C139" s="14"/>
      <c r="G139" s="14"/>
    </row>
    <row r="140" spans="3:7">
      <c r="C140" s="14"/>
      <c r="G140" s="14"/>
    </row>
    <row r="141" spans="3:7">
      <c r="C141" s="14"/>
      <c r="G141" s="14"/>
    </row>
    <row r="142" spans="3:7">
      <c r="C142" s="14"/>
      <c r="G142" s="14"/>
    </row>
    <row r="143" spans="3:7">
      <c r="C143" s="14"/>
      <c r="G143" s="14"/>
    </row>
    <row r="144" spans="3:7">
      <c r="C144" s="14"/>
      <c r="G144" s="14"/>
    </row>
    <row r="145" spans="3:7">
      <c r="C145" s="14"/>
      <c r="G145" s="14"/>
    </row>
    <row r="146" spans="3:7">
      <c r="C146" s="14"/>
      <c r="G146" s="14"/>
    </row>
    <row r="147" spans="3:7">
      <c r="C147" s="14"/>
      <c r="G147" s="14"/>
    </row>
    <row r="148" spans="3:7">
      <c r="C148" s="14"/>
      <c r="G148" s="14"/>
    </row>
    <row r="149" spans="3:7">
      <c r="C149" s="14"/>
      <c r="G149" s="14"/>
    </row>
    <row r="150" spans="3:7">
      <c r="C150" s="14"/>
      <c r="G150" s="14"/>
    </row>
    <row r="151" spans="3:7">
      <c r="C151" s="14"/>
      <c r="G151" s="14"/>
    </row>
    <row r="152" spans="3:7">
      <c r="C152" s="14"/>
      <c r="G152" s="14"/>
    </row>
    <row r="153" spans="3:7">
      <c r="C153" s="14"/>
      <c r="G153" s="14"/>
    </row>
    <row r="154" spans="3:7">
      <c r="C154" s="14"/>
      <c r="G154" s="14"/>
    </row>
    <row r="155" spans="3:7">
      <c r="C155" s="14"/>
      <c r="G155" s="14"/>
    </row>
    <row r="156" spans="3:7">
      <c r="C156" s="14"/>
      <c r="G156" s="14"/>
    </row>
    <row r="157" spans="3:7">
      <c r="C157" s="14"/>
      <c r="G157" s="14"/>
    </row>
    <row r="158" spans="3:7">
      <c r="C158" s="14"/>
      <c r="G158" s="14"/>
    </row>
    <row r="159" spans="3:7">
      <c r="C159" s="14"/>
      <c r="G159" s="14"/>
    </row>
    <row r="160" spans="3:7">
      <c r="C160" s="14"/>
      <c r="G160" s="14"/>
    </row>
    <row r="161" spans="3:7">
      <c r="C161" s="14"/>
      <c r="G161" s="14"/>
    </row>
    <row r="162" spans="3:7">
      <c r="C162" s="14"/>
      <c r="G162" s="14"/>
    </row>
    <row r="163" spans="3:7">
      <c r="C163" s="14"/>
      <c r="G163" s="14"/>
    </row>
    <row r="164" spans="3:7">
      <c r="C164" s="14"/>
      <c r="G164" s="14"/>
    </row>
    <row r="165" spans="3:7">
      <c r="C165" s="14"/>
      <c r="G165" s="14"/>
    </row>
    <row r="166" spans="3:7">
      <c r="C166" s="14"/>
      <c r="G166" s="14"/>
    </row>
    <row r="167" spans="3:7">
      <c r="C167" s="14"/>
      <c r="G167" s="14"/>
    </row>
    <row r="168" spans="3:7">
      <c r="C168" s="14"/>
      <c r="G168" s="14"/>
    </row>
    <row r="169" spans="3:7">
      <c r="C169" s="14"/>
      <c r="G169" s="14"/>
    </row>
    <row r="170" spans="3:7">
      <c r="C170" s="14"/>
      <c r="G170" s="14"/>
    </row>
    <row r="171" spans="3:7">
      <c r="C171" s="14"/>
      <c r="G171" s="14"/>
    </row>
    <row r="172" spans="3:7">
      <c r="C172" s="14"/>
      <c r="G172" s="14"/>
    </row>
    <row r="173" spans="3:7">
      <c r="C173" s="14"/>
      <c r="G173" s="14"/>
    </row>
    <row r="174" spans="3:7">
      <c r="C174" s="14"/>
      <c r="G174" s="14"/>
    </row>
    <row r="175" spans="3:7">
      <c r="C175" s="14"/>
      <c r="G175" s="14"/>
    </row>
    <row r="176" spans="3:7">
      <c r="C176" s="14"/>
      <c r="G176" s="14"/>
    </row>
    <row r="177" spans="3:7">
      <c r="C177" s="14"/>
      <c r="G177" s="14"/>
    </row>
    <row r="178" spans="3:7">
      <c r="C178" s="14"/>
      <c r="G178" s="14"/>
    </row>
    <row r="179" spans="3:7">
      <c r="C179" s="14"/>
      <c r="G179" s="14"/>
    </row>
    <row r="180" spans="3:7">
      <c r="C180" s="14"/>
      <c r="G180" s="14"/>
    </row>
    <row r="181" spans="3:7">
      <c r="C181" s="14"/>
      <c r="G181" s="14"/>
    </row>
    <row r="182" spans="3:7">
      <c r="C182" s="14"/>
      <c r="G182" s="14"/>
    </row>
    <row r="183" spans="3:7">
      <c r="C183" s="14"/>
      <c r="G183" s="14"/>
    </row>
    <row r="184" spans="3:7">
      <c r="C184" s="14"/>
      <c r="G184" s="14"/>
    </row>
    <row r="185" spans="3:7">
      <c r="C185" s="14"/>
      <c r="G185" s="14"/>
    </row>
    <row r="186" spans="3:7">
      <c r="C186" s="14"/>
      <c r="G186" s="14"/>
    </row>
    <row r="187" spans="3:7">
      <c r="C187" s="14"/>
      <c r="G187" s="14"/>
    </row>
    <row r="188" spans="3:7">
      <c r="C188" s="14"/>
      <c r="G188" s="14"/>
    </row>
    <row r="189" spans="3:7">
      <c r="C189" s="14"/>
      <c r="G189" s="14"/>
    </row>
    <row r="190" spans="3:7">
      <c r="C190" s="14"/>
      <c r="G190" s="14"/>
    </row>
    <row r="191" spans="3:7">
      <c r="C191" s="14"/>
      <c r="G191" s="14"/>
    </row>
    <row r="192" spans="3:7">
      <c r="C192" s="14"/>
      <c r="G192" s="14"/>
    </row>
    <row r="193" spans="3:7">
      <c r="C193" s="14"/>
      <c r="G193" s="14"/>
    </row>
    <row r="194" spans="3:7">
      <c r="C194" s="14"/>
      <c r="G194" s="14"/>
    </row>
    <row r="195" spans="3:7">
      <c r="C195" s="14"/>
      <c r="G195" s="14"/>
    </row>
    <row r="196" spans="3:7">
      <c r="C196" s="14"/>
      <c r="G196" s="14"/>
    </row>
    <row r="197" spans="3:7">
      <c r="C197" s="14"/>
      <c r="G197" s="14"/>
    </row>
    <row r="198" spans="3:7">
      <c r="C198" s="14"/>
      <c r="G198" s="14"/>
    </row>
    <row r="199" spans="3:7">
      <c r="C199" s="14"/>
      <c r="G199" s="14"/>
    </row>
    <row r="200" spans="3:7">
      <c r="C200" s="14"/>
      <c r="G200" s="14"/>
    </row>
    <row r="201" spans="3:7">
      <c r="C201" s="14"/>
      <c r="G201" s="14"/>
    </row>
    <row r="202" spans="3:7">
      <c r="C202" s="14"/>
      <c r="G202" s="14"/>
    </row>
    <row r="203" spans="3:7">
      <c r="C203" s="14"/>
      <c r="G203" s="14"/>
    </row>
    <row r="204" spans="3:7">
      <c r="C204" s="14"/>
      <c r="G204" s="14"/>
    </row>
    <row r="205" spans="3:7">
      <c r="C205" s="14"/>
      <c r="G205" s="14"/>
    </row>
    <row r="206" spans="3:7">
      <c r="C206" s="14"/>
      <c r="G206" s="14"/>
    </row>
    <row r="207" spans="3:7">
      <c r="C207" s="14"/>
      <c r="G207" s="14"/>
    </row>
    <row r="208" spans="3:7">
      <c r="C208" s="14"/>
      <c r="G208" s="14"/>
    </row>
    <row r="209" spans="3:7">
      <c r="C209" s="14"/>
      <c r="G209" s="14"/>
    </row>
    <row r="210" spans="3:7">
      <c r="C210" s="14"/>
      <c r="G210" s="14"/>
    </row>
    <row r="211" spans="3:7">
      <c r="C211" s="14"/>
      <c r="G211" s="14"/>
    </row>
    <row r="212" spans="3:7">
      <c r="C212" s="14"/>
      <c r="G212" s="14"/>
    </row>
    <row r="213" spans="3:7">
      <c r="C213" s="14"/>
      <c r="G213" s="14"/>
    </row>
    <row r="214" spans="3:7">
      <c r="C214" s="14"/>
      <c r="G214" s="14"/>
    </row>
    <row r="215" spans="3:7">
      <c r="C215" s="14"/>
      <c r="G215" s="14"/>
    </row>
    <row r="216" spans="3:7">
      <c r="C216" s="14"/>
      <c r="G216" s="14"/>
    </row>
    <row r="217" spans="3:7">
      <c r="C217" s="14"/>
      <c r="G217" s="14"/>
    </row>
    <row r="218" spans="3:7">
      <c r="C218" s="14"/>
      <c r="G218" s="14"/>
    </row>
    <row r="219" spans="3:7">
      <c r="C219" s="14"/>
      <c r="G219" s="14"/>
    </row>
    <row r="220" spans="3:7">
      <c r="C220" s="14"/>
      <c r="G220" s="14"/>
    </row>
    <row r="221" spans="3:7">
      <c r="C221" s="14"/>
      <c r="G221" s="14"/>
    </row>
    <row r="222" spans="3:7">
      <c r="C222" s="14"/>
      <c r="G222" s="14"/>
    </row>
    <row r="223" spans="3:7">
      <c r="C223" s="14"/>
      <c r="G223" s="14"/>
    </row>
    <row r="224" spans="3:7">
      <c r="C224" s="14"/>
      <c r="G224" s="14"/>
    </row>
    <row r="225" spans="3:7">
      <c r="C225" s="14"/>
      <c r="G225" s="14"/>
    </row>
    <row r="226" spans="3:7">
      <c r="C226" s="14"/>
      <c r="G226" s="14"/>
    </row>
    <row r="227" spans="3:7">
      <c r="C227" s="14"/>
      <c r="G227" s="14"/>
    </row>
    <row r="228" spans="3:7">
      <c r="C228" s="14"/>
      <c r="G228" s="14"/>
    </row>
    <row r="229" spans="3:7">
      <c r="C229" s="14"/>
      <c r="G229" s="14"/>
    </row>
    <row r="230" spans="3:7">
      <c r="C230" s="14"/>
      <c r="G230" s="14"/>
    </row>
    <row r="231" spans="3:7">
      <c r="C231" s="14"/>
      <c r="G231" s="14"/>
    </row>
    <row r="232" spans="3:7">
      <c r="C232" s="14"/>
      <c r="G232" s="14"/>
    </row>
    <row r="233" spans="3:7">
      <c r="C233" s="14"/>
      <c r="G233" s="14"/>
    </row>
    <row r="234" spans="3:7">
      <c r="C234" s="14"/>
      <c r="G234" s="14"/>
    </row>
    <row r="235" spans="3:7">
      <c r="C235" s="14"/>
      <c r="G235" s="14"/>
    </row>
    <row r="236" spans="3:7">
      <c r="C236" s="14"/>
      <c r="G236" s="14"/>
    </row>
    <row r="237" spans="3:7">
      <c r="C237" s="14"/>
      <c r="G237" s="14"/>
    </row>
    <row r="238" spans="3:7">
      <c r="C238" s="14"/>
      <c r="G238" s="14"/>
    </row>
    <row r="239" spans="3:7">
      <c r="C239" s="14"/>
      <c r="G239" s="14"/>
    </row>
    <row r="240" spans="3:7">
      <c r="C240" s="14"/>
      <c r="G240" s="14"/>
    </row>
    <row r="241" spans="3:7">
      <c r="C241" s="14"/>
      <c r="G241" s="14"/>
    </row>
    <row r="242" spans="3:7">
      <c r="C242" s="14"/>
      <c r="G242" s="14"/>
    </row>
    <row r="243" spans="3:7">
      <c r="C243" s="14"/>
      <c r="G243" s="14"/>
    </row>
    <row r="244" spans="3:7">
      <c r="C244" s="14"/>
      <c r="G244" s="14"/>
    </row>
    <row r="245" spans="3:7">
      <c r="C245" s="14"/>
      <c r="G245" s="14"/>
    </row>
    <row r="246" spans="3:7">
      <c r="C246" s="14"/>
      <c r="G246" s="14"/>
    </row>
    <row r="247" spans="3:7">
      <c r="C247" s="14"/>
      <c r="G247" s="14"/>
    </row>
    <row r="248" spans="3:7">
      <c r="C248" s="14"/>
      <c r="G248" s="14"/>
    </row>
    <row r="249" spans="3:7">
      <c r="C249" s="14"/>
      <c r="G249" s="14"/>
    </row>
    <row r="250" spans="3:7">
      <c r="C250" s="14"/>
      <c r="G250" s="14"/>
    </row>
    <row r="251" spans="3:7">
      <c r="C251" s="14"/>
      <c r="G251" s="14"/>
    </row>
    <row r="252" spans="3:7">
      <c r="C252" s="14"/>
      <c r="G252" s="14"/>
    </row>
    <row r="253" spans="3:7">
      <c r="C253" s="14"/>
      <c r="G253" s="14"/>
    </row>
    <row r="254" spans="3:7">
      <c r="C254" s="14"/>
      <c r="G254" s="14"/>
    </row>
    <row r="255" spans="3:7">
      <c r="C255" s="14"/>
      <c r="G255" s="14"/>
    </row>
    <row r="256" spans="3:7">
      <c r="C256" s="14"/>
      <c r="G256" s="14"/>
    </row>
    <row r="257" spans="3:7">
      <c r="C257" s="14"/>
      <c r="G257" s="14"/>
    </row>
    <row r="258" spans="3:7">
      <c r="C258" s="14"/>
      <c r="G258" s="14"/>
    </row>
    <row r="259" spans="3:7">
      <c r="C259" s="14"/>
      <c r="G259" s="14"/>
    </row>
    <row r="260" spans="3:7">
      <c r="C260" s="14"/>
      <c r="G260" s="14"/>
    </row>
    <row r="261" spans="3:7">
      <c r="C261" s="14"/>
      <c r="G261" s="14"/>
    </row>
    <row r="262" spans="3:7">
      <c r="C262" s="14"/>
      <c r="G262" s="14"/>
    </row>
    <row r="263" spans="3:7">
      <c r="C263" s="14"/>
      <c r="G263" s="14"/>
    </row>
    <row r="264" spans="3:7">
      <c r="C264" s="14"/>
      <c r="G264" s="14"/>
    </row>
    <row r="265" spans="3:7">
      <c r="C265" s="14"/>
      <c r="G265" s="14"/>
    </row>
    <row r="266" spans="3:7">
      <c r="C266" s="14"/>
      <c r="G266" s="14"/>
    </row>
    <row r="267" spans="3:7">
      <c r="C267" s="14"/>
      <c r="G267" s="14"/>
    </row>
    <row r="268" spans="3:7">
      <c r="C268" s="14"/>
      <c r="G268" s="14"/>
    </row>
    <row r="269" spans="3:7">
      <c r="C269" s="14"/>
      <c r="G269" s="14"/>
    </row>
    <row r="270" spans="3:7">
      <c r="C270" s="14"/>
      <c r="G270" s="14"/>
    </row>
    <row r="271" spans="3:7">
      <c r="C271" s="14"/>
      <c r="G271" s="14"/>
    </row>
    <row r="272" spans="3:7">
      <c r="C272" s="14"/>
      <c r="G272" s="14"/>
    </row>
    <row r="273" spans="3:7">
      <c r="C273" s="14"/>
      <c r="G273" s="14"/>
    </row>
    <row r="274" spans="3:7">
      <c r="C274" s="14"/>
      <c r="G274" s="14"/>
    </row>
    <row r="275" spans="3:7">
      <c r="C275" s="14"/>
      <c r="G275" s="14"/>
    </row>
    <row r="276" spans="3:7">
      <c r="C276" s="14"/>
      <c r="G276" s="14"/>
    </row>
    <row r="277" spans="3:7">
      <c r="C277" s="14"/>
      <c r="G277" s="14"/>
    </row>
    <row r="278" spans="3:7">
      <c r="C278" s="14"/>
      <c r="G278" s="14"/>
    </row>
    <row r="279" spans="3:7">
      <c r="C279" s="14"/>
      <c r="G279" s="14"/>
    </row>
    <row r="280" spans="3:7">
      <c r="C280" s="14"/>
      <c r="G280" s="14"/>
    </row>
    <row r="281" spans="3:7">
      <c r="C281" s="14"/>
      <c r="G281" s="14"/>
    </row>
    <row r="282" spans="3:7">
      <c r="C282" s="14"/>
      <c r="G282" s="14"/>
    </row>
    <row r="283" spans="3:7">
      <c r="C283" s="14"/>
      <c r="G283" s="14"/>
    </row>
    <row r="284" spans="3:7">
      <c r="C284" s="14"/>
      <c r="G284" s="14"/>
    </row>
    <row r="285" spans="3:7">
      <c r="C285" s="14"/>
      <c r="G285" s="14"/>
    </row>
    <row r="286" spans="3:7">
      <c r="C286" s="14"/>
      <c r="G286" s="14"/>
    </row>
    <row r="287" spans="3:7">
      <c r="C287" s="14"/>
      <c r="G287" s="14"/>
    </row>
    <row r="288" spans="3:7">
      <c r="C288" s="14"/>
      <c r="G288" s="14"/>
    </row>
    <row r="289" spans="3:7">
      <c r="C289" s="14"/>
      <c r="G289" s="14"/>
    </row>
    <row r="290" spans="3:7">
      <c r="C290" s="14"/>
      <c r="G290" s="14"/>
    </row>
    <row r="291" spans="3:7">
      <c r="C291" s="14"/>
      <c r="G291" s="14"/>
    </row>
    <row r="292" spans="3:7">
      <c r="C292" s="14"/>
      <c r="G292" s="14"/>
    </row>
    <row r="293" spans="3:7">
      <c r="C293" s="14"/>
      <c r="G293" s="14"/>
    </row>
    <row r="294" spans="3:7">
      <c r="C294" s="14"/>
      <c r="G294" s="14"/>
    </row>
    <row r="295" spans="3:7">
      <c r="C295" s="14"/>
      <c r="G295" s="14"/>
    </row>
    <row r="296" spans="3:7">
      <c r="C296" s="14"/>
      <c r="G296" s="14"/>
    </row>
    <row r="297" spans="3:7">
      <c r="C297" s="14"/>
      <c r="G297" s="14"/>
    </row>
    <row r="298" spans="3:7">
      <c r="C298" s="14"/>
      <c r="G298" s="14"/>
    </row>
    <row r="299" spans="3:7">
      <c r="C299" s="14"/>
      <c r="G299" s="14"/>
    </row>
    <row r="300" spans="3:7">
      <c r="C300" s="14"/>
      <c r="G300" s="14"/>
    </row>
    <row r="301" spans="3:7">
      <c r="C301" s="14"/>
      <c r="G301" s="14"/>
    </row>
    <row r="302" spans="3:7">
      <c r="C302" s="14"/>
      <c r="G302" s="14"/>
    </row>
    <row r="303" spans="3:7">
      <c r="C303" s="14"/>
      <c r="G303" s="14"/>
    </row>
    <row r="304" spans="3:7">
      <c r="C304" s="14"/>
      <c r="G304" s="14"/>
    </row>
    <row r="305" spans="3:7">
      <c r="C305" s="14"/>
      <c r="G305" s="14"/>
    </row>
    <row r="306" spans="3:7">
      <c r="C306" s="14"/>
      <c r="G306" s="14"/>
    </row>
    <row r="307" spans="3:7">
      <c r="C307" s="14"/>
      <c r="G307" s="14"/>
    </row>
    <row r="308" spans="3:7">
      <c r="C308" s="14"/>
      <c r="G308" s="14"/>
    </row>
    <row r="309" spans="3:7">
      <c r="C309" s="14"/>
      <c r="G309" s="14"/>
    </row>
    <row r="310" spans="3:7">
      <c r="C310" s="14"/>
      <c r="G310" s="14"/>
    </row>
    <row r="311" spans="3:7">
      <c r="C311" s="14"/>
      <c r="G311" s="14"/>
    </row>
    <row r="312" spans="3:7">
      <c r="C312" s="14"/>
      <c r="G312" s="14"/>
    </row>
    <row r="313" spans="3:7">
      <c r="C313" s="14"/>
      <c r="G313" s="14"/>
    </row>
    <row r="314" spans="3:7">
      <c r="C314" s="14"/>
      <c r="G314" s="14"/>
    </row>
    <row r="315" spans="3:7">
      <c r="C315" s="14"/>
      <c r="G315" s="14"/>
    </row>
    <row r="316" spans="3:7">
      <c r="C316" s="14"/>
      <c r="G316" s="14"/>
    </row>
    <row r="317" spans="3:7">
      <c r="C317" s="14"/>
      <c r="G317" s="14"/>
    </row>
    <row r="318" spans="3:7">
      <c r="C318" s="14"/>
      <c r="G318" s="14"/>
    </row>
    <row r="319" spans="3:7">
      <c r="C319" s="14"/>
      <c r="G319" s="14"/>
    </row>
    <row r="320" spans="3:7">
      <c r="C320" s="14"/>
      <c r="G320" s="14"/>
    </row>
    <row r="321" spans="3:7">
      <c r="C321" s="14"/>
      <c r="G321" s="14"/>
    </row>
    <row r="322" spans="3:7">
      <c r="C322" s="14"/>
      <c r="G322" s="14"/>
    </row>
    <row r="323" spans="3:7">
      <c r="C323" s="14"/>
      <c r="G323" s="14"/>
    </row>
    <row r="324" spans="3:7">
      <c r="C324" s="14"/>
      <c r="G324" s="14"/>
    </row>
    <row r="325" spans="3:7">
      <c r="C325" s="14"/>
      <c r="G325" s="14"/>
    </row>
    <row r="326" spans="3:7">
      <c r="C326" s="14"/>
      <c r="G326" s="14"/>
    </row>
    <row r="327" spans="3:7">
      <c r="C327" s="14"/>
      <c r="G327" s="14"/>
    </row>
    <row r="328" spans="3:7">
      <c r="C328" s="14"/>
      <c r="G328" s="14"/>
    </row>
    <row r="329" spans="3:7">
      <c r="C329" s="14"/>
      <c r="G329" s="14"/>
    </row>
    <row r="330" spans="3:7">
      <c r="C330" s="14"/>
      <c r="G330" s="14"/>
    </row>
    <row r="331" spans="3:7">
      <c r="C331" s="14"/>
      <c r="G331" s="14"/>
    </row>
    <row r="332" spans="3:7">
      <c r="C332" s="14"/>
      <c r="G332" s="14"/>
    </row>
    <row r="333" spans="3:7">
      <c r="C333" s="14"/>
      <c r="G333" s="14"/>
    </row>
    <row r="334" spans="3:7">
      <c r="C334" s="14"/>
      <c r="G334" s="14"/>
    </row>
    <row r="335" spans="3:7">
      <c r="C335" s="14"/>
      <c r="G335" s="14"/>
    </row>
    <row r="336" spans="3:7">
      <c r="C336" s="14"/>
      <c r="G336" s="14"/>
    </row>
    <row r="337" spans="3:7">
      <c r="C337" s="14"/>
      <c r="G337" s="14"/>
    </row>
    <row r="338" spans="3:7">
      <c r="C338" s="14"/>
      <c r="G338" s="14"/>
    </row>
    <row r="339" spans="3:7">
      <c r="C339" s="14"/>
      <c r="G339" s="14"/>
    </row>
    <row r="340" spans="3:7">
      <c r="C340" s="14"/>
      <c r="G340" s="14"/>
    </row>
    <row r="341" spans="3:7">
      <c r="C341" s="14"/>
      <c r="G341" s="14"/>
    </row>
    <row r="342" spans="3:7">
      <c r="C342" s="14"/>
      <c r="G342" s="14"/>
    </row>
    <row r="343" spans="3:7">
      <c r="C343" s="14"/>
      <c r="G343" s="14"/>
    </row>
    <row r="344" spans="3:7">
      <c r="C344" s="14"/>
      <c r="G344" s="14"/>
    </row>
    <row r="345" spans="3:7">
      <c r="C345" s="14"/>
      <c r="G345" s="14"/>
    </row>
    <row r="346" spans="3:7">
      <c r="C346" s="14"/>
      <c r="G346" s="14"/>
    </row>
    <row r="347" spans="3:7">
      <c r="C347" s="14"/>
      <c r="G347" s="14"/>
    </row>
    <row r="348" spans="3:7">
      <c r="C348" s="14"/>
      <c r="G348" s="14"/>
    </row>
    <row r="349" spans="3:7">
      <c r="C349" s="14"/>
      <c r="G349" s="14"/>
    </row>
    <row r="350" spans="3:7">
      <c r="C350" s="14"/>
      <c r="G350" s="14"/>
    </row>
    <row r="351" spans="3:7">
      <c r="C351" s="14"/>
      <c r="G351" s="14"/>
    </row>
    <row r="352" spans="3:7">
      <c r="C352" s="14"/>
      <c r="G352" s="14"/>
    </row>
    <row r="353" spans="3:7">
      <c r="C353" s="14"/>
      <c r="G353" s="14"/>
    </row>
    <row r="354" spans="3:7">
      <c r="C354" s="14"/>
      <c r="G354" s="14"/>
    </row>
    <row r="355" spans="3:7">
      <c r="C355" s="14"/>
      <c r="G355" s="14"/>
    </row>
    <row r="356" spans="3:7">
      <c r="C356" s="14"/>
      <c r="G356" s="14"/>
    </row>
    <row r="357" spans="3:7">
      <c r="C357" s="14"/>
      <c r="G357" s="14"/>
    </row>
    <row r="358" spans="3:7">
      <c r="C358" s="14"/>
      <c r="G358" s="14"/>
    </row>
    <row r="359" spans="3:7">
      <c r="C359" s="14"/>
      <c r="G359" s="14"/>
    </row>
    <row r="360" spans="3:7">
      <c r="C360" s="14"/>
      <c r="G360" s="14"/>
    </row>
    <row r="361" spans="3:7">
      <c r="C361" s="14"/>
      <c r="G361" s="14"/>
    </row>
    <row r="362" spans="3:7">
      <c r="C362" s="14"/>
      <c r="G362" s="14"/>
    </row>
    <row r="363" spans="3:7">
      <c r="C363" s="14"/>
      <c r="G363" s="14"/>
    </row>
    <row r="364" spans="3:7">
      <c r="C364" s="14"/>
      <c r="G364" s="14"/>
    </row>
    <row r="365" spans="3:7">
      <c r="C365" s="14"/>
      <c r="G365" s="14"/>
    </row>
    <row r="366" spans="3:7">
      <c r="C366" s="14"/>
      <c r="G366" s="14"/>
    </row>
    <row r="367" spans="3:7">
      <c r="C367" s="14"/>
      <c r="G367" s="14"/>
    </row>
    <row r="368" spans="3:7">
      <c r="C368" s="14"/>
      <c r="G368" s="14"/>
    </row>
    <row r="369" spans="3:7">
      <c r="C369" s="14"/>
      <c r="G369" s="14"/>
    </row>
    <row r="370" spans="3:7">
      <c r="C370" s="14"/>
      <c r="G370" s="14"/>
    </row>
    <row r="371" spans="3:7">
      <c r="C371" s="14"/>
      <c r="G371" s="14"/>
    </row>
    <row r="372" spans="3:7">
      <c r="C372" s="14"/>
      <c r="G372" s="14"/>
    </row>
    <row r="373" spans="3:7">
      <c r="C373" s="14"/>
      <c r="G373" s="14"/>
    </row>
    <row r="374" spans="3:7">
      <c r="C374" s="14"/>
      <c r="G374" s="14"/>
    </row>
    <row r="375" spans="3:7">
      <c r="C375" s="14"/>
      <c r="G375" s="14"/>
    </row>
    <row r="376" spans="3:7">
      <c r="C376" s="14"/>
      <c r="G376" s="14"/>
    </row>
    <row r="377" spans="3:7">
      <c r="C377" s="14"/>
      <c r="G377" s="14"/>
    </row>
    <row r="378" spans="3:7">
      <c r="C378" s="14"/>
      <c r="G378" s="14"/>
    </row>
    <row r="379" spans="3:7">
      <c r="C379" s="14"/>
      <c r="G379" s="14"/>
    </row>
    <row r="380" spans="3:7">
      <c r="C380" s="14"/>
      <c r="G380" s="14"/>
    </row>
    <row r="381" spans="3:7">
      <c r="C381" s="14"/>
      <c r="G381" s="14"/>
    </row>
    <row r="382" spans="3:7">
      <c r="C382" s="14"/>
      <c r="G382" s="14"/>
    </row>
    <row r="383" spans="3:7">
      <c r="C383" s="14"/>
      <c r="G383" s="14"/>
    </row>
    <row r="384" spans="3:7">
      <c r="C384" s="14"/>
      <c r="G384" s="14"/>
    </row>
    <row r="385" spans="3:7">
      <c r="C385" s="14"/>
      <c r="G385" s="14"/>
    </row>
    <row r="386" spans="3:7">
      <c r="C386" s="14"/>
      <c r="G386" s="14"/>
    </row>
    <row r="387" spans="3:7">
      <c r="C387" s="14"/>
      <c r="G387" s="14"/>
    </row>
    <row r="388" spans="3:7">
      <c r="C388" s="14"/>
      <c r="G388" s="14"/>
    </row>
    <row r="389" spans="3:7">
      <c r="C389" s="14"/>
      <c r="G389" s="14"/>
    </row>
    <row r="390" spans="3:7">
      <c r="C390" s="14"/>
      <c r="G390" s="14"/>
    </row>
    <row r="391" spans="3:7">
      <c r="C391" s="14"/>
      <c r="G391" s="14"/>
    </row>
    <row r="392" spans="3:7">
      <c r="C392" s="14"/>
      <c r="G392" s="14"/>
    </row>
    <row r="393" spans="3:7">
      <c r="C393" s="14"/>
      <c r="G393" s="14"/>
    </row>
    <row r="394" spans="3:7">
      <c r="C394" s="14"/>
      <c r="G394" s="14"/>
    </row>
    <row r="395" spans="3:7">
      <c r="C395" s="14"/>
      <c r="G395" s="14"/>
    </row>
    <row r="396" spans="3:7">
      <c r="C396" s="14"/>
      <c r="G396" s="14"/>
    </row>
    <row r="397" spans="3:7">
      <c r="C397" s="14"/>
      <c r="G397" s="14"/>
    </row>
    <row r="398" spans="3:7">
      <c r="C398" s="14"/>
      <c r="G398" s="14"/>
    </row>
    <row r="399" spans="3:7">
      <c r="C399" s="14"/>
      <c r="G399" s="14"/>
    </row>
    <row r="400" spans="3:7">
      <c r="C400" s="14"/>
      <c r="G400" s="14"/>
    </row>
    <row r="401" spans="3:7">
      <c r="C401" s="14"/>
      <c r="G401" s="14"/>
    </row>
    <row r="402" spans="3:7">
      <c r="C402" s="14"/>
      <c r="G402" s="14"/>
    </row>
    <row r="403" spans="3:7">
      <c r="C403" s="14"/>
      <c r="G403" s="14"/>
    </row>
    <row r="404" spans="3:7">
      <c r="C404" s="14"/>
      <c r="G404" s="14"/>
    </row>
    <row r="405" spans="3:7">
      <c r="C405" s="14"/>
      <c r="G405" s="14"/>
    </row>
    <row r="406" spans="3:7">
      <c r="C406" s="14"/>
      <c r="G406" s="14"/>
    </row>
    <row r="407" spans="3:7">
      <c r="C407" s="14"/>
      <c r="G407" s="14"/>
    </row>
    <row r="408" spans="3:7">
      <c r="C408" s="14"/>
      <c r="G408" s="14"/>
    </row>
    <row r="409" spans="3:7">
      <c r="C409" s="14"/>
      <c r="G409" s="14"/>
    </row>
    <row r="410" spans="3:7">
      <c r="C410" s="14"/>
      <c r="G410" s="14"/>
    </row>
    <row r="411" spans="3:7">
      <c r="C411" s="14"/>
      <c r="G411" s="14"/>
    </row>
    <row r="412" spans="3:7">
      <c r="C412" s="14"/>
      <c r="G412" s="14"/>
    </row>
    <row r="413" spans="3:7">
      <c r="C413" s="14"/>
      <c r="G413" s="14"/>
    </row>
    <row r="414" spans="3:7">
      <c r="C414" s="14"/>
      <c r="G414" s="14"/>
    </row>
    <row r="415" spans="3:7">
      <c r="C415" s="14"/>
      <c r="G415" s="14"/>
    </row>
    <row r="416" spans="3:7">
      <c r="C416" s="14"/>
      <c r="G416" s="14"/>
    </row>
    <row r="417" spans="3:7">
      <c r="C417" s="14"/>
      <c r="G417" s="14"/>
    </row>
    <row r="418" spans="3:7">
      <c r="C418" s="14"/>
      <c r="G418" s="14"/>
    </row>
    <row r="419" spans="3:7">
      <c r="C419" s="14"/>
      <c r="G419" s="14"/>
    </row>
    <row r="420" spans="3:7">
      <c r="C420" s="14"/>
      <c r="G420" s="14"/>
    </row>
    <row r="421" spans="3:7">
      <c r="C421" s="14"/>
      <c r="G421" s="14"/>
    </row>
    <row r="422" spans="3:7">
      <c r="C422" s="14"/>
      <c r="G422" s="14"/>
    </row>
    <row r="423" spans="3:7">
      <c r="C423" s="14"/>
      <c r="G423" s="14"/>
    </row>
    <row r="424" spans="3:7">
      <c r="C424" s="14"/>
      <c r="G424" s="14"/>
    </row>
    <row r="425" spans="3:7">
      <c r="C425" s="14"/>
      <c r="G425" s="14"/>
    </row>
    <row r="426" spans="3:7">
      <c r="C426" s="14"/>
      <c r="G426" s="14"/>
    </row>
    <row r="427" spans="3:7">
      <c r="C427" s="14"/>
      <c r="G427" s="14"/>
    </row>
    <row r="428" spans="3:7">
      <c r="C428" s="14"/>
      <c r="G428" s="14"/>
    </row>
    <row r="429" spans="3:7">
      <c r="C429" s="14"/>
      <c r="G429" s="14"/>
    </row>
    <row r="430" spans="3:7">
      <c r="C430" s="14"/>
      <c r="G430" s="14"/>
    </row>
    <row r="431" spans="3:7">
      <c r="C431" s="14"/>
      <c r="G431" s="14"/>
    </row>
    <row r="432" spans="3:7">
      <c r="C432" s="14"/>
      <c r="G432" s="14"/>
    </row>
    <row r="433" spans="3:7">
      <c r="C433" s="14"/>
      <c r="G433" s="14"/>
    </row>
    <row r="434" spans="3:7">
      <c r="C434" s="14"/>
      <c r="G434" s="14"/>
    </row>
    <row r="435" spans="3:7">
      <c r="C435" s="14"/>
      <c r="G435" s="14"/>
    </row>
    <row r="436" spans="3:7">
      <c r="C436" s="14"/>
      <c r="G436" s="14"/>
    </row>
    <row r="437" spans="3:7">
      <c r="C437" s="14"/>
      <c r="G437" s="14"/>
    </row>
    <row r="438" spans="3:7">
      <c r="C438" s="14"/>
      <c r="G438" s="14"/>
    </row>
    <row r="439" spans="3:7">
      <c r="C439" s="14"/>
      <c r="G439" s="14"/>
    </row>
    <row r="440" spans="3:7">
      <c r="C440" s="14"/>
      <c r="G440" s="14"/>
    </row>
    <row r="441" spans="3:7">
      <c r="C441" s="14"/>
      <c r="G441" s="14"/>
    </row>
    <row r="442" spans="3:7">
      <c r="C442" s="14"/>
      <c r="G442" s="14"/>
    </row>
    <row r="443" spans="3:7">
      <c r="C443" s="14"/>
      <c r="G443" s="14"/>
    </row>
    <row r="444" spans="3:7">
      <c r="C444" s="14"/>
      <c r="G444" s="14"/>
    </row>
    <row r="445" spans="3:7">
      <c r="C445" s="14"/>
      <c r="G445" s="14"/>
    </row>
    <row r="446" spans="3:7">
      <c r="C446" s="14"/>
      <c r="G446" s="14"/>
    </row>
    <row r="447" spans="3:7">
      <c r="C447" s="14"/>
      <c r="G447" s="14"/>
    </row>
    <row r="448" spans="3:7">
      <c r="C448" s="14"/>
      <c r="G448" s="14"/>
    </row>
    <row r="449" spans="3:7">
      <c r="C449" s="14"/>
      <c r="G449" s="14"/>
    </row>
    <row r="450" spans="3:7">
      <c r="C450" s="14"/>
      <c r="G450" s="14"/>
    </row>
    <row r="451" spans="3:7">
      <c r="C451" s="14"/>
      <c r="G451" s="14"/>
    </row>
    <row r="452" spans="3:7">
      <c r="C452" s="14"/>
      <c r="G452" s="14"/>
    </row>
    <row r="453" spans="3:7">
      <c r="C453" s="14"/>
      <c r="G453" s="14"/>
    </row>
    <row r="454" spans="3:7">
      <c r="C454" s="14"/>
      <c r="G454" s="14"/>
    </row>
    <row r="455" spans="3:7">
      <c r="C455" s="14"/>
      <c r="G455" s="14"/>
    </row>
    <row r="456" spans="3:7">
      <c r="C456" s="14"/>
      <c r="G456" s="14"/>
    </row>
    <row r="457" spans="3:7">
      <c r="C457" s="14"/>
      <c r="G457" s="14"/>
    </row>
    <row r="458" spans="3:7">
      <c r="C458" s="14"/>
      <c r="G458" s="14"/>
    </row>
    <row r="459" spans="3:7">
      <c r="C459" s="14"/>
      <c r="G459" s="14"/>
    </row>
    <row r="460" spans="3:7">
      <c r="C460" s="14"/>
      <c r="G460" s="14"/>
    </row>
    <row r="461" spans="3:7">
      <c r="C461" s="14"/>
      <c r="G461" s="14"/>
    </row>
    <row r="462" spans="3:7">
      <c r="C462" s="14"/>
      <c r="G462" s="14"/>
    </row>
    <row r="463" spans="3:7">
      <c r="C463" s="14"/>
      <c r="G463" s="14"/>
    </row>
    <row r="464" spans="3:7">
      <c r="C464" s="14"/>
      <c r="G464" s="14"/>
    </row>
    <row r="465" spans="3:7">
      <c r="C465" s="14"/>
      <c r="G465" s="14"/>
    </row>
    <row r="466" spans="3:7">
      <c r="C466" s="14"/>
      <c r="G466" s="14"/>
    </row>
    <row r="467" spans="3:7">
      <c r="C467" s="14"/>
      <c r="G467" s="14"/>
    </row>
    <row r="468" spans="3:7">
      <c r="C468" s="14"/>
      <c r="G468" s="14"/>
    </row>
    <row r="469" spans="3:7">
      <c r="C469" s="14"/>
      <c r="G469" s="14"/>
    </row>
    <row r="470" spans="3:7">
      <c r="C470" s="14"/>
      <c r="G470" s="14"/>
    </row>
    <row r="471" spans="3:7">
      <c r="C471" s="14"/>
      <c r="G471" s="14"/>
    </row>
    <row r="472" spans="3:7">
      <c r="C472" s="14"/>
      <c r="G472" s="14"/>
    </row>
    <row r="473" spans="3:7">
      <c r="C473" s="14"/>
      <c r="G473" s="14"/>
    </row>
    <row r="474" spans="3:7">
      <c r="C474" s="14"/>
      <c r="G474" s="14"/>
    </row>
    <row r="475" spans="3:7">
      <c r="C475" s="14"/>
      <c r="G475" s="14"/>
    </row>
    <row r="476" spans="3:7">
      <c r="C476" s="14"/>
      <c r="G476" s="14"/>
    </row>
    <row r="477" spans="3:7">
      <c r="C477" s="14"/>
      <c r="G477" s="14"/>
    </row>
    <row r="478" spans="3:7">
      <c r="C478" s="14"/>
      <c r="G478" s="14"/>
    </row>
    <row r="479" spans="3:7">
      <c r="C479" s="14"/>
      <c r="G479" s="14"/>
    </row>
    <row r="480" spans="3:7">
      <c r="C480" s="14"/>
      <c r="G480" s="14"/>
    </row>
    <row r="481" spans="3:7">
      <c r="C481" s="14"/>
      <c r="G481" s="14"/>
    </row>
    <row r="482" spans="3:7">
      <c r="C482" s="14"/>
      <c r="G482" s="14"/>
    </row>
    <row r="483" spans="3:7">
      <c r="C483" s="14"/>
      <c r="G483" s="14"/>
    </row>
    <row r="484" spans="3:7">
      <c r="C484" s="14"/>
      <c r="G484" s="14"/>
    </row>
    <row r="485" spans="3:7">
      <c r="C485" s="14"/>
      <c r="G485" s="14"/>
    </row>
    <row r="486" spans="3:7">
      <c r="C486" s="14"/>
      <c r="G486" s="14"/>
    </row>
    <row r="487" spans="3:7">
      <c r="C487" s="14"/>
      <c r="G487" s="14"/>
    </row>
    <row r="488" spans="3:7">
      <c r="C488" s="14"/>
      <c r="G488" s="14"/>
    </row>
    <row r="489" spans="3:7">
      <c r="C489" s="14"/>
      <c r="G489" s="14"/>
    </row>
    <row r="490" spans="3:7">
      <c r="C490" s="14"/>
      <c r="G490" s="14"/>
    </row>
    <row r="491" spans="3:7">
      <c r="C491" s="14"/>
      <c r="G491" s="14"/>
    </row>
    <row r="492" spans="3:7">
      <c r="C492" s="14"/>
      <c r="G492" s="14"/>
    </row>
    <row r="493" spans="3:7">
      <c r="C493" s="14"/>
      <c r="G493" s="14"/>
    </row>
    <row r="494" spans="3:7">
      <c r="C494" s="14"/>
      <c r="G494" s="14"/>
    </row>
    <row r="495" spans="3:7">
      <c r="C495" s="14"/>
      <c r="G495" s="14"/>
    </row>
    <row r="496" spans="3:7">
      <c r="C496" s="14"/>
      <c r="G496" s="14"/>
    </row>
    <row r="497" spans="3:7">
      <c r="C497" s="14"/>
      <c r="G497" s="14"/>
    </row>
    <row r="498" spans="3:7">
      <c r="C498" s="14"/>
      <c r="G498" s="14"/>
    </row>
    <row r="499" spans="3:7">
      <c r="C499" s="14"/>
      <c r="G499" s="14"/>
    </row>
    <row r="500" spans="3:7">
      <c r="C500" s="14"/>
      <c r="G500" s="14"/>
    </row>
    <row r="501" spans="3:7">
      <c r="C501" s="14"/>
      <c r="G501" s="14"/>
    </row>
    <row r="502" spans="3:7">
      <c r="C502" s="14"/>
      <c r="G502" s="14"/>
    </row>
    <row r="503" spans="3:7">
      <c r="C503" s="14"/>
      <c r="G503" s="14"/>
    </row>
    <row r="504" spans="3:7">
      <c r="C504" s="14"/>
      <c r="G504" s="14"/>
    </row>
    <row r="505" spans="3:7">
      <c r="C505" s="14"/>
      <c r="G505" s="14"/>
    </row>
    <row r="506" spans="3:7">
      <c r="C506" s="14"/>
      <c r="G506" s="14"/>
    </row>
    <row r="507" spans="3:7">
      <c r="C507" s="14"/>
      <c r="G507" s="14"/>
    </row>
    <row r="508" spans="3:7">
      <c r="C508" s="14"/>
      <c r="G508" s="14"/>
    </row>
    <row r="509" spans="3:7">
      <c r="C509" s="14"/>
      <c r="G509" s="14"/>
    </row>
    <row r="510" spans="3:7">
      <c r="C510" s="14"/>
      <c r="G510" s="14"/>
    </row>
    <row r="511" spans="3:7">
      <c r="C511" s="14"/>
      <c r="G511" s="14"/>
    </row>
    <row r="512" spans="3:7">
      <c r="C512" s="14"/>
      <c r="G512" s="14"/>
    </row>
    <row r="513" spans="3:7">
      <c r="C513" s="14"/>
      <c r="G513" s="14"/>
    </row>
    <row r="514" spans="3:7">
      <c r="C514" s="14"/>
      <c r="G514" s="14"/>
    </row>
    <row r="515" spans="3:7">
      <c r="C515" s="14"/>
      <c r="G515" s="14"/>
    </row>
    <row r="516" spans="3:7">
      <c r="C516" s="14"/>
      <c r="G516" s="14"/>
    </row>
    <row r="517" spans="3:7">
      <c r="C517" s="14"/>
      <c r="G517" s="14"/>
    </row>
    <row r="518" spans="3:7">
      <c r="C518" s="14"/>
      <c r="G518" s="14"/>
    </row>
    <row r="519" spans="3:7">
      <c r="C519" s="14"/>
      <c r="G519" s="14"/>
    </row>
    <row r="520" spans="3:7">
      <c r="C520" s="14"/>
      <c r="G520" s="14"/>
    </row>
    <row r="521" spans="3:7">
      <c r="C521" s="14"/>
      <c r="G521" s="14"/>
    </row>
    <row r="522" spans="3:7">
      <c r="C522" s="14"/>
      <c r="G522" s="14"/>
    </row>
    <row r="523" spans="3:7">
      <c r="C523" s="14"/>
      <c r="G523" s="14"/>
    </row>
    <row r="524" spans="3:7">
      <c r="C524" s="14"/>
      <c r="G524" s="14"/>
    </row>
    <row r="525" spans="3:7">
      <c r="C525" s="14"/>
      <c r="G525" s="14"/>
    </row>
    <row r="526" spans="3:7">
      <c r="C526" s="14"/>
      <c r="G526" s="14"/>
    </row>
    <row r="527" spans="3:7">
      <c r="C527" s="14"/>
      <c r="G527" s="14"/>
    </row>
    <row r="528" spans="3:7">
      <c r="C528" s="14"/>
      <c r="G528" s="14"/>
    </row>
    <row r="529" spans="3:7">
      <c r="C529" s="14"/>
      <c r="G529" s="14"/>
    </row>
    <row r="530" spans="3:7">
      <c r="C530" s="14"/>
      <c r="G530" s="14"/>
    </row>
    <row r="531" spans="3:7">
      <c r="C531" s="14"/>
      <c r="G531" s="14"/>
    </row>
    <row r="532" spans="3:7">
      <c r="C532" s="14"/>
      <c r="G532" s="14"/>
    </row>
    <row r="533" spans="3:7">
      <c r="C533" s="14"/>
      <c r="G533" s="14"/>
    </row>
    <row r="534" spans="3:7">
      <c r="C534" s="14"/>
      <c r="G534" s="14"/>
    </row>
    <row r="535" spans="3:7">
      <c r="C535" s="14"/>
      <c r="G535" s="14"/>
    </row>
    <row r="536" spans="3:7">
      <c r="C536" s="14"/>
      <c r="G536" s="14"/>
    </row>
    <row r="537" spans="3:7">
      <c r="C537" s="14"/>
      <c r="G537" s="14"/>
    </row>
    <row r="538" spans="3:7">
      <c r="C538" s="14"/>
      <c r="G538" s="14"/>
    </row>
    <row r="539" spans="3:7">
      <c r="C539" s="14"/>
      <c r="G539" s="14"/>
    </row>
    <row r="540" spans="3:7">
      <c r="C540" s="14"/>
      <c r="G540" s="14"/>
    </row>
    <row r="541" spans="3:7">
      <c r="C541" s="14"/>
      <c r="G541" s="14"/>
    </row>
    <row r="542" spans="3:7">
      <c r="C542" s="14"/>
      <c r="G542" s="14"/>
    </row>
    <row r="543" spans="3:7">
      <c r="C543" s="14"/>
      <c r="G543" s="14"/>
    </row>
    <row r="544" spans="3:7">
      <c r="C544" s="14"/>
      <c r="G544" s="14"/>
    </row>
    <row r="545" spans="3:7">
      <c r="C545" s="14"/>
      <c r="G545" s="14"/>
    </row>
    <row r="546" spans="3:7">
      <c r="C546" s="14"/>
      <c r="G546" s="14"/>
    </row>
    <row r="547" spans="3:7">
      <c r="C547" s="14"/>
      <c r="G547" s="14"/>
    </row>
    <row r="548" spans="3:7">
      <c r="C548" s="14"/>
      <c r="G548" s="14"/>
    </row>
    <row r="549" spans="3:7">
      <c r="C549" s="14"/>
      <c r="G549" s="14"/>
    </row>
    <row r="550" spans="3:7">
      <c r="C550" s="14"/>
      <c r="G550" s="14"/>
    </row>
    <row r="551" spans="3:7">
      <c r="C551" s="14"/>
      <c r="G551" s="14"/>
    </row>
    <row r="552" spans="3:7">
      <c r="C552" s="14"/>
      <c r="G552" s="14"/>
    </row>
    <row r="553" spans="3:7">
      <c r="C553" s="14"/>
      <c r="G553" s="14"/>
    </row>
    <row r="554" spans="3:7">
      <c r="C554" s="14"/>
      <c r="G554" s="14"/>
    </row>
    <row r="555" spans="3:7">
      <c r="C555" s="14"/>
      <c r="G555" s="14"/>
    </row>
    <row r="556" spans="3:7">
      <c r="C556" s="14"/>
      <c r="G556" s="14"/>
    </row>
    <row r="557" spans="3:7">
      <c r="C557" s="14"/>
      <c r="G557" s="14"/>
    </row>
    <row r="558" spans="3:7">
      <c r="C558" s="14"/>
      <c r="G558" s="14"/>
    </row>
    <row r="559" spans="3:7">
      <c r="C559" s="14"/>
      <c r="G559" s="14"/>
    </row>
    <row r="560" spans="3:7">
      <c r="C560" s="14"/>
      <c r="G560" s="14"/>
    </row>
    <row r="561" spans="3:7">
      <c r="C561" s="14"/>
      <c r="G561" s="14"/>
    </row>
    <row r="562" spans="3:7">
      <c r="C562" s="14"/>
      <c r="G562" s="14"/>
    </row>
    <row r="563" spans="3:7">
      <c r="C563" s="14"/>
      <c r="G563" s="14"/>
    </row>
    <row r="564" spans="3:7">
      <c r="C564" s="14"/>
      <c r="G564" s="14"/>
    </row>
    <row r="565" spans="3:7">
      <c r="C565" s="14"/>
      <c r="G565" s="14"/>
    </row>
    <row r="566" spans="3:7">
      <c r="C566" s="14"/>
      <c r="G566" s="14"/>
    </row>
    <row r="567" spans="3:7">
      <c r="C567" s="14"/>
      <c r="G567" s="14"/>
    </row>
    <row r="568" spans="3:7">
      <c r="C568" s="14"/>
      <c r="G568" s="14"/>
    </row>
    <row r="569" spans="3:7">
      <c r="C569" s="14"/>
      <c r="G569" s="14"/>
    </row>
    <row r="570" spans="3:7">
      <c r="C570" s="14"/>
      <c r="G570" s="14"/>
    </row>
    <row r="571" spans="3:7">
      <c r="C571" s="14"/>
      <c r="G571" s="14"/>
    </row>
    <row r="572" spans="3:7">
      <c r="C572" s="14"/>
      <c r="G572" s="14"/>
    </row>
    <row r="573" spans="3:7">
      <c r="C573" s="14"/>
      <c r="G573" s="14"/>
    </row>
    <row r="574" spans="3:7">
      <c r="C574" s="14"/>
      <c r="G574" s="14"/>
    </row>
    <row r="575" spans="3:7">
      <c r="C575" s="14"/>
      <c r="G575" s="14"/>
    </row>
    <row r="576" spans="3:7">
      <c r="C576" s="14"/>
      <c r="G576" s="14"/>
    </row>
    <row r="577" spans="3:7">
      <c r="C577" s="14"/>
      <c r="G577" s="14"/>
    </row>
    <row r="578" spans="3:7">
      <c r="C578" s="14"/>
      <c r="G578" s="14"/>
    </row>
    <row r="579" spans="3:7">
      <c r="C579" s="14"/>
      <c r="G579" s="14"/>
    </row>
    <row r="580" spans="3:7">
      <c r="C580" s="14"/>
      <c r="G580" s="14"/>
    </row>
    <row r="581" spans="3:7">
      <c r="C581" s="14"/>
      <c r="G581" s="14"/>
    </row>
    <row r="582" spans="3:7">
      <c r="C582" s="14"/>
      <c r="G582" s="14"/>
    </row>
    <row r="583" spans="3:7">
      <c r="C583" s="14"/>
      <c r="G583" s="14"/>
    </row>
    <row r="584" spans="3:7">
      <c r="C584" s="14"/>
      <c r="G584" s="14"/>
    </row>
    <row r="585" spans="3:7">
      <c r="C585" s="14"/>
      <c r="G585" s="14"/>
    </row>
    <row r="586" spans="3:7">
      <c r="C586" s="14"/>
      <c r="G586" s="14"/>
    </row>
    <row r="587" spans="3:7">
      <c r="C587" s="14"/>
      <c r="G587" s="14"/>
    </row>
    <row r="588" spans="3:7">
      <c r="C588" s="14"/>
      <c r="G588" s="14"/>
    </row>
    <row r="589" spans="3:7">
      <c r="C589" s="14"/>
      <c r="G589" s="14"/>
    </row>
    <row r="590" spans="3:7">
      <c r="C590" s="14"/>
      <c r="G590" s="14"/>
    </row>
    <row r="591" spans="3:7">
      <c r="C591" s="14"/>
      <c r="G591" s="14"/>
    </row>
    <row r="592" spans="3:7">
      <c r="C592" s="14"/>
      <c r="G592" s="14"/>
    </row>
    <row r="593" spans="3:7">
      <c r="C593" s="14"/>
      <c r="G593" s="14"/>
    </row>
    <row r="594" spans="3:7">
      <c r="C594" s="14"/>
      <c r="G594" s="14"/>
    </row>
    <row r="595" spans="3:7">
      <c r="C595" s="14"/>
      <c r="G595" s="14"/>
    </row>
    <row r="596" spans="3:7">
      <c r="C596" s="14"/>
      <c r="G596" s="14"/>
    </row>
    <row r="597" spans="3:7">
      <c r="C597" s="14"/>
      <c r="G597" s="14"/>
    </row>
    <row r="598" spans="3:7">
      <c r="C598" s="14"/>
      <c r="G598" s="14"/>
    </row>
    <row r="599" spans="3:7">
      <c r="C599" s="14"/>
      <c r="G599" s="14"/>
    </row>
    <row r="600" spans="3:7">
      <c r="C600" s="14"/>
      <c r="G600" s="14"/>
    </row>
    <row r="601" spans="3:7">
      <c r="C601" s="14"/>
      <c r="G601" s="14"/>
    </row>
    <row r="602" spans="3:7">
      <c r="C602" s="14"/>
      <c r="G602" s="14"/>
    </row>
    <row r="603" spans="3:7">
      <c r="C603" s="14"/>
      <c r="G603" s="14"/>
    </row>
    <row r="604" spans="3:7">
      <c r="C604" s="14"/>
      <c r="G604" s="14"/>
    </row>
    <row r="605" spans="3:7">
      <c r="C605" s="14"/>
      <c r="G605" s="14"/>
    </row>
    <row r="606" spans="3:7">
      <c r="C606" s="14"/>
      <c r="G606" s="14"/>
    </row>
    <row r="607" spans="3:7">
      <c r="C607" s="14"/>
      <c r="G607" s="14"/>
    </row>
    <row r="608" spans="3:7">
      <c r="C608" s="14"/>
      <c r="G608" s="14"/>
    </row>
    <row r="609" spans="3:7">
      <c r="C609" s="14"/>
      <c r="G609" s="14"/>
    </row>
    <row r="610" spans="3:7">
      <c r="C610" s="14"/>
      <c r="G610" s="14"/>
    </row>
    <row r="611" spans="3:7">
      <c r="C611" s="14"/>
      <c r="G611" s="14"/>
    </row>
    <row r="612" spans="3:7">
      <c r="C612" s="14"/>
      <c r="G612" s="14"/>
    </row>
    <row r="613" spans="3:7">
      <c r="C613" s="14"/>
      <c r="G613" s="14"/>
    </row>
    <row r="614" spans="3:7">
      <c r="C614" s="14"/>
      <c r="G614" s="14"/>
    </row>
    <row r="615" spans="3:7">
      <c r="C615" s="14"/>
      <c r="G615" s="14"/>
    </row>
    <row r="616" spans="3:7">
      <c r="C616" s="14"/>
      <c r="G616" s="14"/>
    </row>
    <row r="617" spans="3:7">
      <c r="C617" s="14"/>
      <c r="G617" s="14"/>
    </row>
    <row r="618" spans="3:7">
      <c r="C618" s="14"/>
      <c r="G618" s="14"/>
    </row>
    <row r="619" spans="3:7">
      <c r="C619" s="14"/>
      <c r="G619" s="14"/>
    </row>
    <row r="620" spans="3:7">
      <c r="C620" s="14"/>
      <c r="G620" s="14"/>
    </row>
    <row r="621" spans="3:7">
      <c r="C621" s="14"/>
      <c r="G621" s="14"/>
    </row>
    <row r="622" spans="3:7">
      <c r="C622" s="14"/>
      <c r="G622" s="14"/>
    </row>
    <row r="623" spans="3:7">
      <c r="C623" s="14"/>
      <c r="G623" s="14"/>
    </row>
    <row r="624" spans="3:7">
      <c r="C624" s="14"/>
      <c r="G624" s="14"/>
    </row>
    <row r="625" spans="3:7">
      <c r="C625" s="14"/>
      <c r="G625" s="14"/>
    </row>
    <row r="626" spans="3:7">
      <c r="C626" s="14"/>
      <c r="G626" s="14"/>
    </row>
    <row r="627" spans="3:7">
      <c r="C627" s="14"/>
      <c r="G627" s="14"/>
    </row>
    <row r="628" spans="3:7">
      <c r="C628" s="14"/>
      <c r="G628" s="14"/>
    </row>
    <row r="629" spans="3:7">
      <c r="C629" s="14"/>
      <c r="G629" s="14"/>
    </row>
    <row r="630" spans="3:7">
      <c r="C630" s="14"/>
      <c r="G630" s="14"/>
    </row>
    <row r="631" spans="3:7">
      <c r="C631" s="14"/>
      <c r="G631" s="14"/>
    </row>
    <row r="632" spans="3:7">
      <c r="C632" s="14"/>
      <c r="G632" s="14"/>
    </row>
    <row r="633" spans="3:7">
      <c r="C633" s="14"/>
      <c r="G633" s="14"/>
    </row>
    <row r="634" spans="3:7">
      <c r="C634" s="14"/>
      <c r="G634" s="14"/>
    </row>
    <row r="635" spans="3:7">
      <c r="C635" s="14"/>
      <c r="G635" s="14"/>
    </row>
    <row r="636" spans="3:7">
      <c r="C636" s="14"/>
      <c r="G636" s="14"/>
    </row>
    <row r="637" spans="3:7">
      <c r="C637" s="14"/>
      <c r="G637" s="14"/>
    </row>
    <row r="638" spans="3:7">
      <c r="C638" s="14"/>
      <c r="G638" s="14"/>
    </row>
    <row r="639" spans="3:7">
      <c r="C639" s="14"/>
      <c r="G639" s="14"/>
    </row>
    <row r="640" spans="3:7">
      <c r="C640" s="14"/>
      <c r="G640" s="14"/>
    </row>
    <row r="641" spans="3:7">
      <c r="C641" s="14"/>
      <c r="G641" s="14"/>
    </row>
    <row r="642" spans="3:7">
      <c r="C642" s="14"/>
      <c r="G642" s="14"/>
    </row>
    <row r="643" spans="3:7">
      <c r="C643" s="14"/>
      <c r="G643" s="14"/>
    </row>
    <row r="644" spans="3:7">
      <c r="C644" s="14"/>
      <c r="G644" s="14"/>
    </row>
    <row r="645" spans="3:7">
      <c r="C645" s="14"/>
      <c r="G645" s="14"/>
    </row>
    <row r="646" spans="3:7">
      <c r="C646" s="14"/>
      <c r="G646" s="14"/>
    </row>
    <row r="647" spans="3:7">
      <c r="C647" s="14"/>
      <c r="G647" s="14"/>
    </row>
    <row r="648" spans="3:7">
      <c r="C648" s="14"/>
      <c r="G648" s="14"/>
    </row>
    <row r="649" spans="3:7">
      <c r="C649" s="14"/>
      <c r="G649" s="14"/>
    </row>
    <row r="650" spans="3:7">
      <c r="C650" s="14"/>
      <c r="G650" s="14"/>
    </row>
    <row r="651" spans="3:7">
      <c r="C651" s="14"/>
      <c r="G651" s="14"/>
    </row>
    <row r="652" spans="3:7">
      <c r="C652" s="14"/>
      <c r="G652" s="14"/>
    </row>
    <row r="653" spans="3:7">
      <c r="C653" s="14"/>
      <c r="G653" s="14"/>
    </row>
    <row r="654" spans="3:7">
      <c r="C654" s="14"/>
      <c r="G654" s="14"/>
    </row>
    <row r="655" spans="3:7">
      <c r="C655" s="14"/>
      <c r="G655" s="14"/>
    </row>
    <row r="656" spans="3:7">
      <c r="C656" s="14"/>
      <c r="G656" s="14"/>
    </row>
    <row r="657" spans="3:7">
      <c r="C657" s="14"/>
      <c r="G657" s="14"/>
    </row>
    <row r="658" spans="3:7">
      <c r="C658" s="14"/>
      <c r="G658" s="14"/>
    </row>
    <row r="659" spans="3:7">
      <c r="C659" s="14"/>
      <c r="G659" s="14"/>
    </row>
    <row r="660" spans="3:7">
      <c r="C660" s="14"/>
      <c r="G660" s="14"/>
    </row>
    <row r="661" spans="3:7">
      <c r="C661" s="14"/>
      <c r="G661" s="14"/>
    </row>
    <row r="662" spans="3:7">
      <c r="C662" s="14"/>
      <c r="G662" s="14"/>
    </row>
    <row r="663" spans="3:7">
      <c r="C663" s="14"/>
      <c r="G663" s="14"/>
    </row>
    <row r="664" spans="3:7">
      <c r="C664" s="14"/>
      <c r="G664" s="14"/>
    </row>
    <row r="665" spans="3:7">
      <c r="C665" s="14"/>
      <c r="G665" s="14"/>
    </row>
    <row r="666" spans="3:7">
      <c r="C666" s="14"/>
      <c r="G666" s="14"/>
    </row>
    <row r="667" spans="3:7">
      <c r="C667" s="14"/>
      <c r="G667" s="14"/>
    </row>
    <row r="668" spans="3:7">
      <c r="C668" s="14"/>
      <c r="G668" s="14"/>
    </row>
    <row r="669" spans="3:7">
      <c r="C669" s="14"/>
      <c r="G669" s="14"/>
    </row>
    <row r="670" spans="3:7">
      <c r="C670" s="14"/>
      <c r="G670" s="14"/>
    </row>
    <row r="671" spans="3:7">
      <c r="C671" s="14"/>
      <c r="G671" s="14"/>
    </row>
    <row r="672" spans="3:7">
      <c r="C672" s="14"/>
      <c r="G672" s="14"/>
    </row>
    <row r="673" spans="3:7">
      <c r="C673" s="14"/>
      <c r="G673" s="14"/>
    </row>
    <row r="674" spans="3:7">
      <c r="C674" s="14"/>
      <c r="G674" s="14"/>
    </row>
    <row r="675" spans="3:7">
      <c r="C675" s="14"/>
      <c r="G675" s="14"/>
    </row>
    <row r="676" spans="3:7">
      <c r="C676" s="14"/>
      <c r="G676" s="14"/>
    </row>
    <row r="677" spans="3:7">
      <c r="C677" s="14"/>
      <c r="G677" s="14"/>
    </row>
    <row r="678" spans="3:7">
      <c r="C678" s="14"/>
      <c r="G678" s="14"/>
    </row>
    <row r="679" spans="3:7">
      <c r="C679" s="14"/>
      <c r="G679" s="14"/>
    </row>
    <row r="680" spans="3:7">
      <c r="C680" s="14"/>
      <c r="G680" s="14"/>
    </row>
    <row r="681" spans="3:7">
      <c r="C681" s="14"/>
      <c r="G681" s="14"/>
    </row>
    <row r="682" spans="3:7">
      <c r="C682" s="14"/>
      <c r="G682" s="14"/>
    </row>
    <row r="683" spans="3:7">
      <c r="C683" s="14"/>
      <c r="G683" s="14"/>
    </row>
    <row r="684" spans="3:7">
      <c r="C684" s="14"/>
      <c r="G684" s="14"/>
    </row>
    <row r="685" spans="3:7">
      <c r="C685" s="14"/>
      <c r="G685" s="14"/>
    </row>
    <row r="686" spans="3:7">
      <c r="C686" s="14"/>
      <c r="G686" s="14"/>
    </row>
    <row r="687" spans="3:7">
      <c r="C687" s="14"/>
      <c r="G687" s="14"/>
    </row>
    <row r="688" spans="3:7">
      <c r="C688" s="14"/>
      <c r="G688" s="14"/>
    </row>
    <row r="689" spans="3:7">
      <c r="C689" s="14"/>
      <c r="G689" s="14"/>
    </row>
    <row r="690" spans="3:7">
      <c r="C690" s="14"/>
      <c r="G690" s="14"/>
    </row>
    <row r="691" spans="3:7">
      <c r="C691" s="14"/>
      <c r="G691" s="14"/>
    </row>
    <row r="692" spans="3:7">
      <c r="C692" s="14"/>
      <c r="G692" s="14"/>
    </row>
    <row r="693" spans="3:7">
      <c r="C693" s="14"/>
      <c r="G693" s="14"/>
    </row>
    <row r="694" spans="3:7">
      <c r="C694" s="14"/>
      <c r="G694" s="14"/>
    </row>
    <row r="695" spans="3:7">
      <c r="C695" s="14"/>
      <c r="G695" s="14"/>
    </row>
    <row r="696" spans="3:7">
      <c r="C696" s="14"/>
      <c r="G696" s="14"/>
    </row>
    <row r="697" spans="3:7">
      <c r="C697" s="14"/>
      <c r="G697" s="14"/>
    </row>
    <row r="698" spans="3:7">
      <c r="C698" s="14"/>
      <c r="G698" s="14"/>
    </row>
    <row r="699" spans="3:7">
      <c r="C699" s="14"/>
      <c r="G699" s="14"/>
    </row>
    <row r="700" spans="3:7">
      <c r="C700" s="14"/>
      <c r="G700" s="14"/>
    </row>
    <row r="701" spans="3:7">
      <c r="C701" s="14"/>
      <c r="G701" s="14"/>
    </row>
    <row r="702" spans="3:7">
      <c r="C702" s="14"/>
      <c r="G702" s="14"/>
    </row>
    <row r="703" spans="3:7">
      <c r="C703" s="14"/>
      <c r="G703" s="14"/>
    </row>
    <row r="704" spans="3:7">
      <c r="C704" s="14"/>
      <c r="G704" s="14"/>
    </row>
    <row r="705" spans="3:7">
      <c r="C705" s="14"/>
      <c r="G705" s="14"/>
    </row>
    <row r="706" spans="3:7">
      <c r="C706" s="14"/>
      <c r="G706" s="14"/>
    </row>
    <row r="707" spans="3:7">
      <c r="C707" s="14"/>
      <c r="G707" s="14"/>
    </row>
    <row r="708" spans="3:7">
      <c r="C708" s="14"/>
      <c r="G708" s="14"/>
    </row>
    <row r="709" spans="3:7">
      <c r="C709" s="14"/>
      <c r="G709" s="14"/>
    </row>
    <row r="710" spans="3:7">
      <c r="C710" s="14"/>
      <c r="G710" s="14"/>
    </row>
    <row r="711" spans="3:7">
      <c r="C711" s="14"/>
      <c r="G711" s="14"/>
    </row>
    <row r="712" spans="3:7">
      <c r="C712" s="14"/>
      <c r="G712" s="14"/>
    </row>
    <row r="713" spans="3:7">
      <c r="C713" s="14"/>
      <c r="G713" s="14"/>
    </row>
    <row r="714" spans="3:7">
      <c r="C714" s="14"/>
      <c r="G714" s="14"/>
    </row>
    <row r="715" spans="3:7">
      <c r="C715" s="14"/>
      <c r="G715" s="14"/>
    </row>
    <row r="716" spans="3:7">
      <c r="C716" s="14"/>
      <c r="G716" s="14"/>
    </row>
    <row r="717" spans="3:7">
      <c r="C717" s="14"/>
      <c r="G717" s="14"/>
    </row>
    <row r="718" spans="3:7">
      <c r="C718" s="14"/>
      <c r="G718" s="14"/>
    </row>
    <row r="719" spans="3:7">
      <c r="C719" s="14"/>
      <c r="G719" s="14"/>
    </row>
    <row r="720" spans="3:7">
      <c r="C720" s="14"/>
      <c r="G720" s="14"/>
    </row>
    <row r="721" spans="3:7">
      <c r="C721" s="14"/>
      <c r="G721" s="14"/>
    </row>
    <row r="722" spans="3:7">
      <c r="C722" s="14"/>
      <c r="G722" s="14"/>
    </row>
    <row r="723" spans="3:7">
      <c r="C723" s="14"/>
      <c r="G723" s="14"/>
    </row>
    <row r="724" spans="3:7">
      <c r="C724" s="14"/>
      <c r="G724" s="14"/>
    </row>
    <row r="725" spans="3:7">
      <c r="C725" s="14"/>
      <c r="G725" s="14"/>
    </row>
    <row r="726" spans="3:7">
      <c r="C726" s="14"/>
      <c r="G726" s="14"/>
    </row>
    <row r="727" spans="3:7">
      <c r="C727" s="14"/>
      <c r="G727" s="14"/>
    </row>
    <row r="728" spans="3:7">
      <c r="C728" s="14"/>
      <c r="G728" s="14"/>
    </row>
    <row r="729" spans="3:7">
      <c r="C729" s="14"/>
      <c r="G729" s="14"/>
    </row>
    <row r="730" spans="3:7">
      <c r="C730" s="14"/>
      <c r="G730" s="14"/>
    </row>
    <row r="731" spans="3:7">
      <c r="C731" s="14"/>
      <c r="G731" s="14"/>
    </row>
    <row r="732" spans="3:7">
      <c r="C732" s="14"/>
      <c r="G732" s="14"/>
    </row>
    <row r="733" spans="3:7">
      <c r="C733" s="14"/>
      <c r="G733" s="14"/>
    </row>
    <row r="734" spans="3:7">
      <c r="C734" s="14"/>
      <c r="G734" s="14"/>
    </row>
    <row r="735" spans="3:7">
      <c r="C735" s="14"/>
      <c r="G735" s="14"/>
    </row>
    <row r="736" spans="3:7">
      <c r="C736" s="14"/>
      <c r="G736" s="14"/>
    </row>
    <row r="737" spans="3:7">
      <c r="C737" s="14"/>
      <c r="G737" s="14"/>
    </row>
    <row r="738" spans="3:7">
      <c r="C738" s="14"/>
      <c r="G738" s="14"/>
    </row>
    <row r="739" spans="3:7">
      <c r="C739" s="14"/>
      <c r="G739" s="14"/>
    </row>
    <row r="740" spans="3:7">
      <c r="C740" s="14"/>
      <c r="G740" s="14"/>
    </row>
    <row r="741" spans="3:7">
      <c r="C741" s="14"/>
      <c r="G741" s="14"/>
    </row>
    <row r="742" spans="3:7">
      <c r="C742" s="14"/>
      <c r="G742" s="14"/>
    </row>
    <row r="743" spans="3:7">
      <c r="C743" s="14"/>
      <c r="G743" s="14"/>
    </row>
    <row r="744" spans="3:7">
      <c r="C744" s="14"/>
      <c r="G744" s="14"/>
    </row>
    <row r="745" spans="3:7">
      <c r="C745" s="14"/>
      <c r="G745" s="14"/>
    </row>
    <row r="746" spans="3:7">
      <c r="C746" s="14"/>
      <c r="G746" s="14"/>
    </row>
    <row r="747" spans="3:7">
      <c r="C747" s="14"/>
      <c r="G747" s="14"/>
    </row>
    <row r="748" spans="3:7">
      <c r="C748" s="14"/>
      <c r="G748" s="14"/>
    </row>
    <row r="749" spans="3:7">
      <c r="C749" s="14"/>
      <c r="G749" s="14"/>
    </row>
    <row r="750" spans="3:7">
      <c r="C750" s="14"/>
      <c r="G750" s="14"/>
    </row>
    <row r="751" spans="3:7">
      <c r="C751" s="14"/>
      <c r="G751" s="14"/>
    </row>
    <row r="752" spans="3:7">
      <c r="C752" s="14"/>
      <c r="G752" s="14"/>
    </row>
    <row r="753" spans="3:7">
      <c r="C753" s="14"/>
      <c r="G753" s="14"/>
    </row>
    <row r="754" spans="3:7">
      <c r="C754" s="14"/>
      <c r="G754" s="14"/>
    </row>
    <row r="755" spans="3:7">
      <c r="C755" s="14"/>
      <c r="G755" s="14"/>
    </row>
    <row r="756" spans="3:7">
      <c r="C756" s="14"/>
      <c r="G756" s="14"/>
    </row>
    <row r="757" spans="3:7">
      <c r="C757" s="14"/>
      <c r="G757" s="14"/>
    </row>
    <row r="758" spans="3:7">
      <c r="C758" s="14"/>
      <c r="G758" s="14"/>
    </row>
    <row r="759" spans="3:7">
      <c r="C759" s="14"/>
      <c r="G759" s="14"/>
    </row>
    <row r="760" spans="3:7">
      <c r="C760" s="14"/>
      <c r="G760" s="14"/>
    </row>
    <row r="761" spans="3:7">
      <c r="C761" s="14"/>
      <c r="G761" s="14"/>
    </row>
    <row r="762" spans="3:7">
      <c r="C762" s="14"/>
      <c r="G762" s="14"/>
    </row>
    <row r="763" spans="3:7">
      <c r="C763" s="14"/>
      <c r="G763" s="14"/>
    </row>
    <row r="764" spans="3:7">
      <c r="C764" s="14"/>
      <c r="G764" s="14"/>
    </row>
    <row r="765" spans="3:7">
      <c r="C765" s="14"/>
      <c r="G765" s="14"/>
    </row>
    <row r="766" spans="3:7">
      <c r="C766" s="14"/>
      <c r="G766" s="14"/>
    </row>
    <row r="767" spans="3:7">
      <c r="C767" s="14"/>
      <c r="G767" s="14"/>
    </row>
    <row r="768" spans="3:7">
      <c r="C768" s="14"/>
      <c r="G768" s="14"/>
    </row>
    <row r="769" spans="3:7">
      <c r="C769" s="14"/>
      <c r="G769" s="14"/>
    </row>
    <row r="770" spans="3:7">
      <c r="C770" s="14"/>
      <c r="G770" s="14"/>
    </row>
    <row r="771" spans="3:7">
      <c r="C771" s="14"/>
      <c r="G771" s="14"/>
    </row>
    <row r="772" spans="3:7">
      <c r="C772" s="14"/>
      <c r="G772" s="14"/>
    </row>
    <row r="773" spans="3:7">
      <c r="C773" s="14"/>
      <c r="G773" s="14"/>
    </row>
    <row r="774" spans="3:7">
      <c r="C774" s="14"/>
      <c r="G774" s="14"/>
    </row>
    <row r="775" spans="3:7">
      <c r="C775" s="14"/>
      <c r="G775" s="14"/>
    </row>
    <row r="776" spans="3:7">
      <c r="C776" s="14"/>
      <c r="G776" s="14"/>
    </row>
    <row r="777" spans="3:7">
      <c r="C777" s="14"/>
      <c r="G777" s="14"/>
    </row>
    <row r="778" spans="3:7">
      <c r="C778" s="14"/>
      <c r="G778" s="14"/>
    </row>
    <row r="779" spans="3:7">
      <c r="C779" s="14"/>
      <c r="G779" s="14"/>
    </row>
    <row r="780" spans="3:7">
      <c r="C780" s="14"/>
      <c r="G780" s="14"/>
    </row>
    <row r="781" spans="3:7">
      <c r="C781" s="14"/>
      <c r="G781" s="14"/>
    </row>
    <row r="782" spans="3:7">
      <c r="C782" s="14"/>
      <c r="G782" s="14"/>
    </row>
    <row r="783" spans="3:7">
      <c r="C783" s="14"/>
      <c r="G783" s="14"/>
    </row>
    <row r="784" spans="3:7">
      <c r="C784" s="14"/>
      <c r="G784" s="14"/>
    </row>
    <row r="785" spans="3:7">
      <c r="C785" s="14"/>
      <c r="G785" s="14"/>
    </row>
    <row r="786" spans="3:7">
      <c r="C786" s="14"/>
      <c r="G786" s="14"/>
    </row>
    <row r="787" spans="3:7">
      <c r="C787" s="14"/>
      <c r="G787" s="14"/>
    </row>
    <row r="788" spans="3:7">
      <c r="C788" s="14"/>
      <c r="G788" s="14"/>
    </row>
    <row r="789" spans="3:7">
      <c r="C789" s="14"/>
      <c r="G789" s="14"/>
    </row>
    <row r="790" spans="3:7">
      <c r="C790" s="14"/>
      <c r="G790" s="14"/>
    </row>
    <row r="791" spans="3:7">
      <c r="C791" s="14"/>
      <c r="G791" s="14"/>
    </row>
    <row r="792" spans="3:7">
      <c r="C792" s="14"/>
      <c r="G792" s="14"/>
    </row>
    <row r="793" spans="3:7">
      <c r="C793" s="14"/>
      <c r="G793" s="14"/>
    </row>
    <row r="794" spans="3:7">
      <c r="C794" s="14"/>
      <c r="G794" s="14"/>
    </row>
    <row r="795" spans="3:7">
      <c r="C795" s="14"/>
      <c r="G795" s="14"/>
    </row>
    <row r="796" spans="3:7">
      <c r="C796" s="14"/>
      <c r="G796" s="14"/>
    </row>
    <row r="797" spans="3:7">
      <c r="C797" s="14"/>
      <c r="G797" s="14"/>
    </row>
    <row r="798" spans="3:7">
      <c r="C798" s="14"/>
      <c r="G798" s="14"/>
    </row>
    <row r="799" spans="3:7">
      <c r="C799" s="14"/>
      <c r="G799" s="14"/>
    </row>
    <row r="800" spans="3:7">
      <c r="C800" s="14"/>
      <c r="G800" s="14"/>
    </row>
    <row r="801" spans="3:7">
      <c r="C801" s="14"/>
      <c r="G801" s="14"/>
    </row>
    <row r="802" spans="3:7">
      <c r="C802" s="14"/>
      <c r="G802" s="14"/>
    </row>
    <row r="803" spans="3:7">
      <c r="C803" s="14"/>
      <c r="G803" s="14"/>
    </row>
    <row r="804" spans="3:7">
      <c r="C804" s="14"/>
      <c r="G804" s="14"/>
    </row>
    <row r="805" spans="3:7">
      <c r="C805" s="14"/>
      <c r="G805" s="14"/>
    </row>
    <row r="806" spans="3:7">
      <c r="C806" s="14"/>
      <c r="G806" s="14"/>
    </row>
    <row r="807" spans="3:7">
      <c r="C807" s="14"/>
      <c r="G807" s="14"/>
    </row>
    <row r="808" spans="3:7">
      <c r="C808" s="14"/>
      <c r="G808" s="14"/>
    </row>
    <row r="809" spans="3:7">
      <c r="C809" s="14"/>
      <c r="G809" s="14"/>
    </row>
    <row r="810" spans="3:7">
      <c r="C810" s="14"/>
      <c r="G810" s="14"/>
    </row>
    <row r="811" spans="3:7">
      <c r="C811" s="14"/>
      <c r="G811" s="14"/>
    </row>
    <row r="812" spans="3:7">
      <c r="C812" s="14"/>
      <c r="G812" s="14"/>
    </row>
    <row r="813" spans="3:7">
      <c r="C813" s="14"/>
      <c r="G813" s="14"/>
    </row>
    <row r="814" spans="3:7">
      <c r="C814" s="14"/>
      <c r="G814" s="14"/>
    </row>
    <row r="815" spans="3:7">
      <c r="C815" s="14"/>
      <c r="G815" s="14"/>
    </row>
    <row r="816" spans="3:7">
      <c r="C816" s="14"/>
      <c r="G816" s="14"/>
    </row>
    <row r="817" spans="3:7">
      <c r="C817" s="14"/>
      <c r="G817" s="14"/>
    </row>
    <row r="818" spans="3:7">
      <c r="C818" s="14"/>
      <c r="G818" s="14"/>
    </row>
    <row r="819" spans="3:7">
      <c r="C819" s="14"/>
      <c r="G819" s="14"/>
    </row>
    <row r="820" spans="3:7">
      <c r="C820" s="14"/>
      <c r="G820" s="14"/>
    </row>
    <row r="821" spans="3:7">
      <c r="C821" s="14"/>
      <c r="G821" s="14"/>
    </row>
    <row r="822" spans="3:7">
      <c r="C822" s="14"/>
      <c r="G822" s="14"/>
    </row>
    <row r="823" spans="3:7">
      <c r="C823" s="14"/>
      <c r="G823" s="14"/>
    </row>
    <row r="824" spans="3:7">
      <c r="C824" s="14"/>
      <c r="G824" s="14"/>
    </row>
    <row r="825" spans="3:7">
      <c r="C825" s="14"/>
      <c r="G825" s="14"/>
    </row>
    <row r="826" spans="3:7">
      <c r="C826" s="14"/>
      <c r="G826" s="14"/>
    </row>
    <row r="827" spans="3:7">
      <c r="C827" s="14"/>
      <c r="G827" s="14"/>
    </row>
    <row r="828" spans="3:7">
      <c r="C828" s="14"/>
      <c r="G828" s="14"/>
    </row>
    <row r="829" spans="3:7">
      <c r="C829" s="14"/>
      <c r="G829" s="14"/>
    </row>
    <row r="830" spans="3:7">
      <c r="C830" s="14"/>
      <c r="G830" s="14"/>
    </row>
    <row r="831" spans="3:7">
      <c r="C831" s="14"/>
      <c r="G831" s="14"/>
    </row>
    <row r="832" spans="3:7">
      <c r="C832" s="14"/>
      <c r="G832" s="14"/>
    </row>
    <row r="833" spans="3:7">
      <c r="C833" s="14"/>
      <c r="G833" s="14"/>
    </row>
    <row r="834" spans="3:7">
      <c r="C834" s="14"/>
      <c r="G834" s="14"/>
    </row>
    <row r="835" spans="3:7">
      <c r="C835" s="14"/>
      <c r="G835" s="14"/>
    </row>
    <row r="836" spans="3:7">
      <c r="C836" s="14"/>
      <c r="G836" s="14"/>
    </row>
    <row r="837" spans="3:7">
      <c r="C837" s="14"/>
      <c r="G837" s="14"/>
    </row>
    <row r="838" spans="3:7">
      <c r="C838" s="14"/>
      <c r="G838" s="14"/>
    </row>
    <row r="839" spans="3:7">
      <c r="C839" s="14"/>
      <c r="G839" s="14"/>
    </row>
    <row r="840" spans="3:7">
      <c r="C840" s="14"/>
      <c r="G840" s="14"/>
    </row>
    <row r="841" spans="3:7">
      <c r="C841" s="14"/>
      <c r="G841" s="14"/>
    </row>
    <row r="842" spans="3:7">
      <c r="C842" s="14"/>
      <c r="G842" s="14"/>
    </row>
    <row r="843" spans="3:7">
      <c r="C843" s="14"/>
      <c r="G843" s="14"/>
    </row>
    <row r="844" spans="3:7">
      <c r="C844" s="14"/>
      <c r="G844" s="14"/>
    </row>
    <row r="845" spans="3:7">
      <c r="C845" s="14"/>
      <c r="G845" s="14"/>
    </row>
    <row r="846" spans="3:7">
      <c r="C846" s="14"/>
      <c r="G846" s="14"/>
    </row>
    <row r="847" spans="3:7">
      <c r="C847" s="14"/>
      <c r="G847" s="14"/>
    </row>
    <row r="848" spans="3:7">
      <c r="C848" s="14"/>
      <c r="G848" s="14"/>
    </row>
    <row r="849" spans="3:7">
      <c r="C849" s="14"/>
      <c r="G849" s="14"/>
    </row>
    <row r="850" spans="3:7">
      <c r="C850" s="14"/>
      <c r="G850" s="14"/>
    </row>
    <row r="851" spans="3:7">
      <c r="C851" s="14"/>
      <c r="G851" s="14"/>
    </row>
    <row r="852" spans="3:7">
      <c r="C852" s="14"/>
      <c r="G852" s="14"/>
    </row>
    <row r="853" spans="3:7">
      <c r="C853" s="14"/>
      <c r="G853" s="14"/>
    </row>
    <row r="854" spans="3:7">
      <c r="C854" s="14"/>
      <c r="G854" s="14"/>
    </row>
    <row r="855" spans="3:7">
      <c r="C855" s="14"/>
      <c r="G855" s="14"/>
    </row>
    <row r="856" spans="3:7">
      <c r="C856" s="14"/>
      <c r="G856" s="14"/>
    </row>
    <row r="857" spans="3:7">
      <c r="C857" s="14"/>
      <c r="G857" s="14"/>
    </row>
    <row r="858" spans="3:7">
      <c r="C858" s="14"/>
      <c r="G858" s="14"/>
    </row>
    <row r="859" spans="3:7">
      <c r="C859" s="14"/>
      <c r="G859" s="14"/>
    </row>
    <row r="860" spans="3:7">
      <c r="C860" s="14"/>
      <c r="G860" s="14"/>
    </row>
    <row r="861" spans="3:7">
      <c r="C861" s="14"/>
      <c r="G861" s="14"/>
    </row>
    <row r="862" spans="3:7">
      <c r="C862" s="14"/>
      <c r="G862" s="14"/>
    </row>
    <row r="863" spans="3:7">
      <c r="C863" s="14"/>
      <c r="G863" s="14"/>
    </row>
    <row r="864" spans="3:7">
      <c r="C864" s="14"/>
      <c r="G864" s="14"/>
    </row>
    <row r="865" spans="3:7">
      <c r="C865" s="14"/>
      <c r="G865" s="14"/>
    </row>
    <row r="866" spans="3:7">
      <c r="C866" s="14"/>
      <c r="G866" s="14"/>
    </row>
    <row r="867" spans="3:7">
      <c r="C867" s="14"/>
      <c r="G867" s="14"/>
    </row>
    <row r="868" spans="3:7">
      <c r="C868" s="14"/>
      <c r="G868" s="14"/>
    </row>
    <row r="869" spans="3:7">
      <c r="C869" s="14"/>
      <c r="G869" s="14"/>
    </row>
    <row r="870" spans="3:7">
      <c r="C870" s="14"/>
      <c r="G870" s="14"/>
    </row>
    <row r="871" spans="3:7">
      <c r="C871" s="14"/>
      <c r="G871" s="14"/>
    </row>
    <row r="872" spans="3:7">
      <c r="C872" s="14"/>
      <c r="G872" s="14"/>
    </row>
    <row r="873" spans="3:7">
      <c r="C873" s="14"/>
      <c r="G873" s="14"/>
    </row>
    <row r="874" spans="3:7">
      <c r="C874" s="14"/>
      <c r="G874" s="14"/>
    </row>
    <row r="875" spans="3:7">
      <c r="C875" s="14"/>
      <c r="G875" s="14"/>
    </row>
    <row r="876" spans="3:7">
      <c r="C876" s="14"/>
      <c r="G876" s="14"/>
    </row>
    <row r="877" spans="3:7">
      <c r="C877" s="14"/>
      <c r="G877" s="14"/>
    </row>
    <row r="878" spans="3:7">
      <c r="C878" s="14"/>
      <c r="G878" s="14"/>
    </row>
    <row r="879" spans="3:7">
      <c r="C879" s="14"/>
      <c r="G879" s="14"/>
    </row>
    <row r="880" spans="3:7">
      <c r="C880" s="14"/>
      <c r="G880" s="14"/>
    </row>
    <row r="881" spans="3:7">
      <c r="C881" s="14"/>
      <c r="G881" s="14"/>
    </row>
    <row r="882" spans="3:7">
      <c r="C882" s="14"/>
      <c r="G882" s="14"/>
    </row>
    <row r="883" spans="3:7">
      <c r="C883" s="14"/>
      <c r="G883" s="14"/>
    </row>
    <row r="884" spans="3:7">
      <c r="C884" s="14"/>
      <c r="G884" s="14"/>
    </row>
    <row r="885" spans="3:7">
      <c r="C885" s="14"/>
      <c r="G885" s="14"/>
    </row>
    <row r="886" spans="3:7">
      <c r="C886" s="14"/>
      <c r="G886" s="14"/>
    </row>
    <row r="887" spans="3:7">
      <c r="C887" s="14"/>
      <c r="G887" s="14"/>
    </row>
    <row r="888" spans="3:7">
      <c r="C888" s="14"/>
      <c r="G888" s="14"/>
    </row>
    <row r="889" spans="3:7">
      <c r="C889" s="14"/>
      <c r="G889" s="14"/>
    </row>
    <row r="890" spans="3:7">
      <c r="C890" s="14"/>
      <c r="G890" s="14"/>
    </row>
    <row r="891" spans="3:7">
      <c r="C891" s="14"/>
      <c r="G891" s="14"/>
    </row>
    <row r="892" spans="3:7">
      <c r="C892" s="14"/>
      <c r="G892" s="14"/>
    </row>
    <row r="893" spans="3:7">
      <c r="C893" s="14"/>
      <c r="G893" s="14"/>
    </row>
    <row r="894" spans="3:7">
      <c r="C894" s="14"/>
      <c r="G894" s="14"/>
    </row>
    <row r="895" spans="3:7">
      <c r="C895" s="14"/>
      <c r="G895" s="14"/>
    </row>
    <row r="896" spans="3:7">
      <c r="C896" s="14"/>
      <c r="G896" s="14"/>
    </row>
    <row r="897" spans="3:7">
      <c r="C897" s="14"/>
      <c r="G897" s="14"/>
    </row>
    <row r="898" spans="3:7">
      <c r="C898" s="14"/>
      <c r="G898" s="14"/>
    </row>
    <row r="899" spans="3:7">
      <c r="C899" s="14"/>
      <c r="G899" s="14"/>
    </row>
    <row r="900" spans="3:7">
      <c r="C900" s="14"/>
      <c r="G900" s="14"/>
    </row>
    <row r="901" spans="3:7">
      <c r="C901" s="14"/>
      <c r="G901" s="14"/>
    </row>
    <row r="902" spans="3:7">
      <c r="C902" s="14"/>
      <c r="G902" s="14"/>
    </row>
    <row r="903" spans="3:7">
      <c r="C903" s="14"/>
      <c r="G903" s="14"/>
    </row>
    <row r="904" spans="3:7">
      <c r="C904" s="14"/>
      <c r="G904" s="14"/>
    </row>
    <row r="905" spans="3:7">
      <c r="C905" s="14"/>
      <c r="G905" s="14"/>
    </row>
    <row r="906" spans="3:7">
      <c r="C906" s="14"/>
      <c r="G906" s="14"/>
    </row>
    <row r="907" spans="3:7">
      <c r="C907" s="14"/>
      <c r="G907" s="14"/>
    </row>
    <row r="908" spans="3:7">
      <c r="C908" s="14"/>
      <c r="G908" s="14"/>
    </row>
    <row r="909" spans="3:7">
      <c r="C909" s="14"/>
      <c r="G909" s="14"/>
    </row>
    <row r="910" spans="3:7">
      <c r="C910" s="14"/>
      <c r="G910" s="14"/>
    </row>
    <row r="911" spans="3:7">
      <c r="C911" s="14"/>
      <c r="G911" s="14"/>
    </row>
    <row r="912" spans="3:7">
      <c r="C912" s="14"/>
      <c r="G912" s="14"/>
    </row>
    <row r="913" spans="3:7">
      <c r="C913" s="14"/>
      <c r="G913" s="14"/>
    </row>
    <row r="914" spans="3:7">
      <c r="C914" s="14"/>
      <c r="G914" s="14"/>
    </row>
    <row r="915" spans="3:7">
      <c r="C915" s="14"/>
      <c r="G915" s="14"/>
    </row>
    <row r="916" spans="3:7">
      <c r="C916" s="14"/>
      <c r="G916" s="14"/>
    </row>
    <row r="917" spans="3:7">
      <c r="C917" s="14"/>
      <c r="G917" s="14"/>
    </row>
    <row r="918" spans="3:7">
      <c r="C918" s="14"/>
      <c r="G918" s="14"/>
    </row>
    <row r="919" spans="3:7">
      <c r="C919" s="14"/>
      <c r="G919" s="14"/>
    </row>
    <row r="920" spans="3:7">
      <c r="C920" s="14"/>
      <c r="G920" s="14"/>
    </row>
    <row r="921" spans="3:7">
      <c r="C921" s="14"/>
      <c r="G921" s="14"/>
    </row>
    <row r="922" spans="3:7">
      <c r="C922" s="14"/>
      <c r="G922" s="14"/>
    </row>
    <row r="923" spans="3:7">
      <c r="C923" s="14"/>
      <c r="G923" s="14"/>
    </row>
    <row r="924" spans="3:7">
      <c r="C924" s="14"/>
      <c r="G924" s="14"/>
    </row>
    <row r="925" spans="3:7">
      <c r="C925" s="14"/>
      <c r="G925" s="14"/>
    </row>
    <row r="926" spans="3:7">
      <c r="C926" s="14"/>
      <c r="G926" s="14"/>
    </row>
    <row r="927" spans="3:7">
      <c r="C927" s="14"/>
      <c r="G927" s="14"/>
    </row>
    <row r="928" spans="3:7">
      <c r="C928" s="14"/>
      <c r="G928" s="14"/>
    </row>
    <row r="929" spans="3:7">
      <c r="C929" s="14"/>
      <c r="G929" s="14"/>
    </row>
    <row r="930" spans="3:7">
      <c r="C930" s="14"/>
      <c r="G930" s="14"/>
    </row>
    <row r="931" spans="3:7">
      <c r="C931" s="14"/>
      <c r="G931" s="14"/>
    </row>
    <row r="932" spans="3:7">
      <c r="C932" s="14"/>
      <c r="G932" s="14"/>
    </row>
    <row r="933" spans="3:7">
      <c r="C933" s="14"/>
      <c r="G933" s="14"/>
    </row>
    <row r="934" spans="3:7">
      <c r="C934" s="14"/>
      <c r="G934" s="14"/>
    </row>
    <row r="935" spans="3:7">
      <c r="C935" s="14"/>
      <c r="G935" s="14"/>
    </row>
    <row r="936" spans="3:7">
      <c r="C936" s="14"/>
      <c r="G936" s="14"/>
    </row>
    <row r="937" spans="3:7">
      <c r="C937" s="14"/>
      <c r="G937" s="14"/>
    </row>
    <row r="938" spans="3:7">
      <c r="C938" s="14"/>
      <c r="G938" s="14"/>
    </row>
    <row r="939" spans="3:7">
      <c r="C939" s="14"/>
      <c r="G939" s="14"/>
    </row>
    <row r="940" spans="3:7">
      <c r="C940" s="14"/>
      <c r="G940" s="14"/>
    </row>
    <row r="941" spans="3:7">
      <c r="C941" s="14"/>
      <c r="G941" s="14"/>
    </row>
    <row r="942" spans="3:7">
      <c r="C942" s="14"/>
      <c r="G942" s="14"/>
    </row>
    <row r="943" spans="3:7">
      <c r="C943" s="14"/>
      <c r="G943" s="14"/>
    </row>
    <row r="944" spans="3:7">
      <c r="C944" s="14"/>
      <c r="G944" s="14"/>
    </row>
    <row r="945" spans="3:7">
      <c r="C945" s="14"/>
      <c r="G945" s="14"/>
    </row>
    <row r="946" spans="3:7">
      <c r="C946" s="14"/>
      <c r="G946" s="14"/>
    </row>
    <row r="947" spans="3:7">
      <c r="C947" s="14"/>
      <c r="G947" s="14"/>
    </row>
    <row r="948" spans="3:7">
      <c r="C948" s="14"/>
      <c r="G948" s="14"/>
    </row>
    <row r="949" spans="3:7">
      <c r="C949" s="14"/>
      <c r="G949" s="14"/>
    </row>
    <row r="950" spans="3:7">
      <c r="C950" s="14"/>
      <c r="G950" s="14"/>
    </row>
    <row r="951" spans="3:7">
      <c r="C951" s="14"/>
      <c r="G951" s="14"/>
    </row>
    <row r="952" spans="3:7">
      <c r="C952" s="14"/>
      <c r="G952" s="14"/>
    </row>
    <row r="953" spans="3:7">
      <c r="C953" s="14"/>
      <c r="G953" s="14"/>
    </row>
    <row r="954" spans="3:7">
      <c r="C954" s="14"/>
      <c r="G954" s="14"/>
    </row>
    <row r="955" spans="3:7">
      <c r="C955" s="14"/>
      <c r="G955" s="14"/>
    </row>
    <row r="956" spans="3:7">
      <c r="C956" s="14"/>
      <c r="G956" s="14"/>
    </row>
    <row r="957" spans="3:7">
      <c r="C957" s="14"/>
      <c r="G957" s="14"/>
    </row>
    <row r="958" spans="3:7">
      <c r="C958" s="14"/>
      <c r="G958" s="14"/>
    </row>
    <row r="959" spans="3:7">
      <c r="C959" s="14"/>
      <c r="G959" s="14"/>
    </row>
    <row r="960" spans="3:7">
      <c r="C960" s="14"/>
      <c r="G960" s="14"/>
    </row>
    <row r="961" spans="3:7">
      <c r="C961" s="14"/>
      <c r="G961" s="14"/>
    </row>
    <row r="962" spans="3:7">
      <c r="C962" s="14"/>
      <c r="G962" s="14"/>
    </row>
    <row r="963" spans="3:7">
      <c r="C963" s="14"/>
      <c r="G963" s="14"/>
    </row>
    <row r="964" spans="3:7">
      <c r="C964" s="14"/>
      <c r="G964" s="14"/>
    </row>
    <row r="965" spans="3:7">
      <c r="C965" s="14"/>
      <c r="G965" s="14"/>
    </row>
    <row r="966" spans="3:7">
      <c r="C966" s="14"/>
      <c r="G966" s="14"/>
    </row>
    <row r="967" spans="3:7">
      <c r="C967" s="14"/>
      <c r="G967" s="14"/>
    </row>
    <row r="968" spans="3:7">
      <c r="C968" s="14"/>
      <c r="G968" s="14"/>
    </row>
    <row r="969" spans="3:7">
      <c r="C969" s="14"/>
      <c r="G969" s="14"/>
    </row>
    <row r="970" spans="3:7">
      <c r="C970" s="14"/>
      <c r="G970" s="14"/>
    </row>
    <row r="971" spans="3:7">
      <c r="C971" s="14"/>
      <c r="G971" s="14"/>
    </row>
    <row r="972" spans="3:7">
      <c r="C972" s="14"/>
      <c r="G972" s="14"/>
    </row>
    <row r="973" spans="3:7">
      <c r="C973" s="14"/>
      <c r="G973" s="14"/>
    </row>
    <row r="974" spans="3:7">
      <c r="C974" s="14"/>
      <c r="G974" s="14"/>
    </row>
    <row r="975" spans="3:7">
      <c r="C975" s="14"/>
      <c r="G975" s="14"/>
    </row>
    <row r="976" spans="3:7">
      <c r="C976" s="14"/>
      <c r="G976" s="14"/>
    </row>
    <row r="977" spans="3:7">
      <c r="C977" s="14"/>
      <c r="G977" s="14"/>
    </row>
    <row r="978" spans="3:7">
      <c r="C978" s="14"/>
      <c r="G978" s="14"/>
    </row>
    <row r="979" spans="3:7">
      <c r="C979" s="14"/>
      <c r="G979" s="14"/>
    </row>
    <row r="980" spans="3:7">
      <c r="C980" s="14"/>
      <c r="G980" s="14"/>
    </row>
    <row r="981" spans="3:7">
      <c r="C981" s="14"/>
      <c r="G981" s="14"/>
    </row>
    <row r="982" spans="3:7">
      <c r="C982" s="14"/>
      <c r="G982" s="14"/>
    </row>
    <row r="983" spans="3:7">
      <c r="C983" s="14"/>
      <c r="G983" s="14"/>
    </row>
    <row r="984" spans="3:7">
      <c r="C984" s="14"/>
      <c r="G984" s="14"/>
    </row>
    <row r="985" spans="3:7">
      <c r="C985" s="14"/>
      <c r="G985" s="14"/>
    </row>
    <row r="986" spans="3:7">
      <c r="C986" s="14"/>
      <c r="G986" s="14"/>
    </row>
    <row r="987" spans="3:7">
      <c r="C987" s="14"/>
      <c r="G987" s="14"/>
    </row>
    <row r="988" spans="3:7">
      <c r="C988" s="14"/>
      <c r="G988" s="14"/>
    </row>
    <row r="989" spans="3:7">
      <c r="C989" s="14"/>
      <c r="G989" s="14"/>
    </row>
    <row r="990" spans="3:7">
      <c r="C990" s="14"/>
      <c r="G990" s="14"/>
    </row>
    <row r="991" spans="3:7">
      <c r="C991" s="14"/>
      <c r="G991" s="14"/>
    </row>
    <row r="992" spans="3:7">
      <c r="C992" s="14"/>
      <c r="G992" s="14"/>
    </row>
    <row r="993" spans="3:7">
      <c r="C993" s="14"/>
      <c r="G993" s="14"/>
    </row>
    <row r="994" spans="3:7">
      <c r="C994" s="14"/>
      <c r="G994" s="14"/>
    </row>
    <row r="995" spans="3:7">
      <c r="C995" s="14"/>
      <c r="G995" s="14"/>
    </row>
    <row r="996" spans="3:7">
      <c r="C996" s="14"/>
      <c r="G996" s="14"/>
    </row>
    <row r="997" spans="3:7">
      <c r="C997" s="14"/>
      <c r="G997" s="14"/>
    </row>
    <row r="998" spans="3:7">
      <c r="C998" s="14"/>
      <c r="G998" s="14"/>
    </row>
    <row r="999" spans="3:7">
      <c r="C999" s="14"/>
      <c r="G999" s="14"/>
    </row>
    <row r="1000" spans="3:7">
      <c r="C1000" s="14"/>
      <c r="G1000" s="14"/>
    </row>
  </sheetData>
  <sheetProtection algorithmName="SHA-512" hashValue="rgtaBUBn+fkZ+I6rp5+UewncydsomAkYyr6Tzl7v3qd5IFCLwekOkxtUTywMIHZTnDKHgEW6V04hMuz2uCf9wA==" saltValue="gbLoX6Mxy58e2hZIjRsfjw==" spinCount="100000" sheet="1" objects="1" scenarios="1"/>
  <conditionalFormatting sqref="F9:F19 F25:F42 F48:F57 F63:F68 F74:F86">
    <cfRule type="expression" dxfId="3" priority="1">
      <formula>E9="Met"=1</formula>
    </cfRule>
  </conditionalFormatting>
  <dataValidations count="56">
    <dataValidation type="list" allowBlank="1" showErrorMessage="1" sqref="D27" xr:uid="{00000000-0002-0000-0400-000000000000}">
      <formula1>"Evidence provided.,Evidence not found.,Evidence provided but does not address criteria.,Application provides a narrative. ,Reviewers found that some instructional materials do not align with current research.,New skills are not explicitly modeled. ,Introd"&amp;"uction of new skills does not include all of the elements.,Students are not provided immediate corrective feedback when they make errors (e.g., spelling tests returned the next day).,Teachers respond to student errors by focusing on using context to decod"&amp;"e (asking if the response looks right, sounds right or makes sense)."</formula1>
    </dataValidation>
    <dataValidation type="list" allowBlank="1" showErrorMessage="1" sqref="D49" xr:uid="{00000000-0002-0000-0400-000001000000}">
      <formula1>"Evidence provided.,Evidence not found.,Evidence provided but does not address criteria.,Application provides a narrative. ,Reviewers found that some instructional materials do not align with current research.,Students are asked to guess the meaning or loo"&amp;"k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D55" xr:uid="{00000000-0002-0000-0400-000002000000}">
      <formula1>"Evidence provided.,Evidence not found.,Evidence provided but does not address criteria.,Application provides a narrative. ,Reviewers found that some instructional materials do not align with current research.,The program does not include morphology as a l"&amp;"evel of analysis of word meaning."</formula1>
    </dataValidation>
    <dataValidation type="list" allowBlank="1" showErrorMessage="1" sqref="D11" xr:uid="{00000000-0002-0000-0400-000003000000}">
      <formula1>"Evidence provided.,Evidence not found.,Evidence provided but does not address criteria.,Application provides a narrative. ,Reviewers found that some instructional materials do not align with current research.,Students are taught to look at the letter or w"&amp;"hole word and say the sounds.,Learning the connection between sounds and letters is incidental and not directed explicitly by the teacher."</formula1>
    </dataValidation>
    <dataValidation type="list" allowBlank="1" showErrorMessage="1" sqref="D16" xr:uid="{00000000-0002-0000-0400-000004000000}">
      <formula1>"Evidence provided.,Evidence not found.,Evidence provided but does not address criteria.,Application provides a narrative. ,Reviewers found that some instructional materials do not align with current research.,Students are taught to leave together the two "&amp;"sounds in a blend when segmenting.,Students are not taught to segment the two sounds in blends.,Students are not taught to segment phonemes."</formula1>
    </dataValidation>
    <dataValidation type="list" allowBlank="1" showErrorMessage="1" sqref="D51" xr:uid="{00000000-0002-0000-0400-000005000000}">
      <formula1>"Evidence provided.,Evidence not found.,Evidence provided but does not address criteria.,Application provides a narrative. ,Reviewers found that some instructional materials do not align with current research.,Instruction of new words doesn’t include putti"&amp;"ng them into sentences.,The program doesn’t include ways to prompt students to use the words over time and across content areas."</formula1>
    </dataValidation>
    <dataValidation type="list" allowBlank="1" showErrorMessage="1" sqref="D63" xr:uid="{00000000-0002-0000-0400-000006000000}">
      <formula1>"Evidence provided.,Evidence not found.,Evidence provided but does not address criteria.,Application provides a narrative. ,Reviewers found that some instructional materials do not align with current research.,Students are asked to independently read books"&amp;" that contain words that have patterns students have not yet been taught."</formula1>
    </dataValidation>
    <dataValidation type="list" allowBlank="1" showErrorMessage="1" sqref="D76" xr:uid="{00000000-0002-0000-0400-000007000000}">
      <formula1>"Evidence provided.,Evidence not found.,Evidence provided but does not address criteria.,Application provides a narrative.,Reviewers found that some instructional materials do not align with current research.,The program does not prepare students to engage"&amp;" and understand text and instead: ○	provides no activation of background knowledge,  ○	uses text with words too difficult for students to read ○	includes segments too lengthy to make meaningful connections to background knowledge."</formula1>
    </dataValidation>
    <dataValidation type="list" allowBlank="1" showErrorMessage="1" sqref="D29" xr:uid="{00000000-0002-0000-0400-000008000000}">
      <formula1>"Evidence provided.,Evidence not found.,Evidence provided but does not address criteria.,Application provides a narrative. ,Reviewers found that some instructional materials do not align with current research.,Easily confused letters, letter-sounds and wor"&amp;"ds are taught in close sequence."</formula1>
    </dataValidation>
    <dataValidation type="list" allowBlank="1" showErrorMessage="1" sqref="D12" xr:uid="{00000000-0002-0000-0400-000009000000}">
      <formula1>"Evidence provided.,Evidence not found.,Evidence provided but does not address criteria.,Application provides a narrative. ,Reviewers found that some instructional materials do not align with current research.,Phonemic awareness lessons work only at the sy"&amp;"llable or word level.,There are no phonemic awareness lessons.,The phonemic awareness lessons always include print."</formula1>
    </dataValidation>
    <dataValidation type="list" allowBlank="1" showErrorMessage="1" sqref="D37" xr:uid="{00000000-0002-0000-0400-00000A000000}">
      <formula1>"Evidence provided.,Evidence not found.,Evidence provided but does not address criteria.,Application provides a narrative. ,Reviewers found that some instructional materials do not align with current research.,Decodable texts are not available.,Decodable t"&amp;"exts do not align with the phonics scope and sequence.,Students are given predictable, authentic or patterned text that includes words that have phonics patterns that haven’t been taught in prior phonics lessons."</formula1>
    </dataValidation>
    <dataValidation type="list" allowBlank="1" showErrorMessage="1" sqref="D85" xr:uid="{00000000-0002-0000-0400-00000B000000}">
      <formula1>"Evidence provided.,Evidence not found.,Evidence provided but does not address criteria.,Application provides a narrative.,Reviewers found that some instructional materials do not align with current research.,The program does not explicitly identify the co"&amp;"mplex topics and content knowledge to be taught across the grade.,There is no scope and sequence or it does not include content knowledge to be taught across the grade,"</formula1>
    </dataValidation>
    <dataValidation type="list" allowBlank="1" showErrorMessage="1" sqref="D28" xr:uid="{00000000-0002-0000-0400-00000C000000}">
      <formula1>"Evidence provided.,Evidence not found.,Evidence provided but does not address criteria.,Application provides a narrative. ,Reviewers found that some instructional materials do not align with current research.,Teachers draw student attention to whole words"&amp;" only.,There is no instruction in blending letter-sounds.,Students are asked to read text that contains words that haven’t been built from letters and patterns that have first been explicitly taught."</formula1>
    </dataValidation>
    <dataValidation type="list" allowBlank="1" showErrorMessage="1" sqref="D67" xr:uid="{00000000-0002-0000-0400-00000D000000}">
      <formula1>"Evidence provided.,Evidence not found.,Evidence provided but does not address criteria.,Application provides a narrative. ,Reviewers found that some instructional materials do not align with current research.,The text available for reading aloud does not "&amp;"include phonics patterns, syntax, grammar, and vocabulary that is more advanced than what students could read independently.,The program doesn’t include text for reading aloud.,The program provides no support to teachers on how to model fluent reading."</formula1>
    </dataValidation>
    <dataValidation type="list" allowBlank="1" showErrorMessage="1" sqref="C9:C19 C25:C42 C48:C57 C63:C68 C74:C86" xr:uid="{00000000-0002-0000-0400-00000E000000}">
      <formula1>"Fully met,Partially met,Not met"</formula1>
    </dataValidation>
    <dataValidation type="list" allowBlank="1" showErrorMessage="1" sqref="D33" xr:uid="{00000000-0002-0000-0400-00000F000000}">
      <formula1>"Evidence provided.,Evidence not found.,Evidence provided but does not address criteria.,Application provides a narrative. ,Reviewers found that some instructional materials do not align with current research.,There is no scope and sequence for teaching ph"&amp;"onics patterns.,The phonics lessons don’t follow the scope and sequence.,More difficult words are taught before easier words.,Irregular words are taught before some regular words are learned."</formula1>
    </dataValidation>
    <dataValidation type="list" allowBlank="1" showErrorMessage="1" sqref="D52" xr:uid="{00000000-0002-0000-0400-000010000000}">
      <formula1>"Evidence provided.,Evidence not found.,Evidence provided but does not address criteria.,Application provides a narrative. ,Reviewers found that some instructional materials do not align with current research.,There is no attempt to associate new words wit"&amp;"h known words."</formula1>
    </dataValidation>
    <dataValidation type="list" allowBlank="1" showErrorMessage="1" sqref="D74" xr:uid="{00000000-0002-0000-0400-000011000000}">
      <formula1>"Evidence provided.,Evidence not found.,Evidence provided but does not address criteria.,Application provides a narrative.,Reviewers found that some instructional materials do not align with current research.,There is no scope and sequence of comprehension"&amp;" skills.,The scope and sequence doesn’t cover the skills necessary to facilitate understanding of text read aloud to students or read independently by students.,The lessons in the program don’t follow the scope and sequence."</formula1>
    </dataValidation>
    <dataValidation type="list" allowBlank="1" showErrorMessage="1" sqref="D82" xr:uid="{00000000-0002-0000-0400-000012000000}">
      <formula1>"Evidence provided.,Evidence not found.,Evidence provided but does not address criteria.,Application provides a narrative.,Reviewers found that some instructional materials do not align with current research.,Text used for reading comprehension instruction"&amp;" includes unfamiliar vocabulary, words with patterns that have not yet been taught, content that has not been explicitly taught, complex sentences, and/or lengthy passages."</formula1>
    </dataValidation>
    <dataValidation type="list" allowBlank="1" showErrorMessage="1" sqref="D30" xr:uid="{00000000-0002-0000-0400-000013000000}">
      <formula1>"Evidence provided.,Evidence not found.,Evidence provided but does not address criteria.,Application provides a narrative. ,Reviewers found that some instructional materials do not align with current research.,The words used for spelling instruction and as"&amp;"sessment are not aligned with the phonics lessons.,There is no spelling instruction, only testing."</formula1>
    </dataValidation>
    <dataValidation type="list" allowBlank="1" showErrorMessage="1" sqref="D14" xr:uid="{00000000-0002-0000-0400-000014000000}">
      <formula1>"Evidence provided.,Evidence not found.,Evidence provided but does not address criteria.,Application provides a narrative. ,Reviewers found that some instructional materials do not align with current research.,Instruction doesn’t support students to work a"&amp;"t the level of the phoneme.,Students are taught some but not all of the listed skills.,Students listen to others produce individual phonemes but don’t pronounce the phonemes themselves.,No daily schedule is included, or time is not devoted daily to phonem"&amp;"ic awareness skills.,Time is devoted to skills such as rhyming or working at the syllable and word levels, but not to working with phonemes."</formula1>
    </dataValidation>
    <dataValidation type="list" allowBlank="1" showErrorMessage="1" sqref="D83" xr:uid="{00000000-0002-0000-0400-000015000000}">
      <formula1>"Evidence provided.,Evidence not found.,Evidence provided but does not address criteria.,Application provides a narrative.,Reviewers found that some instructional materials do not align with current research.,Text used for reading comprehension is lacking "&amp;"an explicit structure."</formula1>
    </dataValidation>
    <dataValidation type="list" allowBlank="1" showErrorMessage="1" sqref="D39" xr:uid="{00000000-0002-0000-0400-000016000000}">
      <formula1>"Evidence provided.,Evidence not found.,Evidence provided but does not address criteria.,Application provides a narrative. ,Reviewers found that some instructional materials do not align with current research.,The program does not include decodable books.,"&amp;"The decodable books do not match the phonics scope and sequence.,Only one decodable book is available for each phonics skill or pattern."</formula1>
    </dataValidation>
    <dataValidation type="list" allowBlank="1" showErrorMessage="1" sqref="D17" xr:uid="{00000000-0002-0000-0400-000017000000}">
      <formula1>"Evidence provided.,Evidence not found.,Evidence provided but does not address criteria.,Application provides a narrative. ,Reviewers found that some instructional materials do not align with current research.,Phonological and phonemic awareness is taught "&amp;"without the students producing the sounds themselves – it is done by matching or on a computer only."</formula1>
    </dataValidation>
    <dataValidation type="list" allowBlank="1" showErrorMessage="1" sqref="D34" xr:uid="{00000000-0002-0000-0400-000018000000}">
      <formula1>"Evidence provided.,Evidence not found.,Evidence provided but does not address criteria.,Application provides a narrative. ,Reviewers found that some instructional materials do not align with current research.,High-utility words are introduced incidentally"&amp;" as they appear in text. ,High-utility words are not practiced to automaticity."</formula1>
    </dataValidation>
    <dataValidation type="list" allowBlank="1" showErrorMessage="1" sqref="D35" xr:uid="{00000000-0002-0000-0400-000019000000}">
      <formula1>"Evidence provided.,Evidence not found.,Evidence provided but does not address criteria.,Application provides a narrative. ,Reviewers found that some instructional materials do not align with current research.,Irregular words are taught as wholes that have"&amp;" to be memorized as “sight” words, “heart” words, “red” words or “snap” words."</formula1>
    </dataValidation>
    <dataValidation type="list" allowBlank="1" showErrorMessage="1" sqref="D56" xr:uid="{00000000-0002-0000-0400-00001A000000}">
      <formula1>"Evidence provided.,Evidence not found.,Evidence provided but does not address criteria.,Application provides a narrative. ,Reviewers found that some instructional materials do not align with current research.,The instructional format is all whole group.,T"&amp;"he instructional format allows responding from only one student at a time."</formula1>
    </dataValidation>
    <dataValidation type="list" allowBlank="1" showErrorMessage="1" sqref="D65" xr:uid="{00000000-0002-0000-0400-00001B000000}">
      <formula1>"Evidence provided.,Evidence not found.,Evidence provided but does not address criteria.,Application provides a narrative. ,Reviewers found that some instructional materials do not align with current research.,Students are expected to build fluency in text"&amp;" they can’t yet read accurately.,Students are asked to read fluently in text that contains phonics patterns they haven’t yet learned.,Students are asked to build fluency in leveled text or predictable text."</formula1>
    </dataValidation>
    <dataValidation type="list" allowBlank="1" showErrorMessage="1" sqref="D77" xr:uid="{00000000-0002-0000-0400-00001C000000}">
      <formula1>"Evidence provided.,Evidence not found.,Evidence provided but does not address criteria.,Application provides a narrative.,Reviewers found that some instructional materials do not align with current research.,Text that students will read or reading compreh"&amp;"ension and text that teachers will use for reading aloud is not connected to the comprehension strategy being taught."</formula1>
    </dataValidation>
    <dataValidation type="list" allowBlank="1" showErrorMessage="1" sqref="D80" xr:uid="{00000000-0002-0000-0400-00001D000000}">
      <formula1>"Evidence provided.,Evidence not found.,Evidence provided but does not address criteria.,Application provides a narrative.,Reviewers found that some instructional materials do not align with current research.,There are no or not enough expository texts for"&amp;" reading aloud.,The program provides no guidance on engaging students in interactive discussions."</formula1>
    </dataValidation>
    <dataValidation type="list" allowBlank="1" showErrorMessage="1" sqref="D86" xr:uid="{00000000-0002-0000-0400-00001E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data.,There is no instruction to the teacher about how to change groups over time based on assessment result"&amp;"s."</formula1>
    </dataValidation>
    <dataValidation type="list" allowBlank="1" showErrorMessage="1" sqref="D53" xr:uid="{00000000-0002-0000-0400-00001F000000}">
      <formula1>"Evidence provided.,Evidence not found.,Evidence provided but does not address criteria.,Application provides a narrative. ,Reviewers found that some instructional materials do not align with current research.,There is no plan to review or revisit previous"&amp;"ly learned words."</formula1>
    </dataValidation>
    <dataValidation type="list" allowBlank="1" showErrorMessage="1" sqref="D50" xr:uid="{00000000-0002-0000-0400-000020000000}">
      <formula1>"Evidence provided.,Evidence not found.,Evidence provided but does not address criteria.,Application provides a narrative. ,Reviewers found that some instructional materials do not align with current research.,Vocabulary words selected for instruction are "&amp;"rare words that don’t appear in a variety of contexts.,Vocabulary words are introduced one time only and are not repeated over time."</formula1>
    </dataValidation>
    <dataValidation type="list" allowBlank="1" showErrorMessage="1" sqref="D13" xr:uid="{00000000-0002-0000-0400-000021000000}">
      <formula1>"Evidence provided.,Evidence not found.,Evidence provided but does not address criteria.,Application provides a narrative. ,Reviewers found that some instructional materials do not align with current research.,The scope and sequence doesn't direct attentio"&amp;"n to individual sounds in words or does so in another order."</formula1>
    </dataValidation>
    <dataValidation type="list" allowBlank="1" showErrorMessage="1" sqref="D84" xr:uid="{00000000-0002-0000-0400-000022000000}">
      <formula1>"Evidence provided.,Evidence not found.,Evidence provided but does not address criteria.,Application provides a narrative.,Reviewers found that some instructional materials do not align with current research.,The scope and sequence does not outline the con"&amp;"tent knowledge that will be learned throughout the grade."</formula1>
    </dataValidation>
    <dataValidation type="list" allowBlank="1" showErrorMessage="1" sqref="D10" xr:uid="{00000000-0002-0000-0400-000023000000}">
      <formula1>"Evidence provided.,Evidence not found.,Evidence provided but does not address criteria.,Application provides a narrative. ,Reviewers found that some instructional materials do not align with current research.,Practice, independent work, centers and homewo"&amp;"rk include skills that haven't been taught by the teacher.,Phonological and phonemic awareness lessons are incidental or driven only by the mistakes students make while reading."</formula1>
    </dataValidation>
    <dataValidation type="list" allowBlank="1" showErrorMessage="1" sqref="D25" xr:uid="{00000000-0002-0000-0400-000024000000}">
      <formula1>"Evidence provided.,Evidence not found.,Evidence provided but does not address criteria.,Application provides a narrative. ,Reviewers found that some instructional materials do not align with current research.,There is no scope and sequence of phonics skil"&amp;"ls.,The scope and sequence doesn’t progress from simple letter-sounds to more complex phonics patterns.,The lessons in the program don’t follow the scope and sequence."</formula1>
    </dataValidation>
    <dataValidation type="list" allowBlank="1" showErrorMessage="1" sqref="D54" xr:uid="{00000000-0002-0000-0400-000025000000}">
      <formula1>"Evidence provided.,Evidence not found.,Evidence provided but does not address criteria.,Application provides a narrative. ,Reviewers found that some instructional materials do not align with current research.,A list of vocabulary words to teach each week "&amp;"is unrelated to the stories the teacher is reading aloud."</formula1>
    </dataValidation>
    <dataValidation type="list" allowBlank="1" showErrorMessage="1" sqref="D36" xr:uid="{00000000-0002-0000-0400-000026000000}">
      <formula1>"Evidence provided.,Evidence not found.,Evidence provided but does not address criteria.,Application provides a narrative. ,Reviewers found that some instructional materials do not align with current research.,Multiple irregular words are included in a les"&amp;"son. ,Irregular words are encountered in text without being taught first."</formula1>
    </dataValidation>
    <dataValidation type="list" allowBlank="1" showErrorMessage="1" sqref="D68" xr:uid="{00000000-0002-0000-0400-000027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resul"&amp;"ts.,All students are practicing for fluency in the same text, regardless of assessment data that indicates they are not accurate in that text."</formula1>
    </dataValidation>
    <dataValidation type="list" allowBlank="1" showErrorMessage="1" sqref="D32" xr:uid="{00000000-0002-0000-0400-000028000000}">
      <formula1>"Evidence provided.,Evidence not found.,Evidence provided but does not address criteria.,Application provides a narrative. ,Reviewers found that some instructional materials do not align with current research.,No or insufficient numbers of word and phrase "&amp;"lists are available for practice.,No or insufficient numbers of decodable text are available.,Decodable text is out of sequence with phonics lessons.,There are not enough materials for students to practice to automaticity."</formula1>
    </dataValidation>
    <dataValidation type="list" allowBlank="1" showErrorMessage="1" sqref="D81" xr:uid="{00000000-0002-0000-0400-000029000000}">
      <formula1>"Evidence provided.,Evidence not found.,Evidence provided but does not address criteria.,Application provides a narrative.,Reviewers found that some instructional materials do not align with current research.,Content and skills are taught without explicit "&amp;"connection to previous lessons.,There is no explicit connection of reading comprehension skills to new texts or content."</formula1>
    </dataValidation>
    <dataValidation type="list" allowBlank="1" showErrorMessage="1" sqref="D19 D42 D57" xr:uid="{00000000-0002-0000-0400-00002A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formula1>
    </dataValidation>
    <dataValidation type="list" allowBlank="1" showErrorMessage="1" sqref="D48" xr:uid="{00000000-0002-0000-0400-00002B000000}">
      <formula1>"Evidence provided.,Evidence not found.,Evidence provided but does not address criteria.,Application provides a narrative. ,Reviewers found that some instructional materials do not align with current research.,Vocabulary words selected for instruction are "&amp;"the words used for phonics lessons or spelling lists."</formula1>
    </dataValidation>
    <dataValidation type="list" allowBlank="1" showErrorMessage="1" sqref="D64" xr:uid="{00000000-0002-0000-0400-00002C000000}">
      <formula1>"Evidence provided.,Evidence not found.,Evidence provided but does not address criteria.,Application provides a narrative. ,Reviewers found that some instructional materials do not align with current research.,Students read leveled text.,Students are asked"&amp;" to independently read books that contain words that have patterns students have not yet been taught."</formula1>
    </dataValidation>
    <dataValidation type="list" allowBlank="1" showErrorMessage="1" sqref="D9" xr:uid="{00000000-0002-0000-0400-00002D000000}">
      <formula1>"Evidence provided.,Evidence not found.,Evidence provided but does not address criteria.,Application provides a narrative. ,Reviewers found that some instructional materials do not align with current research.,Blending syllables, manipulating phonemes, and"&amp;" segmenting compound words all appear in the same lesson.,Students are asked to work with individual phonemes before onset-rime, syllables or compound words.,There is no clear progression of easier to harder skills.,Students are not taught advanced phonem"&amp;"ic awareness skills such as addition, deletion and substitution."</formula1>
    </dataValidation>
    <dataValidation type="list" allowBlank="1" showErrorMessage="1" sqref="D26" xr:uid="{00000000-0002-0000-0400-00002E000000}">
      <formula1>"Evidence provided.,Evidence not found.,Evidence provided but does not address criteria.,Application provides a narrative. ,Reviewers found that some instructional materials do not align with current research.,Phonics lessons include some but not all of th"&amp;"e elements.,There is no format for phonics lessons.,Phonics lessons are not structured but are left to teachers to design.,Phonics lessons include prompting students to guess at the word, draw an outline around the word, memorize the word, or focus on fea"&amp;"tures such as size the letters. "</formula1>
    </dataValidation>
    <dataValidation type="list" allowBlank="1" showErrorMessage="1" sqref="D78" xr:uid="{00000000-0002-0000-0400-00002F000000}">
      <formula1>"Evidence provided.,Evidence not found.,Evidence provided but does not address criteria.,Application provides a narrative.,Reviewers found that some instructional materials do not align with current research.,There are not enough texts that students can re"&amp;"ad accurately and fluently for practicing reading comprehension.,The reading comprehension strategies are not cumulative reviewed.,Once a reading comprehension skill is taught, it is not returned to in future lessons."</formula1>
    </dataValidation>
    <dataValidation type="list" allowBlank="1" showErrorMessage="1" sqref="D79" xr:uid="{00000000-0002-0000-0400-000030000000}">
      <formula1>"Evidence provided.,Evidence not found.,Evidence provided but does not address criteria.,Application provides a narrative.,Reviewers found that some instructional materials do not align with current research.,Story structure is not taught using modeling an"&amp;"d thinking aloud."</formula1>
    </dataValidation>
    <dataValidation type="list" allowBlank="1" showErrorMessage="1" sqref="D15" xr:uid="{00000000-0002-0000-0400-000031000000}">
      <formula1>"Evidence provided.,Evidence not found.,Evidence provided but does not address criteria.,Application provides a narrative. ,Reviewers found that some instructional materials do not align with current research.,Lessons include blending or segmenting phoneme"&amp;"s but not both.,Lessons include blending and/or segmenting other linguistic units but not at the level of individual phonemes.,Students are taught to blend and segment three phoneme words, but not four and five phoneme words.,Students are taught to blend "&amp;"and segment three and four phoneme words but not five phoneme words."</formula1>
    </dataValidation>
    <dataValidation type="list" allowBlank="1" showErrorMessage="1" sqref="D75" xr:uid="{00000000-0002-0000-0400-000032000000}">
      <formula1>"Evidence provided.,Evidence not found.,Evidence provided but does not address criteria.,Application provides a narrative.,Reviewers found that some instructional materials do not align with current research.,Controlled decodable text is not included in th"&amp;"e program.,Leveled text or trade books are used for small group reading instruction."</formula1>
    </dataValidation>
    <dataValidation type="list" allowBlank="1" showErrorMessage="1" sqref="D38" xr:uid="{00000000-0002-0000-0400-000033000000}">
      <formula1>"Evidence provided.,Evidence not found.,Evidence provided but does not address criteria.,Application provides a narrative. ,Reviewers found that some instructional materials do not align with current research.,Letter-sounds and words that have been learned"&amp;" are not revisited or reviewed."</formula1>
    </dataValidation>
    <dataValidation type="list" allowBlank="1" showErrorMessage="1" sqref="D66" xr:uid="{00000000-0002-0000-0400-000034000000}">
      <formula1>"Evidence provided.,Evidence not found.,Evidence provided but does not address criteria.,Application provides a narrative. ,Reviewers found that some instructional materials do not align with current research.,Only one decodable text is available for each "&amp;"phonics pattern."</formula1>
    </dataValidation>
    <dataValidation type="list" allowBlank="1" showErrorMessage="1" sqref="D40" xr:uid="{00000000-0002-0000-0400-000035000000}">
      <formula1>"Evidence provided.,Evidence not found.,Evidence provided but does not address criteria.,Application provides a narrative. ,Reviewers found that some instructional materials do not align with current research.,Word families are used before or instead of bu"&amp;"ilding VC and CVC words from known letter-sound correspondences."</formula1>
    </dataValidation>
    <dataValidation type="list" allowBlank="1" showErrorMessage="1" sqref="D18 D41" xr:uid="{00000000-0002-0000-0400-000036000000}">
      <formula1>"Evidence provided.,Evidence not found.,Evidence provided but does not address criteria.,Application provides a narrative. ,Reviewers found that some instructional materials do not align with current research.,The instructional format is all whole group. ,"&amp;"The instructional format allows responding from only one student at a time."</formula1>
    </dataValidation>
    <dataValidation type="list" allowBlank="1" showErrorMessage="1" sqref="D31" xr:uid="{00000000-0002-0000-0400-000037000000}">
      <formula1>"Evidence provided.,Evidence not found.,Evidence provided but does not address criteria.,Application provides a narrative. ,Reviewers found that some instructional materials do not align with current research.,The sequence of words students build in phonic"&amp;"s lessons, or the words teachers use as examples or draw student attention to, include letter sounds that weren’t taught in prior lessons.,There is no decodable text that follows the phonics scope and sequence for practice reading regular words.,Phonics l"&amp;"essons include prompting students to guess at the word, draw an outline around the word, memorize the word, or focus on features such as size the letters. "</formula1>
    </dataValidation>
  </dataValidations>
  <pageMargins left="0.7" right="0.7" top="0.75" bottom="0.75" header="0" footer="0"/>
  <pageSetup fitToHeight="0" orientation="portrait"/>
  <headerFooter>
    <oddFooter>&amp;LJanuary 2022&amp;CCore Program Rubric: Phase 2&amp;RFirst Grade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000"/>
  <sheetViews>
    <sheetView topLeftCell="A33" workbookViewId="0">
      <selection activeCell="E33" sqref="E33"/>
    </sheetView>
  </sheetViews>
  <sheetFormatPr defaultColWidth="14.42578125" defaultRowHeight="15"/>
  <cols>
    <col min="1" max="1" width="4.5703125" customWidth="1"/>
    <col min="2" max="2" width="55.5703125" customWidth="1"/>
    <col min="3" max="3" width="14.5703125" customWidth="1"/>
    <col min="4" max="4" width="40.5703125" hidden="1" customWidth="1"/>
    <col min="5" max="5" width="40.5703125" customWidth="1"/>
    <col min="6" max="6" width="40.5703125" hidden="1" customWidth="1"/>
    <col min="7" max="7" width="9.5703125" customWidth="1"/>
    <col min="8" max="28" width="8.7109375" customWidth="1"/>
  </cols>
  <sheetData>
    <row r="1" spans="1:7" ht="18.75">
      <c r="A1" s="12" t="s">
        <v>22</v>
      </c>
      <c r="B1" s="12"/>
      <c r="C1" s="12"/>
      <c r="D1" s="12"/>
      <c r="E1" s="12"/>
      <c r="F1" s="12"/>
      <c r="G1" s="12"/>
    </row>
    <row r="2" spans="1:7" ht="15.75">
      <c r="A2" s="68"/>
      <c r="G2" s="14"/>
    </row>
    <row r="3" spans="1:7" ht="15.75">
      <c r="A3" s="69" t="s">
        <v>84</v>
      </c>
      <c r="B3" s="69"/>
      <c r="C3" s="69"/>
      <c r="D3" s="69"/>
      <c r="E3" s="69"/>
      <c r="F3" s="69"/>
      <c r="G3" s="69"/>
    </row>
    <row r="4" spans="1:7">
      <c r="G4" s="14"/>
    </row>
    <row r="5" spans="1:7" ht="18.75">
      <c r="A5" s="71" t="s">
        <v>237</v>
      </c>
      <c r="B5" s="71"/>
      <c r="C5" s="71"/>
      <c r="D5" s="71"/>
      <c r="E5" s="71"/>
      <c r="F5" s="71"/>
      <c r="G5" s="71"/>
    </row>
    <row r="6" spans="1:7" ht="15.75">
      <c r="A6" s="107"/>
      <c r="B6" s="107"/>
      <c r="C6" s="107"/>
      <c r="D6" s="107"/>
      <c r="E6" s="107"/>
      <c r="F6" s="107"/>
      <c r="G6" s="107"/>
    </row>
    <row r="7" spans="1:7" ht="15.75">
      <c r="A7" s="72"/>
      <c r="B7" s="36" t="s">
        <v>238</v>
      </c>
      <c r="C7" s="36"/>
      <c r="D7" s="36"/>
      <c r="E7" s="73"/>
      <c r="F7" s="73"/>
      <c r="G7" s="74"/>
    </row>
    <row r="8" spans="1:7" ht="15.75">
      <c r="A8" s="75"/>
      <c r="B8" s="76" t="s">
        <v>87</v>
      </c>
      <c r="C8" s="17" t="s">
        <v>25</v>
      </c>
      <c r="D8" s="17" t="s">
        <v>26</v>
      </c>
      <c r="E8" s="18" t="s">
        <v>64</v>
      </c>
      <c r="F8" s="18" t="s">
        <v>28</v>
      </c>
      <c r="G8" s="77" t="s">
        <v>29</v>
      </c>
    </row>
    <row r="9" spans="1:7" ht="63">
      <c r="A9" s="26">
        <v>1</v>
      </c>
      <c r="B9" s="20" t="s">
        <v>239</v>
      </c>
      <c r="C9" s="40" t="s">
        <v>90</v>
      </c>
      <c r="D9" s="20"/>
      <c r="E9" s="79"/>
      <c r="F9" s="23" t="str">
        <f t="shared" ref="F9:F26" si="0">SUBSTITUTE(SUBSTITUTE(D9, ",", ""), """", "") &amp; " " &amp; SUBSTITUTE(E9, ",", "")</f>
        <v xml:space="preserve"> </v>
      </c>
      <c r="G9" s="81">
        <f t="shared" ref="G9:G26" si="1">IF(C9="Fully met", 1, IF(C9="Partially met",0.5, 0))</f>
        <v>1</v>
      </c>
    </row>
    <row r="10" spans="1:7" ht="189">
      <c r="A10" s="93">
        <v>2</v>
      </c>
      <c r="B10" s="20" t="s">
        <v>107</v>
      </c>
      <c r="C10" s="94" t="s">
        <v>108</v>
      </c>
      <c r="D10" s="20"/>
      <c r="E10" s="79" t="s">
        <v>240</v>
      </c>
      <c r="F10" s="23" t="str">
        <f t="shared" si="0"/>
        <v xml:space="preserve"> Original Rating: Partially Met
Original Comments: Evidence provided but does not address criteria. Phonics lessons include some but not all components.
Appeal Rating: Partially Met
Appeal Comments: Appeal response included examples; however reviewers did not find sufficient evidence to change the original rating. Evidence did not include explicit cumulative review or a phonological warm-up.</v>
      </c>
      <c r="G10" s="81">
        <f t="shared" si="1"/>
        <v>0.5</v>
      </c>
    </row>
    <row r="11" spans="1:7" ht="141.75">
      <c r="A11" s="26">
        <v>3</v>
      </c>
      <c r="B11" s="20" t="s">
        <v>91</v>
      </c>
      <c r="C11" s="40" t="s">
        <v>108</v>
      </c>
      <c r="D11" s="20" t="s">
        <v>241</v>
      </c>
      <c r="E11" s="79" t="s">
        <v>242</v>
      </c>
      <c r="F11" s="23" t="str">
        <f t="shared" si="0"/>
        <v>Introduction of new skills does not include the above elements. Original Rating: Partially Met
Original Comments: Introduction of new skills does not include the above elements.
Appeal Rating: Partially Met
Appeal Comments: Appeal response included examples; however reviewers did not find sufficient evidence to change the original rating.</v>
      </c>
      <c r="G11" s="81">
        <f t="shared" si="1"/>
        <v>0.5</v>
      </c>
    </row>
    <row r="12" spans="1:7" ht="94.5">
      <c r="A12" s="111">
        <v>4</v>
      </c>
      <c r="B12" s="112" t="s">
        <v>243</v>
      </c>
      <c r="C12" s="40" t="s">
        <v>90</v>
      </c>
      <c r="D12" s="20"/>
      <c r="E12" s="108" t="s">
        <v>244</v>
      </c>
      <c r="F12" s="23" t="str">
        <f t="shared" si="0"/>
        <v xml:space="preserve"> Original Rating: Partially Met
Original Comments: Evidence provided but does not address criteria. Program includes a routine for blending but not necessarily a transferable strategy. 
Appeal Rating: Fully Met</v>
      </c>
      <c r="G12" s="81">
        <f t="shared" si="1"/>
        <v>1</v>
      </c>
    </row>
    <row r="13" spans="1:7" ht="94.5">
      <c r="A13" s="111">
        <v>5</v>
      </c>
      <c r="B13" s="113" t="s">
        <v>245</v>
      </c>
      <c r="C13" s="40" t="s">
        <v>90</v>
      </c>
      <c r="D13" s="20"/>
      <c r="E13" s="79"/>
      <c r="F13" s="23" t="str">
        <f t="shared" si="0"/>
        <v xml:space="preserve"> </v>
      </c>
      <c r="G13" s="81">
        <f t="shared" si="1"/>
        <v>1</v>
      </c>
    </row>
    <row r="14" spans="1:7" ht="47.25">
      <c r="A14" s="111">
        <v>6</v>
      </c>
      <c r="B14" s="112" t="s">
        <v>246</v>
      </c>
      <c r="C14" s="40" t="s">
        <v>90</v>
      </c>
      <c r="D14" s="20"/>
      <c r="E14" s="79"/>
      <c r="F14" s="23" t="str">
        <f t="shared" si="0"/>
        <v xml:space="preserve"> </v>
      </c>
      <c r="G14" s="81">
        <f t="shared" si="1"/>
        <v>1</v>
      </c>
    </row>
    <row r="15" spans="1:7" ht="126">
      <c r="A15" s="111">
        <v>7</v>
      </c>
      <c r="B15" s="112" t="s">
        <v>247</v>
      </c>
      <c r="C15" s="40" t="s">
        <v>90</v>
      </c>
      <c r="D15" s="20"/>
      <c r="E15" s="108" t="s">
        <v>248</v>
      </c>
      <c r="F15" s="23" t="str">
        <f t="shared" si="0"/>
        <v xml:space="preserve"> Original Rating: Partially Met
Original Comments: Evidence provided but does not address criteria. High-utility words are introduced incidentally as they appear in text and/or not practiced to automaticity. 
Appeal Rating: Fully Met
</v>
      </c>
      <c r="G15" s="81">
        <f t="shared" si="1"/>
        <v>1</v>
      </c>
    </row>
    <row r="16" spans="1:7" ht="157.5">
      <c r="A16" s="111">
        <v>8</v>
      </c>
      <c r="B16" s="112" t="s">
        <v>249</v>
      </c>
      <c r="C16" s="40" t="s">
        <v>108</v>
      </c>
      <c r="D16" s="20"/>
      <c r="E16" s="79" t="s">
        <v>250</v>
      </c>
      <c r="F16" s="23" t="str">
        <f t="shared" si="0"/>
        <v xml:space="preserve"> Original Rating: Partially Met
Original Comments: High-utility words are introduced incidentally as they appear in text and/or not practiced to automaticity.
Appeal Rating: Partially Met
Appeal Comments: Appeal response included examples; however reviewers did not find sufficient evidence to change the original rating.</v>
      </c>
      <c r="G16" s="81">
        <f t="shared" si="1"/>
        <v>0.5</v>
      </c>
    </row>
    <row r="17" spans="1:7" ht="47.25">
      <c r="A17" s="26">
        <v>9</v>
      </c>
      <c r="B17" s="20" t="s">
        <v>251</v>
      </c>
      <c r="C17" s="40" t="s">
        <v>90</v>
      </c>
      <c r="D17" s="20"/>
      <c r="E17" s="79"/>
      <c r="F17" s="23" t="str">
        <f t="shared" si="0"/>
        <v xml:space="preserve"> </v>
      </c>
      <c r="G17" s="81">
        <f t="shared" si="1"/>
        <v>1</v>
      </c>
    </row>
    <row r="18" spans="1:7" ht="47.25">
      <c r="A18" s="26">
        <v>10</v>
      </c>
      <c r="B18" s="20" t="s">
        <v>252</v>
      </c>
      <c r="C18" s="40" t="s">
        <v>90</v>
      </c>
      <c r="D18" s="20"/>
      <c r="E18" s="79"/>
      <c r="F18" s="23" t="str">
        <f t="shared" si="0"/>
        <v xml:space="preserve"> </v>
      </c>
      <c r="G18" s="81">
        <f t="shared" si="1"/>
        <v>1</v>
      </c>
    </row>
    <row r="19" spans="1:7" ht="31.5">
      <c r="A19" s="26">
        <v>11</v>
      </c>
      <c r="B19" s="20" t="s">
        <v>134</v>
      </c>
      <c r="C19" s="40" t="s">
        <v>90</v>
      </c>
      <c r="D19" s="20"/>
      <c r="E19" s="79"/>
      <c r="F19" s="23" t="str">
        <f t="shared" si="0"/>
        <v xml:space="preserve"> </v>
      </c>
      <c r="G19" s="81">
        <f t="shared" si="1"/>
        <v>1</v>
      </c>
    </row>
    <row r="20" spans="1:7" ht="31.5">
      <c r="A20" s="26">
        <v>12</v>
      </c>
      <c r="B20" s="20" t="s">
        <v>253</v>
      </c>
      <c r="C20" s="40" t="s">
        <v>90</v>
      </c>
      <c r="D20" s="20"/>
      <c r="E20" s="79"/>
      <c r="F20" s="23" t="str">
        <f t="shared" si="0"/>
        <v xml:space="preserve"> </v>
      </c>
      <c r="G20" s="81">
        <f t="shared" si="1"/>
        <v>1</v>
      </c>
    </row>
    <row r="21" spans="1:7" ht="47.25">
      <c r="A21" s="26">
        <v>13</v>
      </c>
      <c r="B21" s="20" t="s">
        <v>254</v>
      </c>
      <c r="C21" s="40" t="s">
        <v>90</v>
      </c>
      <c r="D21" s="20"/>
      <c r="E21" s="79"/>
      <c r="F21" s="23" t="str">
        <f t="shared" si="0"/>
        <v xml:space="preserve"> </v>
      </c>
      <c r="G21" s="81">
        <f t="shared" si="1"/>
        <v>1</v>
      </c>
    </row>
    <row r="22" spans="1:7" ht="63">
      <c r="A22" s="26">
        <v>14</v>
      </c>
      <c r="B22" s="20" t="s">
        <v>255</v>
      </c>
      <c r="C22" s="40" t="s">
        <v>90</v>
      </c>
      <c r="D22" s="20"/>
      <c r="E22" s="108" t="s">
        <v>256</v>
      </c>
      <c r="F22" s="23" t="str">
        <f t="shared" si="0"/>
        <v xml:space="preserve"> Original Rating: Partially Met
Original Comments: Evidence provided but does not address criteria
Appeal Rating: Fully Met</v>
      </c>
      <c r="G22" s="81">
        <f t="shared" si="1"/>
        <v>1</v>
      </c>
    </row>
    <row r="23" spans="1:7" ht="141.75">
      <c r="A23" s="26">
        <v>15</v>
      </c>
      <c r="B23" s="20" t="s">
        <v>257</v>
      </c>
      <c r="C23" s="40" t="s">
        <v>108</v>
      </c>
      <c r="D23" s="20"/>
      <c r="E23" s="108" t="s">
        <v>258</v>
      </c>
      <c r="F23" s="23" t="str">
        <f t="shared" si="0"/>
        <v xml:space="preserve"> Original Rating: Partially Met
Original Comments: Words that have been learned are not revisited or reviewed
Appeal Rating: Partially met
Appeal Comments: Appeal response included examples; however reviewers did not find sufficient evidence to change the original rating.</v>
      </c>
      <c r="G23" s="81">
        <f t="shared" si="1"/>
        <v>0.5</v>
      </c>
    </row>
    <row r="24" spans="1:7" ht="63">
      <c r="A24" s="26">
        <v>16</v>
      </c>
      <c r="B24" s="20" t="s">
        <v>259</v>
      </c>
      <c r="C24" s="40" t="s">
        <v>90</v>
      </c>
      <c r="D24" s="20"/>
      <c r="E24" s="108" t="s">
        <v>260</v>
      </c>
      <c r="F24" s="23" t="str">
        <f t="shared" si="0"/>
        <v xml:space="preserve"> Original Rating: Partially Met
Original Comments: Evidence provided but does not address criteria.
Appeal Rating: Fully Met</v>
      </c>
      <c r="G24" s="81">
        <f t="shared" si="1"/>
        <v>1</v>
      </c>
    </row>
    <row r="25" spans="1:7" ht="63">
      <c r="A25" s="26">
        <v>17</v>
      </c>
      <c r="B25" s="20" t="s">
        <v>139</v>
      </c>
      <c r="C25" s="40" t="s">
        <v>90</v>
      </c>
      <c r="D25" s="20"/>
      <c r="E25" s="108" t="s">
        <v>260</v>
      </c>
      <c r="F25" s="23" t="str">
        <f t="shared" si="0"/>
        <v xml:space="preserve"> Original Rating: Partially Met
Original Comments: Evidence provided but does not address criteria.
Appeal Rating: Fully Met</v>
      </c>
      <c r="G25" s="81">
        <f t="shared" si="1"/>
        <v>1</v>
      </c>
    </row>
    <row r="26" spans="1:7" ht="47.25">
      <c r="A26" s="26">
        <v>18</v>
      </c>
      <c r="B26" s="20" t="s">
        <v>140</v>
      </c>
      <c r="C26" s="40" t="s">
        <v>90</v>
      </c>
      <c r="D26" s="20"/>
      <c r="E26" s="79"/>
      <c r="F26" s="23" t="str">
        <f t="shared" si="0"/>
        <v xml:space="preserve"> </v>
      </c>
      <c r="G26" s="81">
        <f t="shared" si="1"/>
        <v>1</v>
      </c>
    </row>
    <row r="27" spans="1:7" ht="15.75">
      <c r="A27" s="83"/>
      <c r="B27" s="84"/>
      <c r="C27" s="84"/>
      <c r="D27" s="86" t="s">
        <v>102</v>
      </c>
      <c r="E27" s="84"/>
      <c r="F27" s="84"/>
      <c r="G27" s="30">
        <f>SUM(G9:G26)</f>
        <v>16</v>
      </c>
    </row>
    <row r="28" spans="1:7" ht="15.75">
      <c r="A28" s="87"/>
      <c r="B28" s="88"/>
      <c r="C28" s="88"/>
      <c r="D28" s="90"/>
      <c r="E28" s="88"/>
      <c r="F28" s="88"/>
      <c r="G28" s="92" t="s">
        <v>202</v>
      </c>
    </row>
    <row r="29" spans="1:7">
      <c r="G29" s="14"/>
    </row>
    <row r="30" spans="1:7" ht="15.75">
      <c r="A30" s="72"/>
      <c r="B30" s="36" t="s">
        <v>261</v>
      </c>
      <c r="C30" s="36"/>
      <c r="D30" s="36"/>
      <c r="E30" s="73"/>
      <c r="F30" s="73"/>
      <c r="G30" s="74"/>
    </row>
    <row r="31" spans="1:7" ht="15.75">
      <c r="A31" s="75"/>
      <c r="B31" s="76" t="s">
        <v>87</v>
      </c>
      <c r="C31" s="17" t="s">
        <v>25</v>
      </c>
      <c r="D31" s="17" t="s">
        <v>26</v>
      </c>
      <c r="E31" s="18" t="s">
        <v>176</v>
      </c>
      <c r="F31" s="18" t="s">
        <v>28</v>
      </c>
      <c r="G31" s="77" t="s">
        <v>29</v>
      </c>
    </row>
    <row r="32" spans="1:7" ht="283.5">
      <c r="A32" s="26">
        <v>1</v>
      </c>
      <c r="B32" s="20" t="s">
        <v>144</v>
      </c>
      <c r="C32" s="40" t="s">
        <v>108</v>
      </c>
      <c r="D32" s="20"/>
      <c r="E32" s="79" t="s">
        <v>262</v>
      </c>
      <c r="F32" s="23" t="str">
        <f t="shared" ref="F32:F44" si="2">SUBSTITUTE(SUBSTITUTE(D32, ",", ""), """", "") &amp; " " &amp; SUBSTITUTE(E32, ",", "")</f>
        <v xml:space="preserve"> Original Rating: Partially Met
Original Comments: Evidence provided but does not address criteria. The words included as evidence are "backyard" "treehouse" "searchlights" and "daylight." While these are all compound words that may be useful in teaching that specific vocabulary skill evidence does not indicate consistent high-quality words. Words throughout the scope and sequence are inconsistent in quality and sometimes include Tier 1 vocabulary words like "place." 
Appeal Rating: Partially Met
Appeal Comments: Appeal response included examples; however reviewers did not find sufficient evidence to change the original rating.</v>
      </c>
      <c r="G32" s="81">
        <f t="shared" ref="G32:G44" si="3">IF(C32="Fully met", 1, IF(C32="Partially met",0.5, 0))</f>
        <v>0.5</v>
      </c>
    </row>
    <row r="33" spans="1:7" ht="315">
      <c r="A33" s="26">
        <v>2</v>
      </c>
      <c r="B33" s="20" t="s">
        <v>146</v>
      </c>
      <c r="C33" s="40" t="s">
        <v>108</v>
      </c>
      <c r="D33" s="20"/>
      <c r="E33" s="79" t="s">
        <v>263</v>
      </c>
      <c r="F33" s="23" t="str">
        <f t="shared" si="2"/>
        <v xml:space="preserve"> Original Rating: Partially Met
Original Comments: In evidence provided students are asked to remind themselves of the word's meaning not explicitly taught. Students have the opportunity to practice with vocabulary words in their workbook in the evidence provided and are not provided immediate corrective feedback; rather teachers are encouraged to assign students to a skill group. In the small group evidence teachers model thinking aloud the meaning of a compound word by identifying the meaning of both words together. 
Appeal Rating: Partially Met
Appeal Comments: Appeal response included examples; however reviewers did not find sufficient evidence to change the original rating.</v>
      </c>
      <c r="G33" s="81">
        <f t="shared" si="3"/>
        <v>0.5</v>
      </c>
    </row>
    <row r="34" spans="1:7" ht="141.75">
      <c r="A34" s="26">
        <v>3</v>
      </c>
      <c r="B34" s="20" t="s">
        <v>148</v>
      </c>
      <c r="C34" s="40" t="s">
        <v>90</v>
      </c>
      <c r="D34" s="20"/>
      <c r="E34" s="79" t="s">
        <v>264</v>
      </c>
      <c r="F34" s="23" t="str">
        <f t="shared" si="2"/>
        <v xml:space="preserve"> Original Rating: Partially Met
Original Comments: Evidence provided includes practice of previously taught words in one example. In other examples the evidence provided includes context clue mini-lessons for previously untaught words. 
Appeal Rating: Fully Met
</v>
      </c>
      <c r="G34" s="81">
        <f t="shared" si="3"/>
        <v>1</v>
      </c>
    </row>
    <row r="35" spans="1:7" ht="173.25">
      <c r="A35" s="26">
        <v>4</v>
      </c>
      <c r="B35" s="20" t="s">
        <v>206</v>
      </c>
      <c r="C35" s="40" t="s">
        <v>108</v>
      </c>
      <c r="D35" s="20"/>
      <c r="E35" s="79" t="s">
        <v>265</v>
      </c>
      <c r="F35" s="23" t="str">
        <f t="shared" si="2"/>
        <v xml:space="preserve"> Original Rating: Partially Met
Original Comments: Evidence provided but does not address the criteria. In one example students are prompted to state the meaning of a word not use it in a sentence. 
Appeal Rating: Partially Met
Appeal Comments: Appeal response included examples; however reviewers did not find sufficient evidence to change the original rating.</v>
      </c>
      <c r="G35" s="81">
        <f t="shared" si="3"/>
        <v>0.5</v>
      </c>
    </row>
    <row r="36" spans="1:7" ht="31.5">
      <c r="A36" s="26">
        <v>5</v>
      </c>
      <c r="B36" s="20" t="s">
        <v>152</v>
      </c>
      <c r="C36" s="40" t="s">
        <v>90</v>
      </c>
      <c r="D36" s="20"/>
      <c r="E36" s="79"/>
      <c r="F36" s="23" t="str">
        <f t="shared" si="2"/>
        <v xml:space="preserve"> </v>
      </c>
      <c r="G36" s="81">
        <f t="shared" si="3"/>
        <v>1</v>
      </c>
    </row>
    <row r="37" spans="1:7" ht="220.5">
      <c r="A37" s="26">
        <v>6</v>
      </c>
      <c r="B37" s="20" t="s">
        <v>153</v>
      </c>
      <c r="C37" s="40" t="s">
        <v>108</v>
      </c>
      <c r="D37" s="20"/>
      <c r="E37" s="79" t="s">
        <v>266</v>
      </c>
      <c r="F37" s="23" t="str">
        <f t="shared" si="2"/>
        <v xml:space="preserve"> Original Rating: Partially Met
Original Comments: Evidence provided but does not address criteria. In the evidence provided there is one example of review of unit words but it is in a sidebar and not labeled explicitly as cumulative review/practice. The other examples are assessment items not teacher-led review or practice.
Appeal Rating: Partially Met
Appeal Comments: Appeal response included examples; however reviewers did not find sufficient evidence to change the original rating.</v>
      </c>
      <c r="G37" s="81">
        <f t="shared" si="3"/>
        <v>0.5</v>
      </c>
    </row>
    <row r="38" spans="1:7" ht="47.25">
      <c r="A38" s="26">
        <v>7</v>
      </c>
      <c r="B38" s="20" t="s">
        <v>209</v>
      </c>
      <c r="C38" s="40" t="s">
        <v>90</v>
      </c>
      <c r="D38" s="20"/>
      <c r="E38" s="79"/>
      <c r="F38" s="23" t="str">
        <f t="shared" si="2"/>
        <v xml:space="preserve"> </v>
      </c>
      <c r="G38" s="81">
        <f t="shared" si="3"/>
        <v>1</v>
      </c>
    </row>
    <row r="39" spans="1:7" ht="141.75">
      <c r="A39" s="26">
        <v>8</v>
      </c>
      <c r="B39" s="20" t="s">
        <v>157</v>
      </c>
      <c r="C39" s="40" t="s">
        <v>108</v>
      </c>
      <c r="D39" s="20"/>
      <c r="E39" s="79" t="s">
        <v>267</v>
      </c>
      <c r="F39" s="23" t="str">
        <f t="shared" si="2"/>
        <v xml:space="preserve"> Original Rating: Partially Met
Original Comments: There is evidence of some explicit instruction of word parts but instruction is not systematic.
Appeal Rating: Partially Met
Appeal comments: Appeal response included examples; however reviewers did not find sufficient evidence to change the original rating.</v>
      </c>
      <c r="G39" s="81">
        <f t="shared" si="3"/>
        <v>0.5</v>
      </c>
    </row>
    <row r="40" spans="1:7" ht="47.25">
      <c r="A40" s="26">
        <v>9</v>
      </c>
      <c r="B40" s="20" t="s">
        <v>268</v>
      </c>
      <c r="C40" s="40" t="s">
        <v>90</v>
      </c>
      <c r="D40" s="20"/>
      <c r="E40" s="79"/>
      <c r="F40" s="23" t="str">
        <f t="shared" si="2"/>
        <v xml:space="preserve"> </v>
      </c>
      <c r="G40" s="81">
        <f t="shared" si="3"/>
        <v>1</v>
      </c>
    </row>
    <row r="41" spans="1:7" ht="110.25">
      <c r="A41" s="26">
        <v>10</v>
      </c>
      <c r="B41" s="20" t="s">
        <v>269</v>
      </c>
      <c r="C41" s="40" t="s">
        <v>90</v>
      </c>
      <c r="D41" s="20"/>
      <c r="E41" s="108" t="s">
        <v>270</v>
      </c>
      <c r="F41" s="23" t="str">
        <f t="shared" si="2"/>
        <v xml:space="preserve"> Original Rating: Not Met
Original Comments: Evidence provided but does not address criteria. Evidence provided was about compound words. Explicit instruction in multiple-meaning words not found.
Appeal Rating: Fully Met</v>
      </c>
      <c r="G41" s="81">
        <f t="shared" si="3"/>
        <v>1</v>
      </c>
    </row>
    <row r="42" spans="1:7" ht="31.5">
      <c r="A42" s="26">
        <v>11</v>
      </c>
      <c r="B42" s="20" t="s">
        <v>271</v>
      </c>
      <c r="C42" s="40" t="s">
        <v>90</v>
      </c>
      <c r="D42" s="20"/>
      <c r="E42" s="79"/>
      <c r="F42" s="23" t="str">
        <f t="shared" si="2"/>
        <v xml:space="preserve"> </v>
      </c>
      <c r="G42" s="81">
        <f t="shared" si="3"/>
        <v>1</v>
      </c>
    </row>
    <row r="43" spans="1:7" ht="63">
      <c r="A43" s="26">
        <v>12</v>
      </c>
      <c r="B43" s="20" t="s">
        <v>139</v>
      </c>
      <c r="C43" s="40" t="s">
        <v>90</v>
      </c>
      <c r="D43" s="20"/>
      <c r="E43" s="79" t="s">
        <v>272</v>
      </c>
      <c r="F43" s="23" t="str">
        <f t="shared" si="2"/>
        <v xml:space="preserve"> Original Rating: Partially Met
Original Comments: Examples provided are completion of workbook pages.
Appeal Rating: Fully Met</v>
      </c>
      <c r="G43" s="81">
        <f t="shared" si="3"/>
        <v>1</v>
      </c>
    </row>
    <row r="44" spans="1:7" ht="47.25">
      <c r="A44" s="26">
        <v>13</v>
      </c>
      <c r="B44" s="20" t="s">
        <v>159</v>
      </c>
      <c r="C44" s="40" t="s">
        <v>90</v>
      </c>
      <c r="D44" s="20"/>
      <c r="E44" s="79"/>
      <c r="F44" s="23" t="str">
        <f t="shared" si="2"/>
        <v xml:space="preserve"> </v>
      </c>
      <c r="G44" s="81">
        <f t="shared" si="3"/>
        <v>1</v>
      </c>
    </row>
    <row r="45" spans="1:7" ht="15.75">
      <c r="A45" s="83"/>
      <c r="B45" s="84"/>
      <c r="C45" s="84"/>
      <c r="D45" s="86" t="s">
        <v>102</v>
      </c>
      <c r="E45" s="84"/>
      <c r="F45" s="84"/>
      <c r="G45" s="30">
        <f>SUM(G32:G44)</f>
        <v>10.5</v>
      </c>
    </row>
    <row r="46" spans="1:7" ht="15.75">
      <c r="A46" s="87"/>
      <c r="B46" s="88"/>
      <c r="C46" s="88"/>
      <c r="D46" s="90"/>
      <c r="E46" s="88"/>
      <c r="F46" s="88"/>
      <c r="G46" s="92" t="s">
        <v>236</v>
      </c>
    </row>
    <row r="47" spans="1:7">
      <c r="G47" s="14"/>
    </row>
    <row r="48" spans="1:7" ht="15.75">
      <c r="A48" s="72"/>
      <c r="B48" s="36" t="s">
        <v>273</v>
      </c>
      <c r="C48" s="36"/>
      <c r="D48" s="36"/>
      <c r="E48" s="73"/>
      <c r="F48" s="73"/>
      <c r="G48" s="74"/>
    </row>
    <row r="49" spans="1:7" ht="15.75">
      <c r="A49" s="75"/>
      <c r="B49" s="76" t="s">
        <v>87</v>
      </c>
      <c r="C49" s="17" t="s">
        <v>25</v>
      </c>
      <c r="D49" s="17" t="s">
        <v>26</v>
      </c>
      <c r="E49" s="18" t="s">
        <v>176</v>
      </c>
      <c r="F49" s="18" t="s">
        <v>28</v>
      </c>
      <c r="G49" s="77" t="s">
        <v>29</v>
      </c>
    </row>
    <row r="50" spans="1:7" ht="47.25">
      <c r="A50" s="26">
        <v>1</v>
      </c>
      <c r="B50" s="20" t="s">
        <v>274</v>
      </c>
      <c r="C50" s="40" t="s">
        <v>90</v>
      </c>
      <c r="D50" s="20"/>
      <c r="E50" s="79"/>
      <c r="F50" s="23" t="str">
        <f t="shared" ref="F50:F55" si="4">SUBSTITUTE(SUBSTITUTE(D50, ",", ""), """", "") &amp; " " &amp; SUBSTITUTE(E50, ",", "")</f>
        <v xml:space="preserve"> </v>
      </c>
      <c r="G50" s="81">
        <f t="shared" ref="G50:G55" si="5">IF(C50="Fully met", 1, IF(C50="Partially met",0.5, 0))</f>
        <v>1</v>
      </c>
    </row>
    <row r="51" spans="1:7" ht="63">
      <c r="A51" s="26">
        <v>2</v>
      </c>
      <c r="B51" s="20" t="s">
        <v>275</v>
      </c>
      <c r="C51" s="40" t="s">
        <v>90</v>
      </c>
      <c r="D51" s="20"/>
      <c r="E51" s="79"/>
      <c r="F51" s="23" t="str">
        <f t="shared" si="4"/>
        <v xml:space="preserve"> </v>
      </c>
      <c r="G51" s="81">
        <f t="shared" si="5"/>
        <v>1</v>
      </c>
    </row>
    <row r="52" spans="1:7" ht="47.25">
      <c r="A52" s="26">
        <v>3</v>
      </c>
      <c r="B52" s="20" t="s">
        <v>216</v>
      </c>
      <c r="C52" s="40" t="s">
        <v>90</v>
      </c>
      <c r="D52" s="20"/>
      <c r="E52" s="79"/>
      <c r="F52" s="23" t="str">
        <f t="shared" si="4"/>
        <v xml:space="preserve"> </v>
      </c>
      <c r="G52" s="81">
        <f t="shared" si="5"/>
        <v>1</v>
      </c>
    </row>
    <row r="53" spans="1:7" ht="47.25">
      <c r="A53" s="26">
        <v>4</v>
      </c>
      <c r="B53" s="20" t="s">
        <v>276</v>
      </c>
      <c r="C53" s="40" t="s">
        <v>90</v>
      </c>
      <c r="D53" s="20"/>
      <c r="E53" s="79"/>
      <c r="F53" s="23" t="str">
        <f t="shared" si="4"/>
        <v xml:space="preserve"> </v>
      </c>
      <c r="G53" s="81">
        <f t="shared" si="5"/>
        <v>1</v>
      </c>
    </row>
    <row r="54" spans="1:7" ht="63">
      <c r="A54" s="26">
        <v>5</v>
      </c>
      <c r="B54" s="20" t="s">
        <v>218</v>
      </c>
      <c r="C54" s="40" t="s">
        <v>90</v>
      </c>
      <c r="D54" s="20"/>
      <c r="E54" s="79"/>
      <c r="F54" s="23" t="str">
        <f t="shared" si="4"/>
        <v xml:space="preserve"> </v>
      </c>
      <c r="G54" s="81">
        <f t="shared" si="5"/>
        <v>1</v>
      </c>
    </row>
    <row r="55" spans="1:7" ht="47.25">
      <c r="A55" s="26">
        <v>6</v>
      </c>
      <c r="B55" s="20" t="s">
        <v>277</v>
      </c>
      <c r="C55" s="40" t="s">
        <v>90</v>
      </c>
      <c r="D55" s="20"/>
      <c r="E55" s="79"/>
      <c r="F55" s="23" t="str">
        <f t="shared" si="4"/>
        <v xml:space="preserve"> </v>
      </c>
      <c r="G55" s="81">
        <f t="shared" si="5"/>
        <v>1</v>
      </c>
    </row>
    <row r="56" spans="1:7" ht="15.75">
      <c r="A56" s="83"/>
      <c r="B56" s="84"/>
      <c r="C56" s="84"/>
      <c r="D56" s="86" t="s">
        <v>102</v>
      </c>
      <c r="E56" s="84"/>
      <c r="F56" s="84"/>
      <c r="G56" s="30">
        <f>SUM(G50:G55)</f>
        <v>6</v>
      </c>
    </row>
    <row r="57" spans="1:7" ht="15.75">
      <c r="A57" s="87"/>
      <c r="B57" s="88"/>
      <c r="C57" s="88"/>
      <c r="D57" s="90"/>
      <c r="E57" s="88"/>
      <c r="F57" s="88"/>
      <c r="G57" s="92" t="s">
        <v>220</v>
      </c>
    </row>
    <row r="58" spans="1:7">
      <c r="A58" s="14"/>
      <c r="G58" s="14"/>
    </row>
    <row r="59" spans="1:7" ht="15.75">
      <c r="A59" s="72"/>
      <c r="B59" s="36" t="s">
        <v>278</v>
      </c>
      <c r="C59" s="36"/>
      <c r="D59" s="36"/>
      <c r="E59" s="73"/>
      <c r="F59" s="73"/>
      <c r="G59" s="74"/>
    </row>
    <row r="60" spans="1:7" ht="15.75">
      <c r="A60" s="75"/>
      <c r="B60" s="76" t="s">
        <v>87</v>
      </c>
      <c r="C60" s="17" t="s">
        <v>25</v>
      </c>
      <c r="D60" s="17" t="s">
        <v>26</v>
      </c>
      <c r="E60" s="18" t="s">
        <v>176</v>
      </c>
      <c r="F60" s="18" t="s">
        <v>28</v>
      </c>
      <c r="G60" s="77" t="s">
        <v>29</v>
      </c>
    </row>
    <row r="61" spans="1:7" ht="141.75">
      <c r="A61" s="26">
        <v>1</v>
      </c>
      <c r="B61" s="20" t="s">
        <v>279</v>
      </c>
      <c r="C61" s="40" t="s">
        <v>108</v>
      </c>
      <c r="D61" s="20"/>
      <c r="E61" s="79" t="s">
        <v>280</v>
      </c>
      <c r="F61" s="23" t="str">
        <f t="shared" ref="F61:F72" si="6">SUBSTITUTE(SUBSTITUTE(D61, ",", ""), """", "") &amp; " " &amp; SUBSTITUTE(E61, ",", "")</f>
        <v xml:space="preserve"> Original Rating: Partially Met
Original Comments: A scope and sequence for comprehension is provided but it is not clear or explicit.
Appeal Rating: Partially Met
Appeal Comments: Appeal response included examples; however reviewers did not find sufficient evidence to change the original rating.</v>
      </c>
      <c r="G61" s="81">
        <f t="shared" ref="G61:G72" si="7">IF(C61="Fully met", 1, IF(C61="Partially met",0.5, 0))</f>
        <v>0.5</v>
      </c>
    </row>
    <row r="62" spans="1:7" ht="47.25">
      <c r="A62" s="26">
        <v>2</v>
      </c>
      <c r="B62" s="20" t="s">
        <v>226</v>
      </c>
      <c r="C62" s="40" t="s">
        <v>90</v>
      </c>
      <c r="D62" s="20"/>
      <c r="E62" s="79"/>
      <c r="F62" s="23" t="str">
        <f t="shared" si="6"/>
        <v xml:space="preserve"> </v>
      </c>
      <c r="G62" s="81">
        <f t="shared" si="7"/>
        <v>1</v>
      </c>
    </row>
    <row r="63" spans="1:7" ht="78.75">
      <c r="A63" s="26">
        <v>3</v>
      </c>
      <c r="B63" s="170" t="s">
        <v>281</v>
      </c>
      <c r="C63" s="40" t="s">
        <v>90</v>
      </c>
      <c r="D63" s="20"/>
      <c r="E63" s="79"/>
      <c r="F63" s="23" t="str">
        <f t="shared" si="6"/>
        <v xml:space="preserve"> </v>
      </c>
      <c r="G63" s="81">
        <f t="shared" si="7"/>
        <v>1</v>
      </c>
    </row>
    <row r="64" spans="1:7" ht="126">
      <c r="A64" s="93">
        <v>4</v>
      </c>
      <c r="B64" s="20" t="s">
        <v>232</v>
      </c>
      <c r="C64" s="94" t="s">
        <v>90</v>
      </c>
      <c r="D64" s="20"/>
      <c r="E64" s="79"/>
      <c r="F64" s="23" t="str">
        <f t="shared" si="6"/>
        <v xml:space="preserve"> </v>
      </c>
      <c r="G64" s="81">
        <f t="shared" si="7"/>
        <v>1</v>
      </c>
    </row>
    <row r="65" spans="1:7" ht="47.25">
      <c r="A65" s="26">
        <v>5</v>
      </c>
      <c r="B65" s="171" t="s">
        <v>230</v>
      </c>
      <c r="C65" s="40" t="s">
        <v>90</v>
      </c>
      <c r="D65" s="20"/>
      <c r="E65" s="79"/>
      <c r="F65" s="23" t="str">
        <f t="shared" si="6"/>
        <v xml:space="preserve"> </v>
      </c>
      <c r="G65" s="81">
        <f t="shared" si="7"/>
        <v>1</v>
      </c>
    </row>
    <row r="66" spans="1:7" ht="31.5">
      <c r="A66" s="26">
        <v>6</v>
      </c>
      <c r="B66" s="20" t="s">
        <v>231</v>
      </c>
      <c r="C66" s="40" t="s">
        <v>90</v>
      </c>
      <c r="D66" s="20"/>
      <c r="E66" s="79"/>
      <c r="F66" s="23" t="str">
        <f t="shared" si="6"/>
        <v xml:space="preserve"> </v>
      </c>
      <c r="G66" s="81">
        <f t="shared" si="7"/>
        <v>1</v>
      </c>
    </row>
    <row r="67" spans="1:7" ht="63">
      <c r="A67" s="26">
        <v>7</v>
      </c>
      <c r="B67" s="20" t="s">
        <v>282</v>
      </c>
      <c r="C67" s="40" t="s">
        <v>90</v>
      </c>
      <c r="D67" s="20"/>
      <c r="E67" s="79"/>
      <c r="F67" s="23" t="str">
        <f t="shared" si="6"/>
        <v xml:space="preserve"> </v>
      </c>
      <c r="G67" s="81">
        <f t="shared" si="7"/>
        <v>1</v>
      </c>
    </row>
    <row r="68" spans="1:7" ht="47.25">
      <c r="A68" s="26">
        <v>8</v>
      </c>
      <c r="B68" s="20" t="s">
        <v>283</v>
      </c>
      <c r="C68" s="40" t="s">
        <v>90</v>
      </c>
      <c r="D68" s="20"/>
      <c r="E68" s="79"/>
      <c r="F68" s="23" t="str">
        <f t="shared" si="6"/>
        <v xml:space="preserve"> </v>
      </c>
      <c r="G68" s="81">
        <f t="shared" si="7"/>
        <v>1</v>
      </c>
    </row>
    <row r="69" spans="1:7" ht="173.25">
      <c r="A69" s="26">
        <v>9</v>
      </c>
      <c r="B69" s="20" t="s">
        <v>284</v>
      </c>
      <c r="C69" s="40" t="s">
        <v>108</v>
      </c>
      <c r="D69" s="20"/>
      <c r="E69" s="79" t="s">
        <v>285</v>
      </c>
      <c r="F69" s="23" t="str">
        <f t="shared" si="6"/>
        <v xml:space="preserve"> Original Rating: Partially Met
Original Comments: There is a scope and sequence however evidence of examining language structures including sentence structure not found. 
Appeal Rating: Partially Met
Appeal Comments: Appeal response included examples; however reviewers did not find sufficient evidence to change the original rating.
</v>
      </c>
      <c r="G69" s="81">
        <f t="shared" si="7"/>
        <v>0.5</v>
      </c>
    </row>
    <row r="70" spans="1:7" ht="31.5">
      <c r="A70" s="26">
        <v>10</v>
      </c>
      <c r="B70" s="20" t="s">
        <v>228</v>
      </c>
      <c r="C70" s="40" t="s">
        <v>90</v>
      </c>
      <c r="D70" s="20"/>
      <c r="E70" s="79"/>
      <c r="F70" s="23" t="str">
        <f t="shared" si="6"/>
        <v xml:space="preserve"> </v>
      </c>
      <c r="G70" s="81">
        <f t="shared" si="7"/>
        <v>1</v>
      </c>
    </row>
    <row r="71" spans="1:7" ht="141.75">
      <c r="A71" s="26">
        <v>11</v>
      </c>
      <c r="B71" s="20" t="s">
        <v>170</v>
      </c>
      <c r="C71" s="40" t="s">
        <v>90</v>
      </c>
      <c r="D71" s="20"/>
      <c r="E71" s="79" t="s">
        <v>286</v>
      </c>
      <c r="F71" s="23" t="str">
        <f t="shared" si="6"/>
        <v xml:space="preserve"> Original Rating: Partially Met
Original Comments: The scope and sequence does not outline the content knowledge that will be learned throughout the grade. Reviewers were unable to locate evidence of clearly stated content knowledge and how it is mapped across the year.
Appeal Rating: Fully Met</v>
      </c>
      <c r="G71" s="81">
        <f t="shared" si="7"/>
        <v>1</v>
      </c>
    </row>
    <row r="72" spans="1:7" ht="47.25">
      <c r="A72" s="26">
        <v>12</v>
      </c>
      <c r="B72" s="20" t="s">
        <v>287</v>
      </c>
      <c r="C72" s="40" t="s">
        <v>90</v>
      </c>
      <c r="D72" s="20"/>
      <c r="E72" s="79"/>
      <c r="F72" s="23" t="str">
        <f t="shared" si="6"/>
        <v xml:space="preserve"> </v>
      </c>
      <c r="G72" s="81">
        <f t="shared" si="7"/>
        <v>1</v>
      </c>
    </row>
    <row r="73" spans="1:7" ht="15.75">
      <c r="A73" s="83"/>
      <c r="B73" s="84"/>
      <c r="C73" s="84"/>
      <c r="D73" s="86" t="s">
        <v>102</v>
      </c>
      <c r="E73" s="84"/>
      <c r="F73" s="84"/>
      <c r="G73" s="30">
        <f>SUM(G61:G72)</f>
        <v>11</v>
      </c>
    </row>
    <row r="74" spans="1:7" ht="15.75">
      <c r="A74" s="87"/>
      <c r="B74" s="88"/>
      <c r="C74" s="88"/>
      <c r="D74" s="90"/>
      <c r="E74" s="88"/>
      <c r="F74" s="88"/>
      <c r="G74" s="92" t="s">
        <v>103</v>
      </c>
    </row>
    <row r="75" spans="1:7">
      <c r="G75" s="14"/>
    </row>
    <row r="76" spans="1:7">
      <c r="G76" s="14"/>
    </row>
    <row r="77" spans="1:7">
      <c r="G77" s="14"/>
    </row>
    <row r="78" spans="1:7">
      <c r="G78" s="14"/>
    </row>
    <row r="79" spans="1:7">
      <c r="G79" s="14"/>
    </row>
    <row r="80" spans="1:7">
      <c r="G80" s="14"/>
    </row>
    <row r="81" spans="7:7">
      <c r="G81" s="14"/>
    </row>
    <row r="82" spans="7:7">
      <c r="G82" s="14"/>
    </row>
    <row r="83" spans="7:7">
      <c r="G83" s="14"/>
    </row>
    <row r="84" spans="7:7">
      <c r="G84" s="14"/>
    </row>
    <row r="85" spans="7:7">
      <c r="G85" s="14"/>
    </row>
    <row r="86" spans="7:7">
      <c r="G86" s="14"/>
    </row>
    <row r="87" spans="7:7">
      <c r="G87" s="14"/>
    </row>
    <row r="88" spans="7:7">
      <c r="G88" s="14"/>
    </row>
    <row r="89" spans="7:7">
      <c r="G89" s="14"/>
    </row>
    <row r="90" spans="7:7">
      <c r="G90" s="14"/>
    </row>
    <row r="91" spans="7:7">
      <c r="G91" s="14"/>
    </row>
    <row r="92" spans="7:7">
      <c r="G92" s="14"/>
    </row>
    <row r="93" spans="7:7">
      <c r="G93" s="14"/>
    </row>
    <row r="94" spans="7:7">
      <c r="G94" s="14"/>
    </row>
    <row r="95" spans="7:7">
      <c r="G95" s="14"/>
    </row>
    <row r="96" spans="7:7">
      <c r="G96" s="14"/>
    </row>
    <row r="97" spans="7:7">
      <c r="G97" s="14"/>
    </row>
    <row r="98" spans="7:7">
      <c r="G98" s="14"/>
    </row>
    <row r="99" spans="7:7">
      <c r="G99" s="14"/>
    </row>
    <row r="100" spans="7:7">
      <c r="G100" s="14"/>
    </row>
    <row r="101" spans="7:7">
      <c r="G101" s="14"/>
    </row>
    <row r="102" spans="7:7">
      <c r="G102" s="14"/>
    </row>
    <row r="103" spans="7:7">
      <c r="G103" s="14"/>
    </row>
    <row r="104" spans="7:7">
      <c r="G104" s="14"/>
    </row>
    <row r="105" spans="7:7">
      <c r="G105" s="14"/>
    </row>
    <row r="106" spans="7:7">
      <c r="G106" s="14"/>
    </row>
    <row r="107" spans="7:7">
      <c r="G107" s="14"/>
    </row>
    <row r="108" spans="7:7">
      <c r="G108" s="14"/>
    </row>
    <row r="109" spans="7:7">
      <c r="G109" s="14"/>
    </row>
    <row r="110" spans="7:7">
      <c r="G110" s="14"/>
    </row>
    <row r="111" spans="7:7">
      <c r="G111" s="14"/>
    </row>
    <row r="112" spans="7:7">
      <c r="G112" s="14"/>
    </row>
    <row r="113" spans="7:7">
      <c r="G113" s="14"/>
    </row>
    <row r="114" spans="7:7">
      <c r="G114" s="14"/>
    </row>
    <row r="115" spans="7:7">
      <c r="G115" s="14"/>
    </row>
    <row r="116" spans="7:7">
      <c r="G116" s="14"/>
    </row>
    <row r="117" spans="7:7">
      <c r="G117" s="14"/>
    </row>
    <row r="118" spans="7:7">
      <c r="G118" s="14"/>
    </row>
    <row r="119" spans="7:7">
      <c r="G119" s="14"/>
    </row>
    <row r="120" spans="7:7">
      <c r="G120" s="14"/>
    </row>
    <row r="121" spans="7:7">
      <c r="G121" s="14"/>
    </row>
    <row r="122" spans="7:7">
      <c r="G122" s="14"/>
    </row>
    <row r="123" spans="7:7">
      <c r="G123" s="14"/>
    </row>
    <row r="124" spans="7:7">
      <c r="G124" s="14"/>
    </row>
    <row r="125" spans="7:7">
      <c r="G125" s="14"/>
    </row>
    <row r="126" spans="7:7">
      <c r="G126" s="14"/>
    </row>
    <row r="127" spans="7:7">
      <c r="G127" s="14"/>
    </row>
    <row r="128" spans="7:7">
      <c r="G128" s="14"/>
    </row>
    <row r="129" spans="7:7">
      <c r="G129" s="14"/>
    </row>
    <row r="130" spans="7:7">
      <c r="G130" s="14"/>
    </row>
    <row r="131" spans="7:7">
      <c r="G131" s="14"/>
    </row>
    <row r="132" spans="7:7">
      <c r="G132" s="14"/>
    </row>
    <row r="133" spans="7:7">
      <c r="G133" s="14"/>
    </row>
    <row r="134" spans="7:7">
      <c r="G134" s="14"/>
    </row>
    <row r="135" spans="7:7">
      <c r="G135" s="14"/>
    </row>
    <row r="136" spans="7:7">
      <c r="G136" s="14"/>
    </row>
    <row r="137" spans="7:7">
      <c r="G137" s="14"/>
    </row>
    <row r="138" spans="7:7">
      <c r="G138" s="14"/>
    </row>
    <row r="139" spans="7:7">
      <c r="G139" s="14"/>
    </row>
    <row r="140" spans="7:7">
      <c r="G140" s="14"/>
    </row>
    <row r="141" spans="7:7">
      <c r="G141" s="14"/>
    </row>
    <row r="142" spans="7:7">
      <c r="G142" s="14"/>
    </row>
    <row r="143" spans="7:7">
      <c r="G143" s="14"/>
    </row>
    <row r="144" spans="7:7">
      <c r="G144" s="14"/>
    </row>
    <row r="145" spans="7:7">
      <c r="G145" s="14"/>
    </row>
    <row r="146" spans="7:7">
      <c r="G146" s="14"/>
    </row>
    <row r="147" spans="7:7">
      <c r="G147" s="14"/>
    </row>
    <row r="148" spans="7:7">
      <c r="G148" s="14"/>
    </row>
    <row r="149" spans="7:7">
      <c r="G149" s="14"/>
    </row>
    <row r="150" spans="7:7">
      <c r="G150" s="14"/>
    </row>
    <row r="151" spans="7:7">
      <c r="G151" s="14"/>
    </row>
    <row r="152" spans="7:7">
      <c r="G152" s="14"/>
    </row>
    <row r="153" spans="7:7">
      <c r="G153" s="14"/>
    </row>
    <row r="154" spans="7:7">
      <c r="G154" s="14"/>
    </row>
    <row r="155" spans="7:7">
      <c r="G155" s="14"/>
    </row>
    <row r="156" spans="7:7">
      <c r="G156" s="14"/>
    </row>
    <row r="157" spans="7:7">
      <c r="G157" s="14"/>
    </row>
    <row r="158" spans="7:7">
      <c r="G158" s="14"/>
    </row>
    <row r="159" spans="7:7">
      <c r="G159" s="14"/>
    </row>
    <row r="160" spans="7:7">
      <c r="G160" s="14"/>
    </row>
    <row r="161" spans="7:7">
      <c r="G161" s="14"/>
    </row>
    <row r="162" spans="7:7">
      <c r="G162" s="14"/>
    </row>
    <row r="163" spans="7:7">
      <c r="G163" s="14"/>
    </row>
    <row r="164" spans="7:7">
      <c r="G164" s="14"/>
    </row>
    <row r="165" spans="7:7">
      <c r="G165" s="14"/>
    </row>
    <row r="166" spans="7:7">
      <c r="G166" s="14"/>
    </row>
    <row r="167" spans="7:7">
      <c r="G167" s="14"/>
    </row>
    <row r="168" spans="7:7">
      <c r="G168" s="14"/>
    </row>
    <row r="169" spans="7:7">
      <c r="G169" s="14"/>
    </row>
    <row r="170" spans="7:7">
      <c r="G170" s="14"/>
    </row>
    <row r="171" spans="7:7">
      <c r="G171" s="14"/>
    </row>
    <row r="172" spans="7:7">
      <c r="G172" s="14"/>
    </row>
    <row r="173" spans="7:7">
      <c r="G173" s="14"/>
    </row>
    <row r="174" spans="7:7">
      <c r="G174" s="14"/>
    </row>
    <row r="175" spans="7:7">
      <c r="G175" s="14"/>
    </row>
    <row r="176" spans="7:7">
      <c r="G176" s="14"/>
    </row>
    <row r="177" spans="7:7">
      <c r="G177" s="14"/>
    </row>
    <row r="178" spans="7:7">
      <c r="G178" s="14"/>
    </row>
    <row r="179" spans="7:7">
      <c r="G179" s="14"/>
    </row>
    <row r="180" spans="7:7">
      <c r="G180" s="14"/>
    </row>
    <row r="181" spans="7:7">
      <c r="G181" s="14"/>
    </row>
    <row r="182" spans="7:7">
      <c r="G182" s="14"/>
    </row>
    <row r="183" spans="7:7">
      <c r="G183" s="14"/>
    </row>
    <row r="184" spans="7:7">
      <c r="G184" s="14"/>
    </row>
    <row r="185" spans="7:7">
      <c r="G185" s="14"/>
    </row>
    <row r="186" spans="7:7">
      <c r="G186" s="14"/>
    </row>
    <row r="187" spans="7:7">
      <c r="G187" s="14"/>
    </row>
    <row r="188" spans="7:7">
      <c r="G188" s="14"/>
    </row>
    <row r="189" spans="7:7">
      <c r="G189" s="14"/>
    </row>
    <row r="190" spans="7:7">
      <c r="G190" s="14"/>
    </row>
    <row r="191" spans="7:7">
      <c r="G191" s="14"/>
    </row>
    <row r="192" spans="7:7">
      <c r="G192" s="14"/>
    </row>
    <row r="193" spans="7:7">
      <c r="G193" s="14"/>
    </row>
    <row r="194" spans="7:7">
      <c r="G194" s="14"/>
    </row>
    <row r="195" spans="7:7">
      <c r="G195" s="14"/>
    </row>
    <row r="196" spans="7:7">
      <c r="G196" s="14"/>
    </row>
    <row r="197" spans="7:7">
      <c r="G197" s="14"/>
    </row>
    <row r="198" spans="7:7">
      <c r="G198" s="14"/>
    </row>
    <row r="199" spans="7:7">
      <c r="G199" s="14"/>
    </row>
    <row r="200" spans="7:7">
      <c r="G200" s="14"/>
    </row>
    <row r="201" spans="7:7">
      <c r="G201" s="14"/>
    </row>
    <row r="202" spans="7:7">
      <c r="G202" s="14"/>
    </row>
    <row r="203" spans="7:7">
      <c r="G203" s="14"/>
    </row>
    <row r="204" spans="7:7">
      <c r="G204" s="14"/>
    </row>
    <row r="205" spans="7:7">
      <c r="G205" s="14"/>
    </row>
    <row r="206" spans="7:7">
      <c r="G206" s="14"/>
    </row>
    <row r="207" spans="7:7">
      <c r="G207" s="14"/>
    </row>
    <row r="208" spans="7:7">
      <c r="G208" s="14"/>
    </row>
    <row r="209" spans="7:7">
      <c r="G209" s="14"/>
    </row>
    <row r="210" spans="7:7">
      <c r="G210" s="14"/>
    </row>
    <row r="211" spans="7:7">
      <c r="G211" s="14"/>
    </row>
    <row r="212" spans="7:7">
      <c r="G212" s="14"/>
    </row>
    <row r="213" spans="7:7">
      <c r="G213" s="14"/>
    </row>
    <row r="214" spans="7:7">
      <c r="G214" s="14"/>
    </row>
    <row r="215" spans="7:7">
      <c r="G215" s="14"/>
    </row>
    <row r="216" spans="7:7">
      <c r="G216" s="14"/>
    </row>
    <row r="217" spans="7:7">
      <c r="G217" s="14"/>
    </row>
    <row r="218" spans="7:7">
      <c r="G218" s="14"/>
    </row>
    <row r="219" spans="7:7">
      <c r="G219" s="14"/>
    </row>
    <row r="220" spans="7:7">
      <c r="G220" s="14"/>
    </row>
    <row r="221" spans="7:7">
      <c r="G221" s="14"/>
    </row>
    <row r="222" spans="7:7">
      <c r="G222" s="14"/>
    </row>
    <row r="223" spans="7:7">
      <c r="G223" s="14"/>
    </row>
    <row r="224" spans="7:7">
      <c r="G224" s="14"/>
    </row>
    <row r="225" spans="7:7">
      <c r="G225" s="14"/>
    </row>
    <row r="226" spans="7:7">
      <c r="G226" s="14"/>
    </row>
    <row r="227" spans="7:7">
      <c r="G227" s="14"/>
    </row>
    <row r="228" spans="7:7">
      <c r="G228" s="14"/>
    </row>
    <row r="229" spans="7:7">
      <c r="G229" s="14"/>
    </row>
    <row r="230" spans="7:7">
      <c r="G230" s="14"/>
    </row>
    <row r="231" spans="7:7">
      <c r="G231" s="14"/>
    </row>
    <row r="232" spans="7:7">
      <c r="G232" s="14"/>
    </row>
    <row r="233" spans="7:7">
      <c r="G233" s="14"/>
    </row>
    <row r="234" spans="7:7">
      <c r="G234" s="14"/>
    </row>
    <row r="235" spans="7:7">
      <c r="G235" s="14"/>
    </row>
    <row r="236" spans="7:7">
      <c r="G236" s="14"/>
    </row>
    <row r="237" spans="7:7">
      <c r="G237" s="14"/>
    </row>
    <row r="238" spans="7:7">
      <c r="G238" s="14"/>
    </row>
    <row r="239" spans="7:7">
      <c r="G239" s="14"/>
    </row>
    <row r="240" spans="7:7">
      <c r="G240" s="14"/>
    </row>
    <row r="241" spans="7:7">
      <c r="G241" s="14"/>
    </row>
    <row r="242" spans="7:7">
      <c r="G242" s="14"/>
    </row>
    <row r="243" spans="7:7">
      <c r="G243" s="14"/>
    </row>
    <row r="244" spans="7:7">
      <c r="G244" s="14"/>
    </row>
    <row r="245" spans="7:7">
      <c r="G245" s="14"/>
    </row>
    <row r="246" spans="7:7">
      <c r="G246" s="14"/>
    </row>
    <row r="247" spans="7:7">
      <c r="G247" s="14"/>
    </row>
    <row r="248" spans="7:7">
      <c r="G248" s="14"/>
    </row>
    <row r="249" spans="7:7">
      <c r="G249" s="14"/>
    </row>
    <row r="250" spans="7:7">
      <c r="G250" s="14"/>
    </row>
    <row r="251" spans="7:7">
      <c r="G251" s="14"/>
    </row>
    <row r="252" spans="7:7">
      <c r="G252" s="14"/>
    </row>
    <row r="253" spans="7:7">
      <c r="G253" s="14"/>
    </row>
    <row r="254" spans="7:7">
      <c r="G254" s="14"/>
    </row>
    <row r="255" spans="7:7">
      <c r="G255" s="14"/>
    </row>
    <row r="256" spans="7:7">
      <c r="G256" s="14"/>
    </row>
    <row r="257" spans="7:7">
      <c r="G257" s="14"/>
    </row>
    <row r="258" spans="7:7">
      <c r="G258" s="14"/>
    </row>
    <row r="259" spans="7:7">
      <c r="G259" s="14"/>
    </row>
    <row r="260" spans="7:7">
      <c r="G260" s="14"/>
    </row>
    <row r="261" spans="7:7">
      <c r="G261" s="14"/>
    </row>
    <row r="262" spans="7:7">
      <c r="G262" s="14"/>
    </row>
    <row r="263" spans="7:7">
      <c r="G263" s="14"/>
    </row>
    <row r="264" spans="7:7">
      <c r="G264" s="14"/>
    </row>
    <row r="265" spans="7:7">
      <c r="G265" s="14"/>
    </row>
    <row r="266" spans="7:7">
      <c r="G266" s="14"/>
    </row>
    <row r="267" spans="7:7">
      <c r="G267" s="14"/>
    </row>
    <row r="268" spans="7:7">
      <c r="G268" s="14"/>
    </row>
    <row r="269" spans="7:7">
      <c r="G269" s="14"/>
    </row>
    <row r="270" spans="7:7">
      <c r="G270" s="14"/>
    </row>
    <row r="271" spans="7:7">
      <c r="G271" s="14"/>
    </row>
    <row r="272" spans="7:7">
      <c r="G272" s="14"/>
    </row>
    <row r="273" spans="7:7">
      <c r="G273" s="14"/>
    </row>
    <row r="274" spans="7:7">
      <c r="G274" s="14"/>
    </row>
    <row r="275" spans="7:7">
      <c r="G275" s="14"/>
    </row>
    <row r="276" spans="7:7">
      <c r="G276" s="14"/>
    </row>
    <row r="277" spans="7:7">
      <c r="G277" s="14"/>
    </row>
    <row r="278" spans="7:7">
      <c r="G278" s="14"/>
    </row>
    <row r="279" spans="7:7">
      <c r="G279" s="14"/>
    </row>
    <row r="280" spans="7:7">
      <c r="G280" s="14"/>
    </row>
    <row r="281" spans="7:7">
      <c r="G281" s="14"/>
    </row>
    <row r="282" spans="7:7">
      <c r="G282" s="14"/>
    </row>
    <row r="283" spans="7:7">
      <c r="G283" s="14"/>
    </row>
    <row r="284" spans="7:7">
      <c r="G284" s="14"/>
    </row>
    <row r="285" spans="7:7">
      <c r="G285" s="14"/>
    </row>
    <row r="286" spans="7:7">
      <c r="G286" s="14"/>
    </row>
    <row r="287" spans="7:7">
      <c r="G287" s="14"/>
    </row>
    <row r="288" spans="7:7">
      <c r="G288" s="14"/>
    </row>
    <row r="289" spans="7:7">
      <c r="G289" s="14"/>
    </row>
    <row r="290" spans="7:7">
      <c r="G290" s="14"/>
    </row>
    <row r="291" spans="7:7">
      <c r="G291" s="14"/>
    </row>
    <row r="292" spans="7:7">
      <c r="G292" s="14"/>
    </row>
    <row r="293" spans="7:7">
      <c r="G293" s="14"/>
    </row>
    <row r="294" spans="7:7">
      <c r="G294" s="14"/>
    </row>
    <row r="295" spans="7:7">
      <c r="G295" s="14"/>
    </row>
    <row r="296" spans="7:7">
      <c r="G296" s="14"/>
    </row>
    <row r="297" spans="7:7">
      <c r="G297" s="14"/>
    </row>
    <row r="298" spans="7:7">
      <c r="G298" s="14"/>
    </row>
    <row r="299" spans="7:7">
      <c r="G299" s="14"/>
    </row>
    <row r="300" spans="7:7">
      <c r="G300" s="14"/>
    </row>
    <row r="301" spans="7:7">
      <c r="G301" s="14"/>
    </row>
    <row r="302" spans="7:7">
      <c r="G302" s="14"/>
    </row>
    <row r="303" spans="7:7">
      <c r="G303" s="14"/>
    </row>
    <row r="304" spans="7:7">
      <c r="G304" s="14"/>
    </row>
    <row r="305" spans="7:7">
      <c r="G305" s="14"/>
    </row>
    <row r="306" spans="7:7">
      <c r="G306" s="14"/>
    </row>
    <row r="307" spans="7:7">
      <c r="G307" s="14"/>
    </row>
    <row r="308" spans="7:7">
      <c r="G308" s="14"/>
    </row>
    <row r="309" spans="7:7">
      <c r="G309" s="14"/>
    </row>
    <row r="310" spans="7:7">
      <c r="G310" s="14"/>
    </row>
    <row r="311" spans="7:7">
      <c r="G311" s="14"/>
    </row>
    <row r="312" spans="7:7">
      <c r="G312" s="14"/>
    </row>
    <row r="313" spans="7:7">
      <c r="G313" s="14"/>
    </row>
    <row r="314" spans="7:7">
      <c r="G314" s="14"/>
    </row>
    <row r="315" spans="7:7">
      <c r="G315" s="14"/>
    </row>
    <row r="316" spans="7:7">
      <c r="G316" s="14"/>
    </row>
    <row r="317" spans="7:7">
      <c r="G317" s="14"/>
    </row>
    <row r="318" spans="7:7">
      <c r="G318" s="14"/>
    </row>
    <row r="319" spans="7:7">
      <c r="G319" s="14"/>
    </row>
    <row r="320" spans="7:7">
      <c r="G320" s="14"/>
    </row>
    <row r="321" spans="7:7">
      <c r="G321" s="14"/>
    </row>
    <row r="322" spans="7:7">
      <c r="G322" s="14"/>
    </row>
    <row r="323" spans="7:7">
      <c r="G323" s="14"/>
    </row>
    <row r="324" spans="7:7">
      <c r="G324" s="14"/>
    </row>
    <row r="325" spans="7:7">
      <c r="G325" s="14"/>
    </row>
    <row r="326" spans="7:7">
      <c r="G326" s="14"/>
    </row>
    <row r="327" spans="7:7">
      <c r="G327" s="14"/>
    </row>
    <row r="328" spans="7:7">
      <c r="G328" s="14"/>
    </row>
    <row r="329" spans="7:7">
      <c r="G329" s="14"/>
    </row>
    <row r="330" spans="7:7">
      <c r="G330" s="14"/>
    </row>
    <row r="331" spans="7:7">
      <c r="G331" s="14"/>
    </row>
    <row r="332" spans="7:7">
      <c r="G332" s="14"/>
    </row>
    <row r="333" spans="7:7">
      <c r="G333" s="14"/>
    </row>
    <row r="334" spans="7:7">
      <c r="G334" s="14"/>
    </row>
    <row r="335" spans="7:7">
      <c r="G335" s="14"/>
    </row>
    <row r="336" spans="7:7">
      <c r="G336" s="14"/>
    </row>
    <row r="337" spans="7:7">
      <c r="G337" s="14"/>
    </row>
    <row r="338" spans="7:7">
      <c r="G338" s="14"/>
    </row>
    <row r="339" spans="7:7">
      <c r="G339" s="14"/>
    </row>
    <row r="340" spans="7:7">
      <c r="G340" s="14"/>
    </row>
    <row r="341" spans="7:7">
      <c r="G341" s="14"/>
    </row>
    <row r="342" spans="7:7">
      <c r="G342" s="14"/>
    </row>
    <row r="343" spans="7:7">
      <c r="G343" s="14"/>
    </row>
    <row r="344" spans="7:7">
      <c r="G344" s="14"/>
    </row>
    <row r="345" spans="7:7">
      <c r="G345" s="14"/>
    </row>
    <row r="346" spans="7:7">
      <c r="G346" s="14"/>
    </row>
    <row r="347" spans="7:7">
      <c r="G347" s="14"/>
    </row>
    <row r="348" spans="7:7">
      <c r="G348" s="14"/>
    </row>
    <row r="349" spans="7:7">
      <c r="G349" s="14"/>
    </row>
    <row r="350" spans="7:7">
      <c r="G350" s="14"/>
    </row>
    <row r="351" spans="7:7">
      <c r="G351" s="14"/>
    </row>
    <row r="352" spans="7:7">
      <c r="G352" s="14"/>
    </row>
    <row r="353" spans="7:7">
      <c r="G353" s="14"/>
    </row>
    <row r="354" spans="7:7">
      <c r="G354" s="14"/>
    </row>
    <row r="355" spans="7:7">
      <c r="G355" s="14"/>
    </row>
    <row r="356" spans="7:7">
      <c r="G356" s="14"/>
    </row>
    <row r="357" spans="7:7">
      <c r="G357" s="14"/>
    </row>
    <row r="358" spans="7:7">
      <c r="G358" s="14"/>
    </row>
    <row r="359" spans="7:7">
      <c r="G359" s="14"/>
    </row>
    <row r="360" spans="7:7">
      <c r="G360" s="14"/>
    </row>
    <row r="361" spans="7:7">
      <c r="G361" s="14"/>
    </row>
    <row r="362" spans="7:7">
      <c r="G362" s="14"/>
    </row>
    <row r="363" spans="7:7">
      <c r="G363" s="14"/>
    </row>
    <row r="364" spans="7:7">
      <c r="G364" s="14"/>
    </row>
    <row r="365" spans="7:7">
      <c r="G365" s="14"/>
    </row>
    <row r="366" spans="7:7">
      <c r="G366" s="14"/>
    </row>
    <row r="367" spans="7:7">
      <c r="G367" s="14"/>
    </row>
    <row r="368" spans="7:7">
      <c r="G368" s="14"/>
    </row>
    <row r="369" spans="7:7">
      <c r="G369" s="14"/>
    </row>
    <row r="370" spans="7:7">
      <c r="G370" s="14"/>
    </row>
    <row r="371" spans="7:7">
      <c r="G371" s="14"/>
    </row>
    <row r="372" spans="7:7">
      <c r="G372" s="14"/>
    </row>
    <row r="373" spans="7:7">
      <c r="G373" s="14"/>
    </row>
    <row r="374" spans="7:7">
      <c r="G374" s="14"/>
    </row>
    <row r="375" spans="7:7">
      <c r="G375" s="14"/>
    </row>
    <row r="376" spans="7:7">
      <c r="G376" s="14"/>
    </row>
    <row r="377" spans="7:7">
      <c r="G377" s="14"/>
    </row>
    <row r="378" spans="7:7">
      <c r="G378" s="14"/>
    </row>
    <row r="379" spans="7:7">
      <c r="G379" s="14"/>
    </row>
    <row r="380" spans="7:7">
      <c r="G380" s="14"/>
    </row>
    <row r="381" spans="7:7">
      <c r="G381" s="14"/>
    </row>
    <row r="382" spans="7:7">
      <c r="G382" s="14"/>
    </row>
    <row r="383" spans="7:7">
      <c r="G383" s="14"/>
    </row>
    <row r="384" spans="7:7">
      <c r="G384" s="14"/>
    </row>
    <row r="385" spans="7:7">
      <c r="G385" s="14"/>
    </row>
    <row r="386" spans="7:7">
      <c r="G386" s="14"/>
    </row>
    <row r="387" spans="7:7">
      <c r="G387" s="14"/>
    </row>
    <row r="388" spans="7:7">
      <c r="G388" s="14"/>
    </row>
    <row r="389" spans="7:7">
      <c r="G389" s="14"/>
    </row>
    <row r="390" spans="7:7">
      <c r="G390" s="14"/>
    </row>
    <row r="391" spans="7:7">
      <c r="G391" s="14"/>
    </row>
    <row r="392" spans="7:7">
      <c r="G392" s="14"/>
    </row>
    <row r="393" spans="7:7">
      <c r="G393" s="14"/>
    </row>
    <row r="394" spans="7:7">
      <c r="G394" s="14"/>
    </row>
    <row r="395" spans="7:7">
      <c r="G395" s="14"/>
    </row>
    <row r="396" spans="7:7">
      <c r="G396" s="14"/>
    </row>
    <row r="397" spans="7:7">
      <c r="G397" s="14"/>
    </row>
    <row r="398" spans="7:7">
      <c r="G398" s="14"/>
    </row>
    <row r="399" spans="7:7">
      <c r="G399" s="14"/>
    </row>
    <row r="400" spans="7:7">
      <c r="G400" s="14"/>
    </row>
    <row r="401" spans="7:7">
      <c r="G401" s="14"/>
    </row>
    <row r="402" spans="7:7">
      <c r="G402" s="14"/>
    </row>
    <row r="403" spans="7:7">
      <c r="G403" s="14"/>
    </row>
    <row r="404" spans="7:7">
      <c r="G404" s="14"/>
    </row>
    <row r="405" spans="7:7">
      <c r="G405" s="14"/>
    </row>
    <row r="406" spans="7:7">
      <c r="G406" s="14"/>
    </row>
    <row r="407" spans="7:7">
      <c r="G407" s="14"/>
    </row>
    <row r="408" spans="7:7">
      <c r="G408" s="14"/>
    </row>
    <row r="409" spans="7:7">
      <c r="G409" s="14"/>
    </row>
    <row r="410" spans="7:7">
      <c r="G410" s="14"/>
    </row>
    <row r="411" spans="7:7">
      <c r="G411" s="14"/>
    </row>
    <row r="412" spans="7:7">
      <c r="G412" s="14"/>
    </row>
    <row r="413" spans="7:7">
      <c r="G413" s="14"/>
    </row>
    <row r="414" spans="7:7">
      <c r="G414" s="14"/>
    </row>
    <row r="415" spans="7:7">
      <c r="G415" s="14"/>
    </row>
    <row r="416" spans="7:7">
      <c r="G416" s="14"/>
    </row>
    <row r="417" spans="7:7">
      <c r="G417" s="14"/>
    </row>
    <row r="418" spans="7:7">
      <c r="G418" s="14"/>
    </row>
    <row r="419" spans="7:7">
      <c r="G419" s="14"/>
    </row>
    <row r="420" spans="7:7">
      <c r="G420" s="14"/>
    </row>
    <row r="421" spans="7:7">
      <c r="G421" s="14"/>
    </row>
    <row r="422" spans="7:7">
      <c r="G422" s="14"/>
    </row>
    <row r="423" spans="7:7">
      <c r="G423" s="14"/>
    </row>
    <row r="424" spans="7:7">
      <c r="G424" s="14"/>
    </row>
    <row r="425" spans="7:7">
      <c r="G425" s="14"/>
    </row>
    <row r="426" spans="7:7">
      <c r="G426" s="14"/>
    </row>
    <row r="427" spans="7:7">
      <c r="G427" s="14"/>
    </row>
    <row r="428" spans="7:7">
      <c r="G428" s="14"/>
    </row>
    <row r="429" spans="7:7">
      <c r="G429" s="14"/>
    </row>
    <row r="430" spans="7:7">
      <c r="G430" s="14"/>
    </row>
    <row r="431" spans="7:7">
      <c r="G431" s="14"/>
    </row>
    <row r="432" spans="7:7">
      <c r="G432" s="14"/>
    </row>
    <row r="433" spans="7:7">
      <c r="G433" s="14"/>
    </row>
    <row r="434" spans="7:7">
      <c r="G434" s="14"/>
    </row>
    <row r="435" spans="7:7">
      <c r="G435" s="14"/>
    </row>
    <row r="436" spans="7:7">
      <c r="G436" s="14"/>
    </row>
    <row r="437" spans="7:7">
      <c r="G437" s="14"/>
    </row>
    <row r="438" spans="7:7">
      <c r="G438" s="14"/>
    </row>
    <row r="439" spans="7:7">
      <c r="G439" s="14"/>
    </row>
    <row r="440" spans="7:7">
      <c r="G440" s="14"/>
    </row>
    <row r="441" spans="7:7">
      <c r="G441" s="14"/>
    </row>
    <row r="442" spans="7:7">
      <c r="G442" s="14"/>
    </row>
    <row r="443" spans="7:7">
      <c r="G443" s="14"/>
    </row>
    <row r="444" spans="7:7">
      <c r="G444" s="14"/>
    </row>
    <row r="445" spans="7:7">
      <c r="G445" s="14"/>
    </row>
    <row r="446" spans="7:7">
      <c r="G446" s="14"/>
    </row>
    <row r="447" spans="7:7">
      <c r="G447" s="14"/>
    </row>
    <row r="448" spans="7:7">
      <c r="G448" s="14"/>
    </row>
    <row r="449" spans="7:7">
      <c r="G449" s="14"/>
    </row>
    <row r="450" spans="7:7">
      <c r="G450" s="14"/>
    </row>
    <row r="451" spans="7:7">
      <c r="G451" s="14"/>
    </row>
    <row r="452" spans="7:7">
      <c r="G452" s="14"/>
    </row>
    <row r="453" spans="7:7">
      <c r="G453" s="14"/>
    </row>
    <row r="454" spans="7:7">
      <c r="G454" s="14"/>
    </row>
    <row r="455" spans="7:7">
      <c r="G455" s="14"/>
    </row>
    <row r="456" spans="7:7">
      <c r="G456" s="14"/>
    </row>
    <row r="457" spans="7:7">
      <c r="G457" s="14"/>
    </row>
    <row r="458" spans="7:7">
      <c r="G458" s="14"/>
    </row>
    <row r="459" spans="7:7">
      <c r="G459" s="14"/>
    </row>
    <row r="460" spans="7:7">
      <c r="G460" s="14"/>
    </row>
    <row r="461" spans="7:7">
      <c r="G461" s="14"/>
    </row>
    <row r="462" spans="7:7">
      <c r="G462" s="14"/>
    </row>
    <row r="463" spans="7:7">
      <c r="G463" s="14"/>
    </row>
    <row r="464" spans="7:7">
      <c r="G464" s="14"/>
    </row>
    <row r="465" spans="7:7">
      <c r="G465" s="14"/>
    </row>
    <row r="466" spans="7:7">
      <c r="G466" s="14"/>
    </row>
    <row r="467" spans="7:7">
      <c r="G467" s="14"/>
    </row>
    <row r="468" spans="7:7">
      <c r="G468" s="14"/>
    </row>
    <row r="469" spans="7:7">
      <c r="G469" s="14"/>
    </row>
    <row r="470" spans="7:7">
      <c r="G470" s="14"/>
    </row>
    <row r="471" spans="7:7">
      <c r="G471" s="14"/>
    </row>
    <row r="472" spans="7:7">
      <c r="G472" s="14"/>
    </row>
    <row r="473" spans="7:7">
      <c r="G473" s="14"/>
    </row>
    <row r="474" spans="7:7">
      <c r="G474" s="14"/>
    </row>
    <row r="475" spans="7:7">
      <c r="G475" s="14"/>
    </row>
    <row r="476" spans="7:7">
      <c r="G476" s="14"/>
    </row>
    <row r="477" spans="7:7">
      <c r="G477" s="14"/>
    </row>
    <row r="478" spans="7:7">
      <c r="G478" s="14"/>
    </row>
    <row r="479" spans="7:7">
      <c r="G479" s="14"/>
    </row>
    <row r="480" spans="7:7">
      <c r="G480" s="14"/>
    </row>
    <row r="481" spans="7:7">
      <c r="G481" s="14"/>
    </row>
    <row r="482" spans="7:7">
      <c r="G482" s="14"/>
    </row>
    <row r="483" spans="7:7">
      <c r="G483" s="14"/>
    </row>
    <row r="484" spans="7:7">
      <c r="G484" s="14"/>
    </row>
    <row r="485" spans="7:7">
      <c r="G485" s="14"/>
    </row>
    <row r="486" spans="7:7">
      <c r="G486" s="14"/>
    </row>
    <row r="487" spans="7:7">
      <c r="G487" s="14"/>
    </row>
    <row r="488" spans="7:7">
      <c r="G488" s="14"/>
    </row>
    <row r="489" spans="7:7">
      <c r="G489" s="14"/>
    </row>
    <row r="490" spans="7:7">
      <c r="G490" s="14"/>
    </row>
    <row r="491" spans="7:7">
      <c r="G491" s="14"/>
    </row>
    <row r="492" spans="7:7">
      <c r="G492" s="14"/>
    </row>
    <row r="493" spans="7:7">
      <c r="G493" s="14"/>
    </row>
    <row r="494" spans="7:7">
      <c r="G494" s="14"/>
    </row>
    <row r="495" spans="7:7">
      <c r="G495" s="14"/>
    </row>
    <row r="496" spans="7:7">
      <c r="G496" s="14"/>
    </row>
    <row r="497" spans="7:7">
      <c r="G497" s="14"/>
    </row>
    <row r="498" spans="7:7">
      <c r="G498" s="14"/>
    </row>
    <row r="499" spans="7:7">
      <c r="G499" s="14"/>
    </row>
    <row r="500" spans="7:7">
      <c r="G500" s="14"/>
    </row>
    <row r="501" spans="7:7">
      <c r="G501" s="14"/>
    </row>
    <row r="502" spans="7:7">
      <c r="G502" s="14"/>
    </row>
    <row r="503" spans="7:7">
      <c r="G503" s="14"/>
    </row>
    <row r="504" spans="7:7">
      <c r="G504" s="14"/>
    </row>
    <row r="505" spans="7:7">
      <c r="G505" s="14"/>
    </row>
    <row r="506" spans="7:7">
      <c r="G506" s="14"/>
    </row>
    <row r="507" spans="7:7">
      <c r="G507" s="14"/>
    </row>
    <row r="508" spans="7:7">
      <c r="G508" s="14"/>
    </row>
    <row r="509" spans="7:7">
      <c r="G509" s="14"/>
    </row>
    <row r="510" spans="7:7">
      <c r="G510" s="14"/>
    </row>
    <row r="511" spans="7:7">
      <c r="G511" s="14"/>
    </row>
    <row r="512" spans="7:7">
      <c r="G512" s="14"/>
    </row>
    <row r="513" spans="7:7">
      <c r="G513" s="14"/>
    </row>
    <row r="514" spans="7:7">
      <c r="G514" s="14"/>
    </row>
    <row r="515" spans="7:7">
      <c r="G515" s="14"/>
    </row>
    <row r="516" spans="7:7">
      <c r="G516" s="14"/>
    </row>
    <row r="517" spans="7:7">
      <c r="G517" s="14"/>
    </row>
    <row r="518" spans="7:7">
      <c r="G518" s="14"/>
    </row>
    <row r="519" spans="7:7">
      <c r="G519" s="14"/>
    </row>
    <row r="520" spans="7:7">
      <c r="G520" s="14"/>
    </row>
    <row r="521" spans="7:7">
      <c r="G521" s="14"/>
    </row>
    <row r="522" spans="7:7">
      <c r="G522" s="14"/>
    </row>
    <row r="523" spans="7:7">
      <c r="G523" s="14"/>
    </row>
    <row r="524" spans="7:7">
      <c r="G524" s="14"/>
    </row>
    <row r="525" spans="7:7">
      <c r="G525" s="14"/>
    </row>
    <row r="526" spans="7:7">
      <c r="G526" s="14"/>
    </row>
    <row r="527" spans="7:7">
      <c r="G527" s="14"/>
    </row>
    <row r="528" spans="7:7">
      <c r="G528" s="14"/>
    </row>
    <row r="529" spans="7:7">
      <c r="G529" s="14"/>
    </row>
    <row r="530" spans="7:7">
      <c r="G530" s="14"/>
    </row>
    <row r="531" spans="7:7">
      <c r="G531" s="14"/>
    </row>
    <row r="532" spans="7:7">
      <c r="G532" s="14"/>
    </row>
    <row r="533" spans="7:7">
      <c r="G533" s="14"/>
    </row>
    <row r="534" spans="7:7">
      <c r="G534" s="14"/>
    </row>
    <row r="535" spans="7:7">
      <c r="G535" s="14"/>
    </row>
    <row r="536" spans="7:7">
      <c r="G536" s="14"/>
    </row>
    <row r="537" spans="7:7">
      <c r="G537" s="14"/>
    </row>
    <row r="538" spans="7:7">
      <c r="G538" s="14"/>
    </row>
    <row r="539" spans="7:7">
      <c r="G539" s="14"/>
    </row>
    <row r="540" spans="7:7">
      <c r="G540" s="14"/>
    </row>
    <row r="541" spans="7:7">
      <c r="G541" s="14"/>
    </row>
    <row r="542" spans="7:7">
      <c r="G542" s="14"/>
    </row>
    <row r="543" spans="7:7">
      <c r="G543" s="14"/>
    </row>
    <row r="544" spans="7:7">
      <c r="G544" s="14"/>
    </row>
    <row r="545" spans="7:7">
      <c r="G545" s="14"/>
    </row>
    <row r="546" spans="7:7">
      <c r="G546" s="14"/>
    </row>
    <row r="547" spans="7:7">
      <c r="G547" s="14"/>
    </row>
    <row r="548" spans="7:7">
      <c r="G548" s="14"/>
    </row>
    <row r="549" spans="7:7">
      <c r="G549" s="14"/>
    </row>
    <row r="550" spans="7:7">
      <c r="G550" s="14"/>
    </row>
    <row r="551" spans="7:7">
      <c r="G551" s="14"/>
    </row>
    <row r="552" spans="7:7">
      <c r="G552" s="14"/>
    </row>
    <row r="553" spans="7:7">
      <c r="G553" s="14"/>
    </row>
    <row r="554" spans="7:7">
      <c r="G554" s="14"/>
    </row>
    <row r="555" spans="7:7">
      <c r="G555" s="14"/>
    </row>
    <row r="556" spans="7:7">
      <c r="G556" s="14"/>
    </row>
    <row r="557" spans="7:7">
      <c r="G557" s="14"/>
    </row>
    <row r="558" spans="7:7">
      <c r="G558" s="14"/>
    </row>
    <row r="559" spans="7:7">
      <c r="G559" s="14"/>
    </row>
    <row r="560" spans="7:7">
      <c r="G560" s="14"/>
    </row>
    <row r="561" spans="7:7">
      <c r="G561" s="14"/>
    </row>
    <row r="562" spans="7:7">
      <c r="G562" s="14"/>
    </row>
    <row r="563" spans="7:7">
      <c r="G563" s="14"/>
    </row>
    <row r="564" spans="7:7">
      <c r="G564" s="14"/>
    </row>
    <row r="565" spans="7:7">
      <c r="G565" s="14"/>
    </row>
    <row r="566" spans="7:7">
      <c r="G566" s="14"/>
    </row>
    <row r="567" spans="7:7">
      <c r="G567" s="14"/>
    </row>
    <row r="568" spans="7:7">
      <c r="G568" s="14"/>
    </row>
    <row r="569" spans="7:7">
      <c r="G569" s="14"/>
    </row>
    <row r="570" spans="7:7">
      <c r="G570" s="14"/>
    </row>
    <row r="571" spans="7:7">
      <c r="G571" s="14"/>
    </row>
    <row r="572" spans="7:7">
      <c r="G572" s="14"/>
    </row>
    <row r="573" spans="7:7">
      <c r="G573" s="14"/>
    </row>
    <row r="574" spans="7:7">
      <c r="G574" s="14"/>
    </row>
    <row r="575" spans="7:7">
      <c r="G575" s="14"/>
    </row>
    <row r="576" spans="7:7">
      <c r="G576" s="14"/>
    </row>
    <row r="577" spans="7:7">
      <c r="G577" s="14"/>
    </row>
    <row r="578" spans="7:7">
      <c r="G578" s="14"/>
    </row>
    <row r="579" spans="7:7">
      <c r="G579" s="14"/>
    </row>
    <row r="580" spans="7:7">
      <c r="G580" s="14"/>
    </row>
    <row r="581" spans="7:7">
      <c r="G581" s="14"/>
    </row>
    <row r="582" spans="7:7">
      <c r="G582" s="14"/>
    </row>
    <row r="583" spans="7:7">
      <c r="G583" s="14"/>
    </row>
    <row r="584" spans="7:7">
      <c r="G584" s="14"/>
    </row>
    <row r="585" spans="7:7">
      <c r="G585" s="14"/>
    </row>
    <row r="586" spans="7:7">
      <c r="G586" s="14"/>
    </row>
    <row r="587" spans="7:7">
      <c r="G587" s="14"/>
    </row>
    <row r="588" spans="7:7">
      <c r="G588" s="14"/>
    </row>
    <row r="589" spans="7:7">
      <c r="G589" s="14"/>
    </row>
    <row r="590" spans="7:7">
      <c r="G590" s="14"/>
    </row>
    <row r="591" spans="7:7">
      <c r="G591" s="14"/>
    </row>
    <row r="592" spans="7:7">
      <c r="G592" s="14"/>
    </row>
    <row r="593" spans="7:7">
      <c r="G593" s="14"/>
    </row>
    <row r="594" spans="7:7">
      <c r="G594" s="14"/>
    </row>
    <row r="595" spans="7:7">
      <c r="G595" s="14"/>
    </row>
    <row r="596" spans="7:7">
      <c r="G596" s="14"/>
    </row>
    <row r="597" spans="7:7">
      <c r="G597" s="14"/>
    </row>
    <row r="598" spans="7:7">
      <c r="G598" s="14"/>
    </row>
    <row r="599" spans="7:7">
      <c r="G599" s="14"/>
    </row>
    <row r="600" spans="7:7">
      <c r="G600" s="14"/>
    </row>
    <row r="601" spans="7:7">
      <c r="G601" s="14"/>
    </row>
    <row r="602" spans="7:7">
      <c r="G602" s="14"/>
    </row>
    <row r="603" spans="7:7">
      <c r="G603" s="14"/>
    </row>
    <row r="604" spans="7:7">
      <c r="G604" s="14"/>
    </row>
    <row r="605" spans="7:7">
      <c r="G605" s="14"/>
    </row>
    <row r="606" spans="7:7">
      <c r="G606" s="14"/>
    </row>
    <row r="607" spans="7:7">
      <c r="G607" s="14"/>
    </row>
    <row r="608" spans="7:7">
      <c r="G608" s="14"/>
    </row>
    <row r="609" spans="7:7">
      <c r="G609" s="14"/>
    </row>
    <row r="610" spans="7:7">
      <c r="G610" s="14"/>
    </row>
    <row r="611" spans="7:7">
      <c r="G611" s="14"/>
    </row>
    <row r="612" spans="7:7">
      <c r="G612" s="14"/>
    </row>
    <row r="613" spans="7:7">
      <c r="G613" s="14"/>
    </row>
    <row r="614" spans="7:7">
      <c r="G614" s="14"/>
    </row>
    <row r="615" spans="7:7">
      <c r="G615" s="14"/>
    </row>
    <row r="616" spans="7:7">
      <c r="G616" s="14"/>
    </row>
    <row r="617" spans="7:7">
      <c r="G617" s="14"/>
    </row>
    <row r="618" spans="7:7">
      <c r="G618" s="14"/>
    </row>
    <row r="619" spans="7:7">
      <c r="G619" s="14"/>
    </row>
    <row r="620" spans="7:7">
      <c r="G620" s="14"/>
    </row>
    <row r="621" spans="7:7">
      <c r="G621" s="14"/>
    </row>
    <row r="622" spans="7:7">
      <c r="G622" s="14"/>
    </row>
    <row r="623" spans="7:7">
      <c r="G623" s="14"/>
    </row>
    <row r="624" spans="7:7">
      <c r="G624" s="14"/>
    </row>
    <row r="625" spans="7:7">
      <c r="G625" s="14"/>
    </row>
    <row r="626" spans="7:7">
      <c r="G626" s="14"/>
    </row>
    <row r="627" spans="7:7">
      <c r="G627" s="14"/>
    </row>
    <row r="628" spans="7:7">
      <c r="G628" s="14"/>
    </row>
    <row r="629" spans="7:7">
      <c r="G629" s="14"/>
    </row>
    <row r="630" spans="7:7">
      <c r="G630" s="14"/>
    </row>
    <row r="631" spans="7:7">
      <c r="G631" s="14"/>
    </row>
    <row r="632" spans="7:7">
      <c r="G632" s="14"/>
    </row>
    <row r="633" spans="7:7">
      <c r="G633" s="14"/>
    </row>
    <row r="634" spans="7:7">
      <c r="G634" s="14"/>
    </row>
    <row r="635" spans="7:7">
      <c r="G635" s="14"/>
    </row>
    <row r="636" spans="7:7">
      <c r="G636" s="14"/>
    </row>
    <row r="637" spans="7:7">
      <c r="G637" s="14"/>
    </row>
    <row r="638" spans="7:7">
      <c r="G638" s="14"/>
    </row>
    <row r="639" spans="7:7">
      <c r="G639" s="14"/>
    </row>
    <row r="640" spans="7:7">
      <c r="G640" s="14"/>
    </row>
    <row r="641" spans="7:7">
      <c r="G641" s="14"/>
    </row>
    <row r="642" spans="7:7">
      <c r="G642" s="14"/>
    </row>
    <row r="643" spans="7:7">
      <c r="G643" s="14"/>
    </row>
    <row r="644" spans="7:7">
      <c r="G644" s="14"/>
    </row>
    <row r="645" spans="7:7">
      <c r="G645" s="14"/>
    </row>
    <row r="646" spans="7:7">
      <c r="G646" s="14"/>
    </row>
    <row r="647" spans="7:7">
      <c r="G647" s="14"/>
    </row>
    <row r="648" spans="7:7">
      <c r="G648" s="14"/>
    </row>
    <row r="649" spans="7:7">
      <c r="G649" s="14"/>
    </row>
    <row r="650" spans="7:7">
      <c r="G650" s="14"/>
    </row>
    <row r="651" spans="7:7">
      <c r="G651" s="14"/>
    </row>
    <row r="652" spans="7:7">
      <c r="G652" s="14"/>
    </row>
    <row r="653" spans="7:7">
      <c r="G653" s="14"/>
    </row>
    <row r="654" spans="7:7">
      <c r="G654" s="14"/>
    </row>
    <row r="655" spans="7:7">
      <c r="G655" s="14"/>
    </row>
    <row r="656" spans="7:7">
      <c r="G656" s="14"/>
    </row>
    <row r="657" spans="7:7">
      <c r="G657" s="14"/>
    </row>
    <row r="658" spans="7:7">
      <c r="G658" s="14"/>
    </row>
    <row r="659" spans="7:7">
      <c r="G659" s="14"/>
    </row>
    <row r="660" spans="7:7">
      <c r="G660" s="14"/>
    </row>
    <row r="661" spans="7:7">
      <c r="G661" s="14"/>
    </row>
    <row r="662" spans="7:7">
      <c r="G662" s="14"/>
    </row>
    <row r="663" spans="7:7">
      <c r="G663" s="14"/>
    </row>
    <row r="664" spans="7:7">
      <c r="G664" s="14"/>
    </row>
    <row r="665" spans="7:7">
      <c r="G665" s="14"/>
    </row>
    <row r="666" spans="7:7">
      <c r="G666" s="14"/>
    </row>
    <row r="667" spans="7:7">
      <c r="G667" s="14"/>
    </row>
    <row r="668" spans="7:7">
      <c r="G668" s="14"/>
    </row>
    <row r="669" spans="7:7">
      <c r="G669" s="14"/>
    </row>
    <row r="670" spans="7:7">
      <c r="G670" s="14"/>
    </row>
    <row r="671" spans="7:7">
      <c r="G671" s="14"/>
    </row>
    <row r="672" spans="7:7">
      <c r="G672" s="14"/>
    </row>
    <row r="673" spans="7:7">
      <c r="G673" s="14"/>
    </row>
    <row r="674" spans="7:7">
      <c r="G674" s="14"/>
    </row>
    <row r="675" spans="7:7">
      <c r="G675" s="14"/>
    </row>
    <row r="676" spans="7:7">
      <c r="G676" s="14"/>
    </row>
    <row r="677" spans="7:7">
      <c r="G677" s="14"/>
    </row>
    <row r="678" spans="7:7">
      <c r="G678" s="14"/>
    </row>
    <row r="679" spans="7:7">
      <c r="G679" s="14"/>
    </row>
    <row r="680" spans="7:7">
      <c r="G680" s="14"/>
    </row>
    <row r="681" spans="7:7">
      <c r="G681" s="14"/>
    </row>
    <row r="682" spans="7:7">
      <c r="G682" s="14"/>
    </row>
    <row r="683" spans="7:7">
      <c r="G683" s="14"/>
    </row>
    <row r="684" spans="7:7">
      <c r="G684" s="14"/>
    </row>
    <row r="685" spans="7:7">
      <c r="G685" s="14"/>
    </row>
    <row r="686" spans="7:7">
      <c r="G686" s="14"/>
    </row>
    <row r="687" spans="7:7">
      <c r="G687" s="14"/>
    </row>
    <row r="688" spans="7:7">
      <c r="G688" s="14"/>
    </row>
    <row r="689" spans="7:7">
      <c r="G689" s="14"/>
    </row>
    <row r="690" spans="7:7">
      <c r="G690" s="14"/>
    </row>
    <row r="691" spans="7:7">
      <c r="G691" s="14"/>
    </row>
    <row r="692" spans="7:7">
      <c r="G692" s="14"/>
    </row>
    <row r="693" spans="7:7">
      <c r="G693" s="14"/>
    </row>
    <row r="694" spans="7:7">
      <c r="G694" s="14"/>
    </row>
    <row r="695" spans="7:7">
      <c r="G695" s="14"/>
    </row>
    <row r="696" spans="7:7">
      <c r="G696" s="14"/>
    </row>
    <row r="697" spans="7:7">
      <c r="G697" s="14"/>
    </row>
    <row r="698" spans="7:7">
      <c r="G698" s="14"/>
    </row>
    <row r="699" spans="7:7">
      <c r="G699" s="14"/>
    </row>
    <row r="700" spans="7:7">
      <c r="G700" s="14"/>
    </row>
    <row r="701" spans="7:7">
      <c r="G701" s="14"/>
    </row>
    <row r="702" spans="7:7">
      <c r="G702" s="14"/>
    </row>
    <row r="703" spans="7:7">
      <c r="G703" s="14"/>
    </row>
    <row r="704" spans="7:7">
      <c r="G704" s="14"/>
    </row>
    <row r="705" spans="7:7">
      <c r="G705" s="14"/>
    </row>
    <row r="706" spans="7:7">
      <c r="G706" s="14"/>
    </row>
    <row r="707" spans="7:7">
      <c r="G707" s="14"/>
    </row>
    <row r="708" spans="7:7">
      <c r="G708" s="14"/>
    </row>
    <row r="709" spans="7:7">
      <c r="G709" s="14"/>
    </row>
    <row r="710" spans="7:7">
      <c r="G710" s="14"/>
    </row>
    <row r="711" spans="7:7">
      <c r="G711" s="14"/>
    </row>
    <row r="712" spans="7:7">
      <c r="G712" s="14"/>
    </row>
    <row r="713" spans="7:7">
      <c r="G713" s="14"/>
    </row>
    <row r="714" spans="7:7">
      <c r="G714" s="14"/>
    </row>
    <row r="715" spans="7:7">
      <c r="G715" s="14"/>
    </row>
    <row r="716" spans="7:7">
      <c r="G716" s="14"/>
    </row>
    <row r="717" spans="7:7">
      <c r="G717" s="14"/>
    </row>
    <row r="718" spans="7:7">
      <c r="G718" s="14"/>
    </row>
    <row r="719" spans="7:7">
      <c r="G719" s="14"/>
    </row>
    <row r="720" spans="7:7">
      <c r="G720" s="14"/>
    </row>
    <row r="721" spans="7:7">
      <c r="G721" s="14"/>
    </row>
    <row r="722" spans="7:7">
      <c r="G722" s="14"/>
    </row>
    <row r="723" spans="7:7">
      <c r="G723" s="14"/>
    </row>
    <row r="724" spans="7:7">
      <c r="G724" s="14"/>
    </row>
    <row r="725" spans="7:7">
      <c r="G725" s="14"/>
    </row>
    <row r="726" spans="7:7">
      <c r="G726" s="14"/>
    </row>
    <row r="727" spans="7:7">
      <c r="G727" s="14"/>
    </row>
    <row r="728" spans="7:7">
      <c r="G728" s="14"/>
    </row>
    <row r="729" spans="7:7">
      <c r="G729" s="14"/>
    </row>
    <row r="730" spans="7:7">
      <c r="G730" s="14"/>
    </row>
    <row r="731" spans="7:7">
      <c r="G731" s="14"/>
    </row>
    <row r="732" spans="7:7">
      <c r="G732" s="14"/>
    </row>
    <row r="733" spans="7:7">
      <c r="G733" s="14"/>
    </row>
    <row r="734" spans="7:7">
      <c r="G734" s="14"/>
    </row>
    <row r="735" spans="7:7">
      <c r="G735" s="14"/>
    </row>
    <row r="736" spans="7:7">
      <c r="G736" s="14"/>
    </row>
    <row r="737" spans="7:7">
      <c r="G737" s="14"/>
    </row>
    <row r="738" spans="7:7">
      <c r="G738" s="14"/>
    </row>
    <row r="739" spans="7:7">
      <c r="G739" s="14"/>
    </row>
    <row r="740" spans="7:7">
      <c r="G740" s="14"/>
    </row>
    <row r="741" spans="7:7">
      <c r="G741" s="14"/>
    </row>
    <row r="742" spans="7:7">
      <c r="G742" s="14"/>
    </row>
    <row r="743" spans="7:7">
      <c r="G743" s="14"/>
    </row>
    <row r="744" spans="7:7">
      <c r="G744" s="14"/>
    </row>
    <row r="745" spans="7:7">
      <c r="G745" s="14"/>
    </row>
    <row r="746" spans="7:7">
      <c r="G746" s="14"/>
    </row>
    <row r="747" spans="7:7">
      <c r="G747" s="14"/>
    </row>
    <row r="748" spans="7:7">
      <c r="G748" s="14"/>
    </row>
    <row r="749" spans="7:7">
      <c r="G749" s="14"/>
    </row>
    <row r="750" spans="7:7">
      <c r="G750" s="14"/>
    </row>
    <row r="751" spans="7:7">
      <c r="G751" s="14"/>
    </row>
    <row r="752" spans="7:7">
      <c r="G752" s="14"/>
    </row>
    <row r="753" spans="7:7">
      <c r="G753" s="14"/>
    </row>
    <row r="754" spans="7:7">
      <c r="G754" s="14"/>
    </row>
    <row r="755" spans="7:7">
      <c r="G755" s="14"/>
    </row>
    <row r="756" spans="7:7">
      <c r="G756" s="14"/>
    </row>
    <row r="757" spans="7:7">
      <c r="G757" s="14"/>
    </row>
    <row r="758" spans="7:7">
      <c r="G758" s="14"/>
    </row>
    <row r="759" spans="7:7">
      <c r="G759" s="14"/>
    </row>
    <row r="760" spans="7:7">
      <c r="G760" s="14"/>
    </row>
    <row r="761" spans="7:7">
      <c r="G761" s="14"/>
    </row>
    <row r="762" spans="7:7">
      <c r="G762" s="14"/>
    </row>
    <row r="763" spans="7:7">
      <c r="G763" s="14"/>
    </row>
    <row r="764" spans="7:7">
      <c r="G764" s="14"/>
    </row>
    <row r="765" spans="7:7">
      <c r="G765" s="14"/>
    </row>
    <row r="766" spans="7:7">
      <c r="G766" s="14"/>
    </row>
    <row r="767" spans="7:7">
      <c r="G767" s="14"/>
    </row>
    <row r="768" spans="7:7">
      <c r="G768" s="14"/>
    </row>
    <row r="769" spans="7:7">
      <c r="G769" s="14"/>
    </row>
    <row r="770" spans="7:7">
      <c r="G770" s="14"/>
    </row>
    <row r="771" spans="7:7">
      <c r="G771" s="14"/>
    </row>
    <row r="772" spans="7:7">
      <c r="G772" s="14"/>
    </row>
    <row r="773" spans="7:7">
      <c r="G773" s="14"/>
    </row>
    <row r="774" spans="7:7">
      <c r="G774" s="14"/>
    </row>
    <row r="775" spans="7:7">
      <c r="G775" s="14"/>
    </row>
    <row r="776" spans="7:7">
      <c r="G776" s="14"/>
    </row>
    <row r="777" spans="7:7">
      <c r="G777" s="14"/>
    </row>
    <row r="778" spans="7:7">
      <c r="G778" s="14"/>
    </row>
    <row r="779" spans="7:7">
      <c r="G779" s="14"/>
    </row>
    <row r="780" spans="7:7">
      <c r="G780" s="14"/>
    </row>
    <row r="781" spans="7:7">
      <c r="G781" s="14"/>
    </row>
    <row r="782" spans="7:7">
      <c r="G782" s="14"/>
    </row>
    <row r="783" spans="7:7">
      <c r="G783" s="14"/>
    </row>
    <row r="784" spans="7:7">
      <c r="G784" s="14"/>
    </row>
    <row r="785" spans="7:7">
      <c r="G785" s="14"/>
    </row>
    <row r="786" spans="7:7">
      <c r="G786" s="14"/>
    </row>
    <row r="787" spans="7:7">
      <c r="G787" s="14"/>
    </row>
    <row r="788" spans="7:7">
      <c r="G788" s="14"/>
    </row>
    <row r="789" spans="7:7">
      <c r="G789" s="14"/>
    </row>
    <row r="790" spans="7:7">
      <c r="G790" s="14"/>
    </row>
    <row r="791" spans="7:7">
      <c r="G791" s="14"/>
    </row>
    <row r="792" spans="7:7">
      <c r="G792" s="14"/>
    </row>
    <row r="793" spans="7:7">
      <c r="G793" s="14"/>
    </row>
    <row r="794" spans="7:7">
      <c r="G794" s="14"/>
    </row>
    <row r="795" spans="7:7">
      <c r="G795" s="14"/>
    </row>
    <row r="796" spans="7:7">
      <c r="G796" s="14"/>
    </row>
    <row r="797" spans="7:7">
      <c r="G797" s="14"/>
    </row>
    <row r="798" spans="7:7">
      <c r="G798" s="14"/>
    </row>
    <row r="799" spans="7:7">
      <c r="G799" s="14"/>
    </row>
    <row r="800" spans="7:7">
      <c r="G800" s="14"/>
    </row>
    <row r="801" spans="7:7">
      <c r="G801" s="14"/>
    </row>
    <row r="802" spans="7:7">
      <c r="G802" s="14"/>
    </row>
    <row r="803" spans="7:7">
      <c r="G803" s="14"/>
    </row>
    <row r="804" spans="7:7">
      <c r="G804" s="14"/>
    </row>
    <row r="805" spans="7:7">
      <c r="G805" s="14"/>
    </row>
    <row r="806" spans="7:7">
      <c r="G806" s="14"/>
    </row>
    <row r="807" spans="7:7">
      <c r="G807" s="14"/>
    </row>
    <row r="808" spans="7:7">
      <c r="G808" s="14"/>
    </row>
    <row r="809" spans="7:7">
      <c r="G809" s="14"/>
    </row>
    <row r="810" spans="7:7">
      <c r="G810" s="14"/>
    </row>
    <row r="811" spans="7:7">
      <c r="G811" s="14"/>
    </row>
    <row r="812" spans="7:7">
      <c r="G812" s="14"/>
    </row>
    <row r="813" spans="7:7">
      <c r="G813" s="14"/>
    </row>
    <row r="814" spans="7:7">
      <c r="G814" s="14"/>
    </row>
    <row r="815" spans="7:7">
      <c r="G815" s="14"/>
    </row>
    <row r="816" spans="7:7">
      <c r="G816" s="14"/>
    </row>
    <row r="817" spans="7:7">
      <c r="G817" s="14"/>
    </row>
    <row r="818" spans="7:7">
      <c r="G818" s="14"/>
    </row>
    <row r="819" spans="7:7">
      <c r="G819" s="14"/>
    </row>
    <row r="820" spans="7:7">
      <c r="G820" s="14"/>
    </row>
    <row r="821" spans="7:7">
      <c r="G821" s="14"/>
    </row>
    <row r="822" spans="7:7">
      <c r="G822" s="14"/>
    </row>
    <row r="823" spans="7:7">
      <c r="G823" s="14"/>
    </row>
    <row r="824" spans="7:7">
      <c r="G824" s="14"/>
    </row>
    <row r="825" spans="7:7">
      <c r="G825" s="14"/>
    </row>
    <row r="826" spans="7:7">
      <c r="G826" s="14"/>
    </row>
    <row r="827" spans="7:7">
      <c r="G827" s="14"/>
    </row>
    <row r="828" spans="7:7">
      <c r="G828" s="14"/>
    </row>
    <row r="829" spans="7:7">
      <c r="G829" s="14"/>
    </row>
    <row r="830" spans="7:7">
      <c r="G830" s="14"/>
    </row>
    <row r="831" spans="7:7">
      <c r="G831" s="14"/>
    </row>
    <row r="832" spans="7:7">
      <c r="G832" s="14"/>
    </row>
    <row r="833" spans="7:7">
      <c r="G833" s="14"/>
    </row>
    <row r="834" spans="7:7">
      <c r="G834" s="14"/>
    </row>
    <row r="835" spans="7:7">
      <c r="G835" s="14"/>
    </row>
    <row r="836" spans="7:7">
      <c r="G836" s="14"/>
    </row>
    <row r="837" spans="7:7">
      <c r="G837" s="14"/>
    </row>
    <row r="838" spans="7:7">
      <c r="G838" s="14"/>
    </row>
    <row r="839" spans="7:7">
      <c r="G839" s="14"/>
    </row>
    <row r="840" spans="7:7">
      <c r="G840" s="14"/>
    </row>
    <row r="841" spans="7:7">
      <c r="G841" s="14"/>
    </row>
    <row r="842" spans="7:7">
      <c r="G842" s="14"/>
    </row>
    <row r="843" spans="7:7">
      <c r="G843" s="14"/>
    </row>
    <row r="844" spans="7:7">
      <c r="G844" s="14"/>
    </row>
    <row r="845" spans="7:7">
      <c r="G845" s="14"/>
    </row>
    <row r="846" spans="7:7">
      <c r="G846" s="14"/>
    </row>
    <row r="847" spans="7:7">
      <c r="G847" s="14"/>
    </row>
    <row r="848" spans="7:7">
      <c r="G848" s="14"/>
    </row>
    <row r="849" spans="7:7">
      <c r="G849" s="14"/>
    </row>
    <row r="850" spans="7:7">
      <c r="G850" s="14"/>
    </row>
    <row r="851" spans="7:7">
      <c r="G851" s="14"/>
    </row>
    <row r="852" spans="7:7">
      <c r="G852" s="14"/>
    </row>
    <row r="853" spans="7:7">
      <c r="G853" s="14"/>
    </row>
    <row r="854" spans="7:7">
      <c r="G854" s="14"/>
    </row>
    <row r="855" spans="7:7">
      <c r="G855" s="14"/>
    </row>
    <row r="856" spans="7:7">
      <c r="G856" s="14"/>
    </row>
    <row r="857" spans="7:7">
      <c r="G857" s="14"/>
    </row>
    <row r="858" spans="7:7">
      <c r="G858" s="14"/>
    </row>
    <row r="859" spans="7:7">
      <c r="G859" s="14"/>
    </row>
    <row r="860" spans="7:7">
      <c r="G860" s="14"/>
    </row>
    <row r="861" spans="7:7">
      <c r="G861" s="14"/>
    </row>
    <row r="862" spans="7:7">
      <c r="G862" s="14"/>
    </row>
    <row r="863" spans="7:7">
      <c r="G863" s="14"/>
    </row>
    <row r="864" spans="7:7">
      <c r="G864" s="14"/>
    </row>
    <row r="865" spans="7:7">
      <c r="G865" s="14"/>
    </row>
    <row r="866" spans="7:7">
      <c r="G866" s="14"/>
    </row>
    <row r="867" spans="7:7">
      <c r="G867" s="14"/>
    </row>
    <row r="868" spans="7:7">
      <c r="G868" s="14"/>
    </row>
    <row r="869" spans="7:7">
      <c r="G869" s="14"/>
    </row>
    <row r="870" spans="7:7">
      <c r="G870" s="14"/>
    </row>
    <row r="871" spans="7:7">
      <c r="G871" s="14"/>
    </row>
    <row r="872" spans="7:7">
      <c r="G872" s="14"/>
    </row>
    <row r="873" spans="7:7">
      <c r="G873" s="14"/>
    </row>
    <row r="874" spans="7:7">
      <c r="G874" s="14"/>
    </row>
    <row r="875" spans="7:7">
      <c r="G875" s="14"/>
    </row>
    <row r="876" spans="7:7">
      <c r="G876" s="14"/>
    </row>
    <row r="877" spans="7:7">
      <c r="G877" s="14"/>
    </row>
    <row r="878" spans="7:7">
      <c r="G878" s="14"/>
    </row>
    <row r="879" spans="7:7">
      <c r="G879" s="14"/>
    </row>
    <row r="880" spans="7:7">
      <c r="G880" s="14"/>
    </row>
    <row r="881" spans="7:7">
      <c r="G881" s="14"/>
    </row>
    <row r="882" spans="7:7">
      <c r="G882" s="14"/>
    </row>
    <row r="883" spans="7:7">
      <c r="G883" s="14"/>
    </row>
    <row r="884" spans="7:7">
      <c r="G884" s="14"/>
    </row>
    <row r="885" spans="7:7">
      <c r="G885" s="14"/>
    </row>
    <row r="886" spans="7:7">
      <c r="G886" s="14"/>
    </row>
    <row r="887" spans="7:7">
      <c r="G887" s="14"/>
    </row>
    <row r="888" spans="7:7">
      <c r="G888" s="14"/>
    </row>
    <row r="889" spans="7:7">
      <c r="G889" s="14"/>
    </row>
    <row r="890" spans="7:7">
      <c r="G890" s="14"/>
    </row>
    <row r="891" spans="7:7">
      <c r="G891" s="14"/>
    </row>
    <row r="892" spans="7:7">
      <c r="G892" s="14"/>
    </row>
    <row r="893" spans="7:7">
      <c r="G893" s="14"/>
    </row>
    <row r="894" spans="7:7">
      <c r="G894" s="14"/>
    </row>
    <row r="895" spans="7:7">
      <c r="G895" s="14"/>
    </row>
    <row r="896" spans="7:7">
      <c r="G896" s="14"/>
    </row>
    <row r="897" spans="7:7">
      <c r="G897" s="14"/>
    </row>
    <row r="898" spans="7:7">
      <c r="G898" s="14"/>
    </row>
    <row r="899" spans="7:7">
      <c r="G899" s="14"/>
    </row>
    <row r="900" spans="7:7">
      <c r="G900" s="14"/>
    </row>
    <row r="901" spans="7:7">
      <c r="G901" s="14"/>
    </row>
    <row r="902" spans="7:7">
      <c r="G902" s="14"/>
    </row>
    <row r="903" spans="7:7">
      <c r="G903" s="14"/>
    </row>
    <row r="904" spans="7:7">
      <c r="G904" s="14"/>
    </row>
    <row r="905" spans="7:7">
      <c r="G905" s="14"/>
    </row>
    <row r="906" spans="7:7">
      <c r="G906" s="14"/>
    </row>
    <row r="907" spans="7:7">
      <c r="G907" s="14"/>
    </row>
    <row r="908" spans="7:7">
      <c r="G908" s="14"/>
    </row>
    <row r="909" spans="7:7">
      <c r="G909" s="14"/>
    </row>
    <row r="910" spans="7:7">
      <c r="G910" s="14"/>
    </row>
    <row r="911" spans="7:7">
      <c r="G911" s="14"/>
    </row>
    <row r="912" spans="7:7">
      <c r="G912" s="14"/>
    </row>
    <row r="913" spans="7:7">
      <c r="G913" s="14"/>
    </row>
    <row r="914" spans="7:7">
      <c r="G914" s="14"/>
    </row>
    <row r="915" spans="7:7">
      <c r="G915" s="14"/>
    </row>
    <row r="916" spans="7:7">
      <c r="G916" s="14"/>
    </row>
    <row r="917" spans="7:7">
      <c r="G917" s="14"/>
    </row>
    <row r="918" spans="7:7">
      <c r="G918" s="14"/>
    </row>
    <row r="919" spans="7:7">
      <c r="G919" s="14"/>
    </row>
    <row r="920" spans="7:7">
      <c r="G920" s="14"/>
    </row>
    <row r="921" spans="7:7">
      <c r="G921" s="14"/>
    </row>
    <row r="922" spans="7:7">
      <c r="G922" s="14"/>
    </row>
    <row r="923" spans="7:7">
      <c r="G923" s="14"/>
    </row>
    <row r="924" spans="7:7">
      <c r="G924" s="14"/>
    </row>
    <row r="925" spans="7:7">
      <c r="G925" s="14"/>
    </row>
    <row r="926" spans="7:7">
      <c r="G926" s="14"/>
    </row>
    <row r="927" spans="7:7">
      <c r="G927" s="14"/>
    </row>
    <row r="928" spans="7:7">
      <c r="G928" s="14"/>
    </row>
    <row r="929" spans="7:7">
      <c r="G929" s="14"/>
    </row>
    <row r="930" spans="7:7">
      <c r="G930" s="14"/>
    </row>
    <row r="931" spans="7:7">
      <c r="G931" s="14"/>
    </row>
    <row r="932" spans="7:7">
      <c r="G932" s="14"/>
    </row>
    <row r="933" spans="7:7">
      <c r="G933" s="14"/>
    </row>
    <row r="934" spans="7:7">
      <c r="G934" s="14"/>
    </row>
    <row r="935" spans="7:7">
      <c r="G935" s="14"/>
    </row>
    <row r="936" spans="7:7">
      <c r="G936" s="14"/>
    </row>
    <row r="937" spans="7:7">
      <c r="G937" s="14"/>
    </row>
    <row r="938" spans="7:7">
      <c r="G938" s="14"/>
    </row>
    <row r="939" spans="7:7">
      <c r="G939" s="14"/>
    </row>
    <row r="940" spans="7:7">
      <c r="G940" s="14"/>
    </row>
    <row r="941" spans="7:7">
      <c r="G941" s="14"/>
    </row>
    <row r="942" spans="7:7">
      <c r="G942" s="14"/>
    </row>
    <row r="943" spans="7:7">
      <c r="G943" s="14"/>
    </row>
    <row r="944" spans="7:7">
      <c r="G944" s="14"/>
    </row>
    <row r="945" spans="7:7">
      <c r="G945" s="14"/>
    </row>
    <row r="946" spans="7:7">
      <c r="G946" s="14"/>
    </row>
    <row r="947" spans="7:7">
      <c r="G947" s="14"/>
    </row>
    <row r="948" spans="7:7">
      <c r="G948" s="14"/>
    </row>
    <row r="949" spans="7:7">
      <c r="G949" s="14"/>
    </row>
    <row r="950" spans="7:7">
      <c r="G950" s="14"/>
    </row>
    <row r="951" spans="7:7">
      <c r="G951" s="14"/>
    </row>
    <row r="952" spans="7:7">
      <c r="G952" s="14"/>
    </row>
    <row r="953" spans="7:7">
      <c r="G953" s="14"/>
    </row>
    <row r="954" spans="7:7">
      <c r="G954" s="14"/>
    </row>
    <row r="955" spans="7:7">
      <c r="G955" s="14"/>
    </row>
    <row r="956" spans="7:7">
      <c r="G956" s="14"/>
    </row>
    <row r="957" spans="7:7">
      <c r="G957" s="14"/>
    </row>
    <row r="958" spans="7:7">
      <c r="G958" s="14"/>
    </row>
    <row r="959" spans="7:7">
      <c r="G959" s="14"/>
    </row>
    <row r="960" spans="7:7">
      <c r="G960" s="14"/>
    </row>
    <row r="961" spans="7:7">
      <c r="G961" s="14"/>
    </row>
    <row r="962" spans="7:7">
      <c r="G962" s="14"/>
    </row>
    <row r="963" spans="7:7">
      <c r="G963" s="14"/>
    </row>
    <row r="964" spans="7:7">
      <c r="G964" s="14"/>
    </row>
    <row r="965" spans="7:7">
      <c r="G965" s="14"/>
    </row>
    <row r="966" spans="7:7">
      <c r="G966" s="14"/>
    </row>
    <row r="967" spans="7:7">
      <c r="G967" s="14"/>
    </row>
    <row r="968" spans="7:7">
      <c r="G968" s="14"/>
    </row>
    <row r="969" spans="7:7">
      <c r="G969" s="14"/>
    </row>
    <row r="970" spans="7:7">
      <c r="G970" s="14"/>
    </row>
    <row r="971" spans="7:7">
      <c r="G971" s="14"/>
    </row>
    <row r="972" spans="7:7">
      <c r="G972" s="14"/>
    </row>
    <row r="973" spans="7:7">
      <c r="G973" s="14"/>
    </row>
    <row r="974" spans="7:7">
      <c r="G974" s="14"/>
    </row>
    <row r="975" spans="7:7">
      <c r="G975" s="14"/>
    </row>
    <row r="976" spans="7:7">
      <c r="G976" s="14"/>
    </row>
    <row r="977" spans="7:7">
      <c r="G977" s="14"/>
    </row>
    <row r="978" spans="7:7">
      <c r="G978" s="14"/>
    </row>
    <row r="979" spans="7:7">
      <c r="G979" s="14"/>
    </row>
    <row r="980" spans="7:7">
      <c r="G980" s="14"/>
    </row>
    <row r="981" spans="7:7">
      <c r="G981" s="14"/>
    </row>
    <row r="982" spans="7:7">
      <c r="G982" s="14"/>
    </row>
    <row r="983" spans="7:7">
      <c r="G983" s="14"/>
    </row>
    <row r="984" spans="7:7">
      <c r="G984" s="14"/>
    </row>
    <row r="985" spans="7:7">
      <c r="G985" s="14"/>
    </row>
    <row r="986" spans="7:7">
      <c r="G986" s="14"/>
    </row>
    <row r="987" spans="7:7">
      <c r="G987" s="14"/>
    </row>
    <row r="988" spans="7:7">
      <c r="G988" s="14"/>
    </row>
    <row r="989" spans="7:7">
      <c r="G989" s="14"/>
    </row>
    <row r="990" spans="7:7">
      <c r="G990" s="14"/>
    </row>
    <row r="991" spans="7:7">
      <c r="G991" s="14"/>
    </row>
    <row r="992" spans="7:7">
      <c r="G992" s="14"/>
    </row>
    <row r="993" spans="7:7">
      <c r="G993" s="14"/>
    </row>
    <row r="994" spans="7:7">
      <c r="G994" s="14"/>
    </row>
    <row r="995" spans="7:7">
      <c r="G995" s="14"/>
    </row>
    <row r="996" spans="7:7">
      <c r="G996" s="14"/>
    </row>
    <row r="997" spans="7:7">
      <c r="G997" s="14"/>
    </row>
    <row r="998" spans="7:7">
      <c r="G998" s="14"/>
    </row>
    <row r="999" spans="7:7">
      <c r="G999" s="14"/>
    </row>
    <row r="1000" spans="7:7">
      <c r="G1000" s="14"/>
    </row>
  </sheetData>
  <sheetProtection algorithmName="SHA-512" hashValue="+EJDuP1vuXn+FxF5X5oiZ4sIC/97zmY021B+eWzmPZw7/dBZtF8io66kO0XL1hl8lOwwKp+ii5zoKyGUt6IuBA==" saltValue="MYJhEDSdwtoIJJeX21l6DQ==" spinCount="100000" sheet="1" objects="1" scenarios="1"/>
  <conditionalFormatting sqref="F9:F26 F32:F44 F50:F55 F61:F72">
    <cfRule type="expression" dxfId="2" priority="1">
      <formula>E9="Met"=1</formula>
    </cfRule>
  </conditionalFormatting>
  <dataValidations count="48">
    <dataValidation type="list" allowBlank="1" showErrorMessage="1" sqref="D34" xr:uid="{00000000-0002-0000-0500-000000000000}">
      <formula1>"Evidence provided.,Evidence not found.,Evidence provided but does not address criteria.,Application provides a narrative., Reviewers found that some instructional materials do not align with current research.,Vocabulary words selected for instruction are "&amp;"rare words that don’t appear in a variety of contexts.,Vocabulary words are introduced one time only and are not repeated over time."</formula1>
    </dataValidation>
    <dataValidation type="list" allowBlank="1" showErrorMessage="1" sqref="D35" xr:uid="{00000000-0002-0000-0500-000001000000}">
      <formula1>"Evidence provided.,Evidence not found.,Evidence provided but does not address criteria.,Application provides a narrative., Reviewers found that some instructional materials do not align with current research.,Students are asked to guess the meaning or loo"&amp;"k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D24" xr:uid="{00000000-0002-0000-0500-000002000000}">
      <formula1>"Evidence provided.,Evidence not found.,Evidence provided but does not address criteria.,Application provides a narrative., Reviewers found that some instructional materials do not align with current research.,Spelling lists are separate from and unrelated"&amp;" to the phonics lesson or phonics scope and sequence.,The program doesn’t include spelling instruction."</formula1>
    </dataValidation>
    <dataValidation type="list" allowBlank="1" showErrorMessage="1" sqref="D44 D72" xr:uid="{00000000-0002-0000-0500-000003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formula1>
    </dataValidation>
    <dataValidation type="list" allowBlank="1" showErrorMessage="1" sqref="D42" xr:uid="{00000000-0002-0000-0500-000004000000}">
      <formula1>"Evidence provided.,Evidence not found.,Evidence provided but does not address criteria.,Application provides a narrative., Reviewers found that some instructional materials do not align with current research.,There is no expectation for students to use wo"&amp;"rds from vocabulary lessons in spoken or written communication."</formula1>
    </dataValidation>
    <dataValidation type="list" allowBlank="1" showErrorMessage="1" sqref="D51" xr:uid="{00000000-0002-0000-0500-000005000000}">
      <formula1>"Evidence provided.,Evidence not found.,Evidence provided but does not address criteria.,Application provides a narrative., Reviewers found that some instructional materials do not align with current research.,The program includes leveled text or trade boo"&amp;"ks only.,Students are asked to independently read books that contain words that have patterns students have not yet been taught."</formula1>
    </dataValidation>
    <dataValidation type="list" allowBlank="1" showErrorMessage="1" sqref="D21" xr:uid="{00000000-0002-0000-0500-000006000000}">
      <formula1>"Evidence provided.,Evidence not found.,Evidence provided but does not address criteria.,Application provides a narrative., Reviewers found that some instructional materials do not align with current research.,The program does not include decodable books.,"&amp;"The decodable books do not match the phonics scope and sequence.,Only one decodable book is available for each phonics skill or pattern."</formula1>
    </dataValidation>
    <dataValidation type="list" allowBlank="1" showErrorMessage="1" sqref="D61" xr:uid="{00000000-0002-0000-0500-000007000000}">
      <formula1>"Evidence provided.,Evidence not found.,Evidence provided but does not address criteria.,Application provides a narrative., Reviewers found that some instructional materials do not align with current research.,There is no scope and sequence of reading comp"&amp;"rehension skills.,The scope and sequence doesn’t cover the skills necessary to facilitate understanding of text read aloud to students or read independently by students.,The lessons in the program don’t follow the scope and sequence."</formula1>
    </dataValidation>
    <dataValidation type="list" allowBlank="1" showErrorMessage="1" sqref="D12" xr:uid="{00000000-0002-0000-0500-000008000000}">
      <formula1>"Evidence provided.,Evidence not found.,Evidence provided but does not address criteria.,Application provides a narrative., Reviewers found that some instructional materials do not align with current research.,No clear step by step routines are available f"&amp;"or teaching phonics.,Materials instruct teachers to respond to student errors by asking if it looks right, sounds right or makes sense."</formula1>
    </dataValidation>
    <dataValidation type="list" allowBlank="1" showErrorMessage="1" sqref="D65" xr:uid="{00000000-0002-0000-0500-000009000000}">
      <formula1>"Evidence provided.,Evidence not found.,Evidence provided but does not address criteria.,Application provides a narrative., Reviewers found that some instructional materials do not align with current research.,There are no or not enough expository texts fo"&amp;"r reading aloud.,The program provides no guidance on engaging students in interactive discussions."</formula1>
    </dataValidation>
    <dataValidation type="list" allowBlank="1" showErrorMessage="1" sqref="D53" xr:uid="{00000000-0002-0000-0500-00000A000000}">
      <formula1>"Evidence provided.,Evidence not found.,Evidence provided but does not address criteria.,Application provides a narrative., Reviewers found that some instructional materials do not align with current research.,Only one decodable text is available for each "&amp;"phonics pattern."</formula1>
    </dataValidation>
    <dataValidation type="list" allowBlank="1" showErrorMessage="1" sqref="D17" xr:uid="{00000000-0002-0000-0500-00000B000000}">
      <formula1>"Evidence provided.,Evidence not found.,Evidence provided but does not address criteria.,Application provides a narrative., Reviewers found that some instructional materials do not align with current research.,Students are given predictable, authentic or p"&amp;"atterned text that includes words that have phonics patterns that haven’t been taught in prior phonics lessons.,Phonics and spelling instruction are not connected."</formula1>
    </dataValidation>
    <dataValidation type="list" allowBlank="1" showErrorMessage="1" sqref="D20" xr:uid="{00000000-0002-0000-0500-00000C000000}">
      <formula1>"Evidence provided.,Evidence not found.,Evidence provided but does not address criteria.,Application provides a narrative., Reviewers found that some instructional materials do not align with current research.,Instruction of similar, easily-confused letter"&amp;" patterns and words are not separated in time."</formula1>
    </dataValidation>
    <dataValidation type="list" allowBlank="1" showErrorMessage="1" sqref="D14" xr:uid="{00000000-0002-0000-0500-00000D000000}">
      <formula1>"Evidence provided.,Evidence not found.,Evidence provided but does not address criteria.,Application provides a narrative., Reviewers found that some instructional materials do not align with current research.,Students are not taught multi-syllable words.,"&amp;"Multi-syllable words are not taught explicitly with recognition of root words, affixes, or syllable types."</formula1>
    </dataValidation>
    <dataValidation type="list" allowBlank="1" showErrorMessage="1" sqref="D54" xr:uid="{00000000-0002-0000-0500-00000E000000}">
      <formula1>"Evidence provided.,Evidence not found.,Evidence provided but does not address criteria.,Application provides a narrative., Reviewers found that some instructional materials do not align with current research.,The text available for reading aloud does not "&amp;"include phonics patterns, syntax, grammar, and vocabulary that is more advanced than what students could read independently.,The program doesn’t include text for reading aloud.,The program provides no support to teachers on how to model fluent reading."</formula1>
    </dataValidation>
    <dataValidation type="list" allowBlank="1" showErrorMessage="1" sqref="D37" xr:uid="{00000000-0002-0000-0500-00000F000000}">
      <formula1>"Evidence provided.,Evidence not found.,Evidence provided but does not address criteria.,Application provides a narrative., Reviewers found that some instructional materials do not align with current research.,There is no plan to review or revisit previous"&amp;"ly learned words."</formula1>
    </dataValidation>
    <dataValidation type="list" allowBlank="1" showErrorMessage="1" sqref="D40" xr:uid="{00000000-0002-0000-0500-000010000000}">
      <formula1>"Evidence provided.,Evidence not found.,Evidence provided but does not address criteria.,Application provides a narrative., Reviewers found that some instructional materials do not align with current research.,Students are not taught to use antonyms and sy"&amp;"nonyms, words in compound words, or prefixes and suffixes to predict word meaning."</formula1>
    </dataValidation>
    <dataValidation type="list" allowBlank="1" showErrorMessage="1" sqref="D11" xr:uid="{00000000-0002-0000-0500-000011000000}">
      <formula1>"Evidence provided.,Evidence not found.,Evidence provided but does not address criteria.,Application provides a narrative., Reviewers found that some instructional materials do not align with current research.,New skills are not explicitly modeled. ,Introd"&amp;"uction of new skills does not include the above elements.,Students are not provided immediate corrective feedback when they make errors.,Teachers respond to student errors by focusing on using context to decode (asking if the response looks right, sounds "&amp;"right or makes sense)."</formula1>
    </dataValidation>
    <dataValidation type="list" allowBlank="1" showErrorMessage="1" sqref="D41" xr:uid="{00000000-0002-0000-0500-000012000000}">
      <formula1>"Evidence provided.,Evidence not found.,Evidence provided but does not address criteria.,Application provides a narrative., Reviewers found that some instructional materials do not align with current research.,There is no explicit instruction in multiple m"&amp;"eaning words."</formula1>
    </dataValidation>
    <dataValidation type="list" allowBlank="1" showErrorMessage="1" sqref="D70" xr:uid="{00000000-0002-0000-0500-000013000000}">
      <formula1>"Evidence provided.,Evidence not found.,Evidence provided but does not address criteria.,Application provides a narrative., Reviewers found that some instructional materials do not align with current research.,There are not enough texts that students can r"&amp;"ead accurately and fluently for practicing reading comprehension.,The reading comprehension skills are not cumulatively reviewed.,Once a reading comprehension skill is taught, it is not returned to in future lessons."</formula1>
    </dataValidation>
    <dataValidation type="list" allowBlank="1" showErrorMessage="1" sqref="D36" xr:uid="{00000000-0002-0000-0500-000014000000}">
      <formula1>"Evidence provided.,Evidence not found.,Evidence provided but does not address criteria.,Application provides a narrative., Reviewers found that some instructional materials do not align with current research.,There is no attempt to associate new words wit"&amp;"h known words."</formula1>
    </dataValidation>
    <dataValidation type="list" allowBlank="1" showErrorMessage="1" sqref="D26" xr:uid="{00000000-0002-0000-0500-000015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 ,There is no instruction to the teacher about how to change groups over time based on assessment resu"&amp;"lts."</formula1>
    </dataValidation>
    <dataValidation type="list" allowBlank="1" showErrorMessage="1" sqref="D71" xr:uid="{00000000-0002-0000-0500-000016000000}">
      <formula1>"Evidence provided.,Evidence not found.,Evidence provided but does not address criteria.,Application provides a narrative., Reviewers found that some instructional materials do not align with current research.,The scope and sequence does not outline the co"&amp;"ntent knowledge that will be learned throughout the grade."</formula1>
    </dataValidation>
    <dataValidation type="list" allowBlank="1" showErrorMessage="1" sqref="D68" xr:uid="{00000000-0002-0000-0500-000017000000}">
      <formula1>"Evidence provided.,Evidence not found.,Evidence provided but does not address criteria.,Application provides a narrative., Reviewers found that some instructional materials do not align with current research.,There are no explicit lessons in analyzing ele"&amp;"ments of narrative text students are not taught to compare and contrast the elements of narrative text within and among texts."</formula1>
    </dataValidation>
    <dataValidation type="list" allowBlank="1" showErrorMessage="1" sqref="D55" xr:uid="{00000000-0002-0000-0500-000018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resul"&amp;"ts.,All students are practicing for fluency in the same text, regardless of assessment data that indicates they are not accurate in that text."</formula1>
    </dataValidation>
    <dataValidation type="list" allowBlank="1" showErrorMessage="1" sqref="D63" xr:uid="{00000000-0002-0000-0500-000019000000}">
      <formula1>"Evidence provided.,Evidence not found.,Evidence provided but does not address criteria.,Application provides a narrative., Reviewers found that some instructional materials do not align with current research.,Story structure is not taught using modeling a"&amp;"nd thinking aloud."</formula1>
    </dataValidation>
    <dataValidation type="list" allowBlank="1" showErrorMessage="1" sqref="D15:D16" xr:uid="{00000000-0002-0000-0500-00001A000000}">
      <formula1>"Evidence provided.,Evidence not found.,Evidence provided but does not address criteria.,Application provides a narrative., Reviewers found that some instructional materials do not align with current research.,High-utility words are introduced incidentally"&amp;" as they appear in text and/or not practiced to automaticity."</formula1>
    </dataValidation>
    <dataValidation type="list" allowBlank="1" showErrorMessage="1" sqref="D13" xr:uid="{00000000-0002-0000-0500-00001B000000}">
      <formula1>"Evidence provided.,Evidence not found.,Evidence provided but does not address criteria.,Application provides a narrative., Reviewers found that some instructional materials do not align with current research.,There is no review of phonemic awareness.,Ther"&amp;"e is no phonological warm up in the phonics lessons."</formula1>
    </dataValidation>
    <dataValidation type="list" allowBlank="1" showErrorMessage="1" sqref="D38" xr:uid="{00000000-0002-0000-0500-00001C000000}">
      <formula1>"Evidence provided.,Evidence not found.,Evidence provided but does not address criteria.,Application provides a narrative., Reviewers found that some instructional materials do not align with current research.,A list of vocabulary words to teach each week "&amp;"is unrelated to the stories the teacher is reading aloud."</formula1>
    </dataValidation>
    <dataValidation type="list" allowBlank="1" showErrorMessage="1" sqref="C9:C26 C32:C44 C50:C55 C61:C72" xr:uid="{00000000-0002-0000-0500-00001D000000}">
      <formula1>"Fully met,Partially met,Not met"</formula1>
    </dataValidation>
    <dataValidation type="list" allowBlank="1" showErrorMessage="1" sqref="D39" xr:uid="{00000000-0002-0000-0500-00001E000000}">
      <formula1>"Evidence provided.,Evidence not found.,Evidence provided but does not address criteria.,Application provides a narrative., Reviewers found that some instructional materials do not align with current research.,The program does not include morphology as a l"&amp;"evel of analysis of word meaning."</formula1>
    </dataValidation>
    <dataValidation type="list" allowBlank="1" showErrorMessage="1" sqref="D66" xr:uid="{00000000-0002-0000-0500-00001F000000}">
      <formula1>"Evidence provided.,Evidence not found.,Evidence provided but does not address criteria.,Application provides a narrative., Reviewers found that some instructional materials do not align with current research.,Content and skills are taught without explicit"&amp;" connection to previous lessons."</formula1>
    </dataValidation>
    <dataValidation type="list" allowBlank="1" showErrorMessage="1" sqref="D23" xr:uid="{00000000-0002-0000-0500-000020000000}">
      <formula1>"Evidence provided.,Evidence not found.,Evidence provided but does not address criteria.,Application provides a narrative., Reviewers found that some instructional materials do not align with current research.,Words that have been learned are not revisited"&amp;" or reviewed."</formula1>
    </dataValidation>
    <dataValidation type="list" allowBlank="1" showErrorMessage="1" sqref="D43" xr:uid="{00000000-0002-0000-0500-000021000000}">
      <formula1>"Evidence provided.,Evidence not found.,Evidence provided but does not address criteria.,Application provides a narrative., Reviewers found that some instructional materials do not align with current research.,The instructional format is all whole group. ,"&amp;"The instructional format allows responding from only one student at a time."</formula1>
    </dataValidation>
    <dataValidation type="list" allowBlank="1" showErrorMessage="1" sqref="D33" xr:uid="{00000000-0002-0000-0500-000022000000}">
      <formula1>"Evidence provided.,Evidence not found.,Evidence provided but does not address criteria.,Application provides a narrative., Reviewers found that some instructional materials do not align with current research.,Srudents are asked to guess the meaning or loo"&amp;"k up meaning in a dictionary.,An adult definition of words is used.,Examples and non-examples are not used.,Sudents don’t have opportunities to practice using the words.,Students are not given immediate corrective feedback when they make an error."</formula1>
    </dataValidation>
    <dataValidation type="list" allowBlank="1" showErrorMessage="1" sqref="D69" xr:uid="{00000000-0002-0000-0500-000023000000}">
      <formula1>"Evidence provided.,Evidence not found.,Evidence provided but does not address criteria.,Application provides a narrative., Reviewers found that some instructional materials do not align with current research.,There is no scope and sequence or it doesn’t e"&amp;"xplicitly include a coherent sequence of supporting students to examine language.,There are not tasks that support students to apply knowledge of language to reading, writing, speaking, and/or listening."</formula1>
    </dataValidation>
    <dataValidation type="list" allowBlank="1" showErrorMessage="1" sqref="D19" xr:uid="{00000000-0002-0000-0500-000024000000}">
      <formula1>"Evidence provided.,Evidence not found.,Evidence provided but does not address criteria.,Application provides a narrative., Reviewers found that some instructional materials do not align with current research.,Multiple irregular words are included in a les"&amp;"son.,Irregular words are encountered in text without being taught first.,Irregular words are taught as wholes that have to be memorized as “sight” words, “heart” words, “red” words, or “snap” words."</formula1>
    </dataValidation>
    <dataValidation type="list" allowBlank="1" showErrorMessage="1" sqref="D25" xr:uid="{00000000-0002-0000-0500-000025000000}">
      <formula1>"Evidence provided.,Evidence not found.,Evidence provided but does not address criteria.,Application provides a narrative., Reviewers found that some instructional materials do not align with current research.,The instructional format is all whole group.,T"&amp;"he instructional format allows responding from only one student at a time."</formula1>
    </dataValidation>
    <dataValidation type="list" allowBlank="1" showErrorMessage="1" sqref="D22" xr:uid="{00000000-0002-0000-0500-000026000000}">
      <formula1>"Evidence provided.,Evidence not found.,Evidence provided but does not address criteria.,Application provides a narrative., Reviewers found that some instructional materials do not align with current research.,Irregular words are taught as wholes that have"&amp;" to be memorized as “sight” words, “heart” words or “snap” words.,Lessons on irregular words draw students’ attention to the shape of the word, the size of the letters, whether the letter has a “tail”, and promote guessing at the word."</formula1>
    </dataValidation>
    <dataValidation type="list" allowBlank="1" showErrorMessage="1" sqref="D52" xr:uid="{00000000-0002-0000-0500-000027000000}">
      <formula1>"Evidence provided.,Evidence not found.,Evidence provided but does not address criteria.,Application provides a narrative., Reviewers found that some instructional materials do not align with current research.,Students are expected to build fluency in text"&amp;" they can’t yet read accurately.,Students are asked to read fluently in text that contains phonics patterns they haven’t yet learned.,Students are asked to build fluency in leveled text or predictable text."</formula1>
    </dataValidation>
    <dataValidation type="list" allowBlank="1" showErrorMessage="1" sqref="D10" xr:uid="{00000000-0002-0000-0500-000028000000}">
      <formula1>"Evidence provided.,Evidence not found.,Evidence provided but does not address criteria.,Application provides a narrative., Reviewers found that some instructional materials do not align with current research.,Phonics lessons include some but not all of th"&amp;"e elements.,There is no format for phonics lessons.,Phonics lessons are not structured but are left to teachers to design.,Phonics lessons include prompting students to guess at the word, draw an outline around the word, memorize the word, or focus on fea"&amp;"tures such as size the letters."</formula1>
    </dataValidation>
    <dataValidation type="list" allowBlank="1" showErrorMessage="1" sqref="D64" xr:uid="{00000000-0002-0000-0500-000029000000}">
      <formula1>"Evidence provided.,Evidence not found.,Evidence provided but does not address criteria.,Application provides a narrative., Reviewers found that some instructional materials do not align with current research.,Text used for reading comprehension instructio"&amp;"n includes unfamiliar vocabulary, words with phonics patterns that haven’t yet been taught, content that has not been explicitly taught, complex sentences, and/or lengthy passages."</formula1>
    </dataValidation>
    <dataValidation type="list" allowBlank="1" showErrorMessage="1" sqref="D18" xr:uid="{00000000-0002-0000-0500-00002A000000}">
      <formula1>"Evidence provided.,Evidence not found.,Evidence provided but does not address criteria.,Application provides a narrative., Reviewers found that some instructional materials do not align with current research.,Students read leveled text.,Students are asked"&amp;" to independently read books that contain words that have patterns students have not yet been taught."</formula1>
    </dataValidation>
    <dataValidation type="list" allowBlank="1" showErrorMessage="1" sqref="D62" xr:uid="{00000000-0002-0000-0500-00002B000000}">
      <formula1>"Evidence provided.,Evidence not found.,Evidence provided but does not address criteria.,Application provides a narrative., Reviewers found that some instructional materials do not align with current research.,The materials do not explicitly identify the b"&amp;"ackground knowledge needed for understanding the text.,No support is provided for activating or providing the required background knowledge for understanding the text."</formula1>
    </dataValidation>
    <dataValidation type="list" allowBlank="1" showErrorMessage="1" sqref="D9" xr:uid="{00000000-0002-0000-0500-00002C000000}">
      <formula1>"Evidence provided.,Evidence not found.,Evidence provided but does not address criteria.,Application provides a narrative., Reviewers found that some instructional materials do not align with current research.,There is no scope and sequence of phonics skil"&amp;"ls.,The scope and sequence doesn’t progress from simple letter-sounds to more complex phonics patterns.,The lessons don’t follow the scope and sequence."</formula1>
    </dataValidation>
    <dataValidation type="list" allowBlank="1" showErrorMessage="1" sqref="D32" xr:uid="{00000000-0002-0000-0500-00002D000000}">
      <formula1>"Evidence provided.,Evidence not found.,Evidence provided but does not address criteria.,Application provides a narrative., Reviewers found that some instructional materials do not align with current research.,Vocabulary words selected for instruction are "&amp;"the words used for phonics lessons or spelling lists."</formula1>
    </dataValidation>
    <dataValidation type="list" allowBlank="1" showErrorMessage="1" sqref="D67" xr:uid="{00000000-0002-0000-0500-00002E000000}">
      <formula1>"Evidence provided.,Evidence not found.,Evidence provided but does not address criteria.,Application provides a narrative., Reviewers found that some instructional materials do not align with current research.,The conventions of informational text are not "&amp;"explicitly taught."</formula1>
    </dataValidation>
    <dataValidation type="list" allowBlank="1" showErrorMessage="1" sqref="D50" xr:uid="{00000000-0002-0000-0500-00002F000000}">
      <formula1>"Evidence provided.,Evidence not found.,Evidence provided but does not address criteria.,Application provides a narrative., Reviewers found that some instructional materials do not align with current research.,Students are asked to independently read books"&amp;" that contain words that have patterns students have not yet been taught."</formula1>
    </dataValidation>
  </dataValidations>
  <pageMargins left="0.7" right="0.7" top="0.75" bottom="0.75" header="0" footer="0"/>
  <pageSetup fitToHeight="0" orientation="portrait"/>
  <headerFooter>
    <oddFooter>&amp;LJanuary 2022&amp;CCore Program Rubric: Phase 2&amp;RSecond Grade</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000"/>
  <sheetViews>
    <sheetView topLeftCell="A74" workbookViewId="0">
      <selection activeCell="D75" sqref="D75:E75"/>
    </sheetView>
  </sheetViews>
  <sheetFormatPr defaultColWidth="14.42578125" defaultRowHeight="15" customHeight="1"/>
  <cols>
    <col min="1" max="1" width="4.5703125" customWidth="1"/>
    <col min="2" max="2" width="55.5703125" customWidth="1"/>
    <col min="3" max="3" width="14.5703125" customWidth="1"/>
    <col min="4" max="5" width="40.5703125" hidden="1" customWidth="1"/>
    <col min="6" max="6" width="40.5703125" customWidth="1"/>
    <col min="7" max="7" width="9.5703125" customWidth="1"/>
    <col min="8" max="28" width="8.7109375" customWidth="1"/>
  </cols>
  <sheetData>
    <row r="1" spans="1:8" ht="14.25" customHeight="1">
      <c r="A1" s="12" t="s">
        <v>22</v>
      </c>
      <c r="B1" s="12"/>
      <c r="C1" s="67"/>
      <c r="D1" s="12"/>
      <c r="E1" s="12"/>
      <c r="F1" s="12"/>
      <c r="G1" s="12"/>
    </row>
    <row r="2" spans="1:8" ht="14.25" customHeight="1">
      <c r="A2" s="68"/>
      <c r="C2" s="14"/>
      <c r="G2" s="14"/>
    </row>
    <row r="3" spans="1:8" ht="14.25" customHeight="1">
      <c r="A3" s="69" t="s">
        <v>84</v>
      </c>
      <c r="B3" s="69"/>
      <c r="C3" s="70"/>
      <c r="D3" s="69"/>
      <c r="E3" s="69"/>
      <c r="F3" s="69"/>
      <c r="G3" s="69"/>
    </row>
    <row r="4" spans="1:8" ht="14.25" customHeight="1">
      <c r="C4" s="14"/>
      <c r="G4" s="14"/>
    </row>
    <row r="5" spans="1:8" ht="14.25" customHeight="1">
      <c r="A5" s="71" t="s">
        <v>288</v>
      </c>
      <c r="B5" s="71"/>
      <c r="C5" s="1"/>
      <c r="D5" s="71"/>
      <c r="E5" s="71"/>
      <c r="F5" s="71"/>
      <c r="G5" s="71"/>
    </row>
    <row r="6" spans="1:8" ht="14.25" customHeight="1">
      <c r="A6" s="107"/>
      <c r="B6" s="107"/>
      <c r="C6" s="107"/>
      <c r="D6" s="107"/>
      <c r="E6" s="107"/>
      <c r="F6" s="107"/>
      <c r="G6" s="107"/>
    </row>
    <row r="7" spans="1:8" ht="30" customHeight="1">
      <c r="A7" s="72"/>
      <c r="B7" s="36" t="s">
        <v>238</v>
      </c>
      <c r="C7" s="16"/>
      <c r="D7" s="36"/>
      <c r="E7" s="73"/>
      <c r="F7" s="73"/>
      <c r="G7" s="74"/>
    </row>
    <row r="8" spans="1:8" ht="30" customHeight="1">
      <c r="A8" s="75"/>
      <c r="B8" s="76" t="s">
        <v>87</v>
      </c>
      <c r="C8" s="17" t="s">
        <v>25</v>
      </c>
      <c r="D8" s="17" t="s">
        <v>26</v>
      </c>
      <c r="E8" s="18" t="s">
        <v>176</v>
      </c>
      <c r="F8" s="18" t="s">
        <v>28</v>
      </c>
      <c r="G8" s="77" t="s">
        <v>29</v>
      </c>
    </row>
    <row r="9" spans="1:8" ht="81" customHeight="1">
      <c r="A9" s="26">
        <v>1</v>
      </c>
      <c r="B9" s="20" t="s">
        <v>289</v>
      </c>
      <c r="C9" s="25" t="s">
        <v>90</v>
      </c>
      <c r="D9" s="20"/>
      <c r="E9" s="79"/>
      <c r="F9" s="23" t="str">
        <f t="shared" ref="F9:F26" si="0">SUBSTITUTE(SUBSTITUTE(D9, ",", ""), """", "") &amp; " " &amp; SUBSTITUTE(E9, ",", "")</f>
        <v xml:space="preserve"> </v>
      </c>
      <c r="G9" s="81">
        <f t="shared" ref="G9:G26" si="1">IF(C9="Fully met", 1, IF(C9="Partially met",0.5, 0))</f>
        <v>1</v>
      </c>
    </row>
    <row r="10" spans="1:8" ht="81" customHeight="1">
      <c r="A10" s="26">
        <v>2</v>
      </c>
      <c r="B10" s="170" t="s">
        <v>91</v>
      </c>
      <c r="C10" s="25" t="s">
        <v>108</v>
      </c>
      <c r="D10" s="20" t="s">
        <v>290</v>
      </c>
      <c r="E10" s="79"/>
      <c r="F10" s="23" t="str">
        <f t="shared" si="0"/>
        <v xml:space="preserve">Students are not provided immediate corrective feedback when they make errors. </v>
      </c>
      <c r="G10" s="81">
        <f t="shared" si="1"/>
        <v>0.5</v>
      </c>
    </row>
    <row r="11" spans="1:8" ht="49.5" customHeight="1">
      <c r="A11" s="93">
        <v>3</v>
      </c>
      <c r="B11" s="170" t="s">
        <v>243</v>
      </c>
      <c r="C11" s="94" t="s">
        <v>108</v>
      </c>
      <c r="D11" s="20" t="s">
        <v>112</v>
      </c>
      <c r="E11" s="79"/>
      <c r="F11" s="23" t="str">
        <f t="shared" si="0"/>
        <v xml:space="preserve">Evidence provided but does not address criteria. </v>
      </c>
      <c r="G11" s="81">
        <f t="shared" si="1"/>
        <v>0.5</v>
      </c>
    </row>
    <row r="12" spans="1:8" ht="150" customHeight="1">
      <c r="A12" s="93">
        <v>4</v>
      </c>
      <c r="B12" s="20" t="s">
        <v>107</v>
      </c>
      <c r="C12" s="94" t="s">
        <v>108</v>
      </c>
      <c r="D12" s="20" t="s">
        <v>291</v>
      </c>
      <c r="E12" s="79"/>
      <c r="F12" s="23" t="str">
        <f t="shared" si="0"/>
        <v xml:space="preserve">Phonics lessons include some but not all of the elements. </v>
      </c>
      <c r="G12" s="81">
        <f t="shared" si="1"/>
        <v>0.5</v>
      </c>
      <c r="H12" s="6" t="s">
        <v>292</v>
      </c>
    </row>
    <row r="13" spans="1:8" ht="79.5" customHeight="1">
      <c r="A13" s="26">
        <v>5</v>
      </c>
      <c r="B13" s="171" t="s">
        <v>245</v>
      </c>
      <c r="C13" s="25" t="s">
        <v>108</v>
      </c>
      <c r="D13" s="20"/>
      <c r="E13" s="114" t="s">
        <v>293</v>
      </c>
      <c r="F13" s="23" t="str">
        <f t="shared" si="0"/>
        <v xml:space="preserve"> PA instruction is limited to introduction of weekly concepts. Evidence provided is included as part of comprehensive suite of intervention resources.</v>
      </c>
      <c r="G13" s="81">
        <f t="shared" si="1"/>
        <v>0.5</v>
      </c>
    </row>
    <row r="14" spans="1:8" ht="49.5" customHeight="1">
      <c r="A14" s="26">
        <v>6</v>
      </c>
      <c r="B14" s="20" t="s">
        <v>294</v>
      </c>
      <c r="C14" s="25" t="s">
        <v>108</v>
      </c>
      <c r="D14" s="109" t="s">
        <v>295</v>
      </c>
      <c r="E14" s="79"/>
      <c r="F14" s="23" t="str">
        <f t="shared" si="0"/>
        <v xml:space="preserve">Multi-syllable words are not taught explicitly with recognition of root words affixes or syllable types. </v>
      </c>
      <c r="G14" s="81">
        <f t="shared" si="1"/>
        <v>0.5</v>
      </c>
    </row>
    <row r="15" spans="1:8" ht="49.5" customHeight="1">
      <c r="A15" s="26">
        <v>7</v>
      </c>
      <c r="B15" s="20" t="s">
        <v>296</v>
      </c>
      <c r="C15" s="115" t="s">
        <v>108</v>
      </c>
      <c r="D15" s="109" t="s">
        <v>297</v>
      </c>
      <c r="E15" s="79"/>
      <c r="F15" s="23" t="str">
        <f t="shared" si="0"/>
        <v xml:space="preserve">There are not enough practice opportunities to learn multi-syllable words to mastery. </v>
      </c>
      <c r="G15" s="81">
        <f t="shared" si="1"/>
        <v>0.5</v>
      </c>
    </row>
    <row r="16" spans="1:8" ht="49.5" customHeight="1">
      <c r="A16" s="26">
        <v>8</v>
      </c>
      <c r="B16" s="20" t="s">
        <v>249</v>
      </c>
      <c r="C16" s="25" t="s">
        <v>108</v>
      </c>
      <c r="D16" s="20" t="s">
        <v>298</v>
      </c>
      <c r="E16" s="79"/>
      <c r="F16" s="23" t="str">
        <f t="shared" si="0"/>
        <v xml:space="preserve">High-utility words are introduced incidentally as they appear in text and/or not practiced to automaticity. </v>
      </c>
      <c r="G16" s="81">
        <f t="shared" si="1"/>
        <v>0.5</v>
      </c>
    </row>
    <row r="17" spans="1:7" ht="49.5" customHeight="1">
      <c r="A17" s="26">
        <v>9</v>
      </c>
      <c r="B17" s="20" t="s">
        <v>299</v>
      </c>
      <c r="C17" s="25" t="s">
        <v>90</v>
      </c>
      <c r="D17" s="20"/>
      <c r="E17" s="79"/>
      <c r="F17" s="23" t="str">
        <f t="shared" si="0"/>
        <v xml:space="preserve"> </v>
      </c>
      <c r="G17" s="81">
        <f t="shared" si="1"/>
        <v>1</v>
      </c>
    </row>
    <row r="18" spans="1:7" ht="49.5" customHeight="1">
      <c r="A18" s="26">
        <v>10</v>
      </c>
      <c r="B18" s="20" t="s">
        <v>252</v>
      </c>
      <c r="C18" s="25" t="s">
        <v>90</v>
      </c>
      <c r="D18" s="20"/>
      <c r="E18" s="79"/>
      <c r="F18" s="23" t="str">
        <f t="shared" si="0"/>
        <v xml:space="preserve"> </v>
      </c>
      <c r="G18" s="81">
        <f t="shared" si="1"/>
        <v>1</v>
      </c>
    </row>
    <row r="19" spans="1:7" ht="49.5" customHeight="1">
      <c r="A19" s="26">
        <v>11</v>
      </c>
      <c r="B19" s="20" t="s">
        <v>134</v>
      </c>
      <c r="C19" s="25" t="s">
        <v>90</v>
      </c>
      <c r="D19" s="20"/>
      <c r="E19" s="79"/>
      <c r="F19" s="23" t="str">
        <f t="shared" si="0"/>
        <v xml:space="preserve"> </v>
      </c>
      <c r="G19" s="81">
        <f t="shared" si="1"/>
        <v>1</v>
      </c>
    </row>
    <row r="20" spans="1:7" ht="49.5" customHeight="1">
      <c r="A20" s="26">
        <v>12</v>
      </c>
      <c r="B20" s="20" t="s">
        <v>253</v>
      </c>
      <c r="C20" s="25" t="s">
        <v>90</v>
      </c>
      <c r="D20" s="20"/>
      <c r="E20" s="79"/>
      <c r="F20" s="23" t="str">
        <f t="shared" si="0"/>
        <v xml:space="preserve"> </v>
      </c>
      <c r="G20" s="81">
        <f t="shared" si="1"/>
        <v>1</v>
      </c>
    </row>
    <row r="21" spans="1:7" ht="107.25" customHeight="1">
      <c r="A21" s="26">
        <v>13</v>
      </c>
      <c r="B21" s="20" t="s">
        <v>254</v>
      </c>
      <c r="C21" s="25" t="s">
        <v>108</v>
      </c>
      <c r="D21" s="20"/>
      <c r="E21" s="114" t="s">
        <v>300</v>
      </c>
      <c r="F21" s="23" t="str">
        <f t="shared" si="0"/>
        <v xml:space="preserve"> Decodable texts not automatically included in core program; online "Foldable Decodable" texts must be printed and created for students if teachers want to give students additional practice reading connected text and instructional materials pertaining to those decodables could not be found by evaluators.</v>
      </c>
      <c r="G21" s="81">
        <f t="shared" si="1"/>
        <v>0.5</v>
      </c>
    </row>
    <row r="22" spans="1:7" ht="49.5" customHeight="1">
      <c r="A22" s="26">
        <v>14</v>
      </c>
      <c r="B22" s="20" t="s">
        <v>255</v>
      </c>
      <c r="C22" s="25" t="s">
        <v>108</v>
      </c>
      <c r="D22" s="20" t="s">
        <v>112</v>
      </c>
      <c r="E22" s="79"/>
      <c r="F22" s="23" t="str">
        <f t="shared" si="0"/>
        <v xml:space="preserve">Evidence provided but does not address criteria. </v>
      </c>
      <c r="G22" s="81">
        <f t="shared" si="1"/>
        <v>0.5</v>
      </c>
    </row>
    <row r="23" spans="1:7" ht="49.5" customHeight="1">
      <c r="A23" s="26">
        <v>15</v>
      </c>
      <c r="B23" s="20" t="s">
        <v>257</v>
      </c>
      <c r="C23" s="25" t="s">
        <v>108</v>
      </c>
      <c r="D23" s="20" t="s">
        <v>301</v>
      </c>
      <c r="E23" s="79"/>
      <c r="F23" s="23" t="str">
        <f t="shared" si="0"/>
        <v xml:space="preserve">Words that have been learned are not revisited or reviewed. </v>
      </c>
      <c r="G23" s="81">
        <f t="shared" si="1"/>
        <v>0.5</v>
      </c>
    </row>
    <row r="24" spans="1:7" ht="49.5" customHeight="1">
      <c r="A24" s="26">
        <v>16</v>
      </c>
      <c r="B24" s="20" t="s">
        <v>302</v>
      </c>
      <c r="C24" s="25" t="s">
        <v>108</v>
      </c>
      <c r="D24" s="20" t="s">
        <v>112</v>
      </c>
      <c r="E24" s="79"/>
      <c r="F24" s="23" t="str">
        <f t="shared" si="0"/>
        <v xml:space="preserve">Evidence provided but does not address criteria. </v>
      </c>
      <c r="G24" s="81">
        <f t="shared" si="1"/>
        <v>0.5</v>
      </c>
    </row>
    <row r="25" spans="1:7" ht="49.5" customHeight="1">
      <c r="A25" s="26">
        <v>17</v>
      </c>
      <c r="B25" s="20" t="s">
        <v>139</v>
      </c>
      <c r="C25" s="25" t="s">
        <v>90</v>
      </c>
      <c r="D25" s="20"/>
      <c r="E25" s="79"/>
      <c r="F25" s="23" t="str">
        <f t="shared" si="0"/>
        <v xml:space="preserve"> </v>
      </c>
      <c r="G25" s="81">
        <f t="shared" si="1"/>
        <v>1</v>
      </c>
    </row>
    <row r="26" spans="1:7" ht="49.5" customHeight="1">
      <c r="A26" s="26">
        <v>18</v>
      </c>
      <c r="B26" s="20" t="s">
        <v>140</v>
      </c>
      <c r="C26" s="25" t="s">
        <v>90</v>
      </c>
      <c r="D26" s="20"/>
      <c r="E26" s="79"/>
      <c r="F26" s="23" t="str">
        <f t="shared" si="0"/>
        <v xml:space="preserve"> </v>
      </c>
      <c r="G26" s="81">
        <f t="shared" si="1"/>
        <v>1</v>
      </c>
    </row>
    <row r="27" spans="1:7" ht="15" customHeight="1">
      <c r="A27" s="83"/>
      <c r="B27" s="84"/>
      <c r="C27" s="85"/>
      <c r="D27" s="86" t="s">
        <v>102</v>
      </c>
      <c r="E27" s="84"/>
      <c r="F27" s="84"/>
      <c r="G27" s="30">
        <f>SUM(G9:G26)</f>
        <v>12.5</v>
      </c>
    </row>
    <row r="28" spans="1:7" ht="15" customHeight="1">
      <c r="A28" s="87"/>
      <c r="B28" s="88"/>
      <c r="C28" s="89"/>
      <c r="D28" s="90"/>
      <c r="E28" s="88"/>
      <c r="F28" s="88"/>
      <c r="G28" s="92" t="s">
        <v>202</v>
      </c>
    </row>
    <row r="29" spans="1:7" ht="14.25" customHeight="1">
      <c r="C29" s="14"/>
      <c r="G29" s="14"/>
    </row>
    <row r="30" spans="1:7" ht="30" customHeight="1">
      <c r="A30" s="72"/>
      <c r="B30" s="36" t="s">
        <v>261</v>
      </c>
      <c r="C30" s="16"/>
      <c r="D30" s="36"/>
      <c r="E30" s="73"/>
      <c r="F30" s="73"/>
      <c r="G30" s="74"/>
    </row>
    <row r="31" spans="1:7" ht="30" customHeight="1">
      <c r="A31" s="75"/>
      <c r="B31" s="76" t="s">
        <v>87</v>
      </c>
      <c r="C31" s="17" t="s">
        <v>25</v>
      </c>
      <c r="D31" s="17" t="s">
        <v>26</v>
      </c>
      <c r="E31" s="18" t="s">
        <v>176</v>
      </c>
      <c r="F31" s="18" t="s">
        <v>28</v>
      </c>
      <c r="G31" s="77" t="s">
        <v>29</v>
      </c>
    </row>
    <row r="32" spans="1:7" ht="79.5" customHeight="1">
      <c r="A32" s="26">
        <v>1</v>
      </c>
      <c r="B32" s="20" t="s">
        <v>144</v>
      </c>
      <c r="C32" s="25" t="s">
        <v>90</v>
      </c>
      <c r="D32" s="20"/>
      <c r="E32" s="79"/>
      <c r="F32" s="23" t="str">
        <f t="shared" ref="F32:F45" si="2">SUBSTITUTE(SUBSTITUTE(D32, ",", ""), """", "") &amp; " " &amp; SUBSTITUTE(E32, ",", "")</f>
        <v xml:space="preserve"> </v>
      </c>
      <c r="G32" s="81">
        <f t="shared" ref="G32:G45" si="3">IF(C32="Fully met", 1, IF(C32="Partially met",0.5, 0))</f>
        <v>1</v>
      </c>
    </row>
    <row r="33" spans="1:7" ht="79.5" customHeight="1">
      <c r="A33" s="26">
        <v>2</v>
      </c>
      <c r="B33" s="20" t="s">
        <v>146</v>
      </c>
      <c r="C33" s="25" t="s">
        <v>108</v>
      </c>
      <c r="D33" s="109" t="s">
        <v>303</v>
      </c>
      <c r="E33" s="79" t="s">
        <v>304</v>
      </c>
      <c r="F33" s="23" t="str">
        <f t="shared" si="2"/>
        <v>Students are asked to guess the meaning or look up meaning in a dictionary. Students are not given immediate corrective feedback when they make an error. In the examples provided as evidence students are not explicitly taught words with student-friendly definitions.</v>
      </c>
      <c r="G33" s="81">
        <f t="shared" si="3"/>
        <v>0.5</v>
      </c>
    </row>
    <row r="34" spans="1:7" ht="49.5" customHeight="1">
      <c r="A34" s="26">
        <v>3</v>
      </c>
      <c r="B34" s="20" t="s">
        <v>148</v>
      </c>
      <c r="C34" s="25" t="s">
        <v>108</v>
      </c>
      <c r="D34" s="20" t="s">
        <v>112</v>
      </c>
      <c r="E34" s="79"/>
      <c r="F34" s="23" t="str">
        <f t="shared" si="2"/>
        <v xml:space="preserve">Evidence provided but does not address criteria. </v>
      </c>
      <c r="G34" s="81">
        <f t="shared" si="3"/>
        <v>0.5</v>
      </c>
    </row>
    <row r="35" spans="1:7" ht="49.5" customHeight="1">
      <c r="A35" s="26">
        <v>4</v>
      </c>
      <c r="B35" s="20" t="s">
        <v>206</v>
      </c>
      <c r="C35" s="25" t="s">
        <v>108</v>
      </c>
      <c r="D35" s="20" t="s">
        <v>112</v>
      </c>
      <c r="E35" s="79" t="s">
        <v>305</v>
      </c>
      <c r="F35" s="23" t="str">
        <f t="shared" si="2"/>
        <v xml:space="preserve">Evidence provided but does not address criteria. In one example students are prompted to state the meaning of a word not use it in a sentence. </v>
      </c>
      <c r="G35" s="81">
        <f t="shared" si="3"/>
        <v>0.5</v>
      </c>
    </row>
    <row r="36" spans="1:7" ht="49.5" customHeight="1">
      <c r="A36" s="26">
        <v>5</v>
      </c>
      <c r="B36" s="20" t="s">
        <v>152</v>
      </c>
      <c r="C36" s="25" t="s">
        <v>90</v>
      </c>
      <c r="D36" s="20"/>
      <c r="E36" s="79"/>
      <c r="F36" s="23" t="str">
        <f t="shared" si="2"/>
        <v xml:space="preserve"> </v>
      </c>
      <c r="G36" s="81">
        <f t="shared" si="3"/>
        <v>1</v>
      </c>
    </row>
    <row r="37" spans="1:7" ht="77.25" customHeight="1">
      <c r="A37" s="26">
        <v>6</v>
      </c>
      <c r="B37" s="20" t="s">
        <v>153</v>
      </c>
      <c r="C37" s="25" t="s">
        <v>108</v>
      </c>
      <c r="D37" s="20" t="s">
        <v>112</v>
      </c>
      <c r="E37" s="79" t="s">
        <v>306</v>
      </c>
      <c r="F37" s="23" t="str">
        <f t="shared" si="2"/>
        <v>Evidence provided but does not address criteria. In the evidence provided there is one example of review of unit words but it is in a sidebar and not labeled explicitly as cumulative review/practice. The other examples are assessment items not teacher-led review or practice.</v>
      </c>
      <c r="G37" s="81">
        <f t="shared" si="3"/>
        <v>0.5</v>
      </c>
    </row>
    <row r="38" spans="1:7" ht="77.25" customHeight="1">
      <c r="A38" s="26">
        <v>7</v>
      </c>
      <c r="B38" s="20" t="s">
        <v>307</v>
      </c>
      <c r="C38" s="25" t="s">
        <v>90</v>
      </c>
      <c r="D38" s="20"/>
      <c r="E38" s="79"/>
      <c r="F38" s="23" t="str">
        <f t="shared" si="2"/>
        <v xml:space="preserve"> </v>
      </c>
      <c r="G38" s="81">
        <f t="shared" si="3"/>
        <v>1</v>
      </c>
    </row>
    <row r="39" spans="1:7" ht="49.5" customHeight="1">
      <c r="A39" s="26">
        <v>8</v>
      </c>
      <c r="B39" s="20" t="s">
        <v>157</v>
      </c>
      <c r="C39" s="25" t="s">
        <v>90</v>
      </c>
      <c r="D39" s="20"/>
      <c r="E39" s="79" t="s">
        <v>308</v>
      </c>
      <c r="F39" s="23" t="str">
        <f t="shared" si="2"/>
        <v xml:space="preserve"> Prefixes and suffixes regularly become a part of word study in third grade.</v>
      </c>
      <c r="G39" s="81">
        <f t="shared" si="3"/>
        <v>1</v>
      </c>
    </row>
    <row r="40" spans="1:7" ht="91.5" customHeight="1">
      <c r="A40" s="26">
        <v>9</v>
      </c>
      <c r="B40" s="20" t="s">
        <v>309</v>
      </c>
      <c r="C40" s="25" t="s">
        <v>108</v>
      </c>
      <c r="D40" s="20"/>
      <c r="E40" s="79" t="s">
        <v>310</v>
      </c>
      <c r="F40" s="23" t="str">
        <f t="shared" si="2"/>
        <v xml:space="preserve"> In the evidence provided students are asked to identify words with suffixes create a plural of a word and use context clues. However in the scope and sequence synonyms and antonyms and prefixes and suffixes are taught.</v>
      </c>
      <c r="G40" s="81">
        <f t="shared" si="3"/>
        <v>0.5</v>
      </c>
    </row>
    <row r="41" spans="1:7" ht="49.5" customHeight="1">
      <c r="A41" s="26">
        <v>10</v>
      </c>
      <c r="B41" s="20" t="s">
        <v>311</v>
      </c>
      <c r="C41" s="25" t="s">
        <v>90</v>
      </c>
      <c r="D41" s="20"/>
      <c r="E41" s="79"/>
      <c r="F41" s="23" t="str">
        <f t="shared" si="2"/>
        <v xml:space="preserve"> </v>
      </c>
      <c r="G41" s="81">
        <f t="shared" si="3"/>
        <v>1</v>
      </c>
    </row>
    <row r="42" spans="1:7" ht="49.5" customHeight="1">
      <c r="A42" s="26">
        <v>11</v>
      </c>
      <c r="B42" s="20" t="s">
        <v>271</v>
      </c>
      <c r="C42" s="25" t="s">
        <v>90</v>
      </c>
      <c r="D42" s="20"/>
      <c r="E42" s="79"/>
      <c r="F42" s="23" t="str">
        <f t="shared" si="2"/>
        <v xml:space="preserve"> </v>
      </c>
      <c r="G42" s="81">
        <f t="shared" si="3"/>
        <v>1</v>
      </c>
    </row>
    <row r="43" spans="1:7" ht="143.25" customHeight="1">
      <c r="A43" s="26">
        <v>12</v>
      </c>
      <c r="B43" s="20" t="s">
        <v>312</v>
      </c>
      <c r="C43" s="25" t="s">
        <v>55</v>
      </c>
      <c r="D43" s="20"/>
      <c r="E43" s="79" t="s">
        <v>313</v>
      </c>
      <c r="F43" s="23" t="str">
        <f t="shared" si="2"/>
        <v xml:space="preserve"> In one example students are asked to use provided definitions in a workbook to generate synonyms and antonyms and use a dictionary to verify student-generated meanings. In another example students are "encouraged" to "use a dictionary if necessary." In the final example students can use a dictionary if they are "not ready" to complete the activity. No evidence found of teaching students to use a dictionary. In the back of the TE there is a lesson on "How to Use a Glossary."</v>
      </c>
      <c r="G43" s="81">
        <f t="shared" si="3"/>
        <v>0</v>
      </c>
    </row>
    <row r="44" spans="1:7" ht="49.5" customHeight="1">
      <c r="A44" s="26">
        <v>13</v>
      </c>
      <c r="B44" s="20" t="s">
        <v>139</v>
      </c>
      <c r="C44" s="25" t="s">
        <v>90</v>
      </c>
      <c r="D44" s="20"/>
      <c r="E44" s="79"/>
      <c r="F44" s="23" t="str">
        <f t="shared" si="2"/>
        <v xml:space="preserve"> </v>
      </c>
      <c r="G44" s="81">
        <f t="shared" si="3"/>
        <v>1</v>
      </c>
    </row>
    <row r="45" spans="1:7" ht="49.5" customHeight="1">
      <c r="A45" s="26">
        <v>14</v>
      </c>
      <c r="B45" s="20" t="s">
        <v>159</v>
      </c>
      <c r="C45" s="25" t="s">
        <v>90</v>
      </c>
      <c r="D45" s="20"/>
      <c r="E45" s="79"/>
      <c r="F45" s="23" t="str">
        <f t="shared" si="2"/>
        <v xml:space="preserve"> </v>
      </c>
      <c r="G45" s="81">
        <f t="shared" si="3"/>
        <v>1</v>
      </c>
    </row>
    <row r="46" spans="1:7" ht="15" customHeight="1">
      <c r="A46" s="83"/>
      <c r="B46" s="84"/>
      <c r="C46" s="85"/>
      <c r="D46" s="86" t="s">
        <v>102</v>
      </c>
      <c r="E46" s="84"/>
      <c r="F46" s="84"/>
      <c r="G46" s="30">
        <f>SUM(G32:G45)</f>
        <v>10.5</v>
      </c>
    </row>
    <row r="47" spans="1:7" ht="15" customHeight="1">
      <c r="A47" s="87"/>
      <c r="B47" s="88"/>
      <c r="C47" s="89"/>
      <c r="D47" s="90"/>
      <c r="E47" s="88"/>
      <c r="F47" s="88"/>
      <c r="G47" s="92" t="s">
        <v>314</v>
      </c>
    </row>
    <row r="48" spans="1:7" ht="14.25" customHeight="1">
      <c r="C48" s="14"/>
      <c r="G48" s="14"/>
    </row>
    <row r="49" spans="1:7" ht="30" customHeight="1">
      <c r="A49" s="72"/>
      <c r="B49" s="36" t="s">
        <v>273</v>
      </c>
      <c r="C49" s="16"/>
      <c r="D49" s="36"/>
      <c r="E49" s="73"/>
      <c r="F49" s="73"/>
      <c r="G49" s="74"/>
    </row>
    <row r="50" spans="1:7" ht="30" customHeight="1">
      <c r="A50" s="75"/>
      <c r="B50" s="76" t="s">
        <v>87</v>
      </c>
      <c r="C50" s="17" t="s">
        <v>25</v>
      </c>
      <c r="D50" s="17" t="s">
        <v>26</v>
      </c>
      <c r="E50" s="18" t="s">
        <v>176</v>
      </c>
      <c r="F50" s="18" t="s">
        <v>28</v>
      </c>
      <c r="G50" s="77" t="s">
        <v>29</v>
      </c>
    </row>
    <row r="51" spans="1:7" ht="49.5" customHeight="1">
      <c r="A51" s="26">
        <v>1</v>
      </c>
      <c r="B51" s="20" t="s">
        <v>274</v>
      </c>
      <c r="C51" s="25" t="s">
        <v>90</v>
      </c>
      <c r="D51" s="20"/>
      <c r="E51" s="79"/>
      <c r="F51" s="23" t="str">
        <f t="shared" ref="F51:F56" si="4">SUBSTITUTE(SUBSTITUTE(D51, ",", ""), """", "") &amp; " " &amp; SUBSTITUTE(E51, ",", "")</f>
        <v xml:space="preserve"> </v>
      </c>
      <c r="G51" s="81">
        <f t="shared" ref="G51:G56" si="5">IF(C51="Fully met", 1, IF(C51="Partially met",0.5, 0))</f>
        <v>1</v>
      </c>
    </row>
    <row r="52" spans="1:7" ht="97.5" customHeight="1">
      <c r="A52" s="26">
        <v>2</v>
      </c>
      <c r="B52" s="20" t="s">
        <v>275</v>
      </c>
      <c r="C52" s="25" t="s">
        <v>108</v>
      </c>
      <c r="D52" s="20"/>
      <c r="E52" s="114" t="s">
        <v>300</v>
      </c>
      <c r="F52" s="23" t="str">
        <f t="shared" si="4"/>
        <v xml:space="preserve"> Decodable texts not automatically included in core program; online "Foldable Decodable" texts must be printed and created for students if teachers want to give students additional practice reading connected text and instructional materials pertaining to those decodables could not be found by evaluators.</v>
      </c>
      <c r="G52" s="81">
        <f t="shared" si="5"/>
        <v>0.5</v>
      </c>
    </row>
    <row r="53" spans="1:7" ht="93.75" customHeight="1">
      <c r="A53" s="26">
        <v>3</v>
      </c>
      <c r="B53" s="20" t="s">
        <v>216</v>
      </c>
      <c r="C53" s="25" t="s">
        <v>108</v>
      </c>
      <c r="D53" s="20"/>
      <c r="E53" s="79" t="s">
        <v>300</v>
      </c>
      <c r="F53" s="23" t="str">
        <f t="shared" si="4"/>
        <v xml:space="preserve"> Decodable texts not automatically included in core program; online "Foldable Decodable" texts must be printed and created for students if teachers want to give students additional practice reading connected text and instructional materials pertaining to those decodables could not be found by evaluators.</v>
      </c>
      <c r="G53" s="81">
        <f t="shared" si="5"/>
        <v>0.5</v>
      </c>
    </row>
    <row r="54" spans="1:7" ht="114.75" customHeight="1">
      <c r="A54" s="26">
        <v>4</v>
      </c>
      <c r="B54" s="20" t="s">
        <v>315</v>
      </c>
      <c r="C54" s="25" t="s">
        <v>108</v>
      </c>
      <c r="D54" s="20"/>
      <c r="E54" s="79" t="s">
        <v>300</v>
      </c>
      <c r="F54" s="23" t="str">
        <f t="shared" si="4"/>
        <v xml:space="preserve"> Decodable texts not automatically included in core program; online "Foldable Decodable" texts must be printed and created for students if teachers want to give students additional practice reading connected text and instructional materials pertaining to those decodables could not be found by evaluators.</v>
      </c>
      <c r="G54" s="81">
        <f t="shared" si="5"/>
        <v>0.5</v>
      </c>
    </row>
    <row r="55" spans="1:7" ht="79.5" customHeight="1">
      <c r="A55" s="26">
        <v>5</v>
      </c>
      <c r="B55" s="20" t="s">
        <v>316</v>
      </c>
      <c r="C55" s="25" t="s">
        <v>90</v>
      </c>
      <c r="D55" s="20"/>
      <c r="E55" s="79"/>
      <c r="F55" s="23" t="str">
        <f t="shared" si="4"/>
        <v xml:space="preserve"> </v>
      </c>
      <c r="G55" s="81">
        <f t="shared" si="5"/>
        <v>1</v>
      </c>
    </row>
    <row r="56" spans="1:7" ht="49.5" customHeight="1">
      <c r="A56" s="26">
        <v>6</v>
      </c>
      <c r="B56" s="20" t="s">
        <v>277</v>
      </c>
      <c r="C56" s="25" t="s">
        <v>90</v>
      </c>
      <c r="D56" s="20"/>
      <c r="E56" s="79"/>
      <c r="F56" s="23" t="str">
        <f t="shared" si="4"/>
        <v xml:space="preserve"> </v>
      </c>
      <c r="G56" s="81">
        <f t="shared" si="5"/>
        <v>1</v>
      </c>
    </row>
    <row r="57" spans="1:7" ht="15" customHeight="1">
      <c r="A57" s="83"/>
      <c r="B57" s="84"/>
      <c r="C57" s="85"/>
      <c r="D57" s="86" t="s">
        <v>102</v>
      </c>
      <c r="E57" s="84"/>
      <c r="F57" s="84"/>
      <c r="G57" s="30">
        <f>SUM(G51:G56)</f>
        <v>4.5</v>
      </c>
    </row>
    <row r="58" spans="1:7" ht="15" customHeight="1">
      <c r="A58" s="87"/>
      <c r="B58" s="88"/>
      <c r="C58" s="89"/>
      <c r="D58" s="90"/>
      <c r="E58" s="88"/>
      <c r="F58" s="88"/>
      <c r="G58" s="92" t="s">
        <v>220</v>
      </c>
    </row>
    <row r="59" spans="1:7" ht="14.25" customHeight="1">
      <c r="C59" s="14"/>
      <c r="G59" s="14"/>
    </row>
    <row r="60" spans="1:7" ht="30" customHeight="1">
      <c r="A60" s="72"/>
      <c r="B60" s="36" t="s">
        <v>278</v>
      </c>
      <c r="C60" s="16"/>
      <c r="D60" s="36"/>
      <c r="E60" s="73"/>
      <c r="F60" s="73"/>
      <c r="G60" s="74"/>
    </row>
    <row r="61" spans="1:7" ht="30" customHeight="1">
      <c r="A61" s="75"/>
      <c r="B61" s="76" t="s">
        <v>87</v>
      </c>
      <c r="C61" s="17" t="s">
        <v>25</v>
      </c>
      <c r="D61" s="17" t="s">
        <v>26</v>
      </c>
      <c r="E61" s="18" t="s">
        <v>176</v>
      </c>
      <c r="F61" s="18" t="s">
        <v>28</v>
      </c>
      <c r="G61" s="77" t="s">
        <v>29</v>
      </c>
    </row>
    <row r="62" spans="1:7" ht="79.5" customHeight="1">
      <c r="A62" s="26">
        <v>1</v>
      </c>
      <c r="B62" s="20" t="s">
        <v>279</v>
      </c>
      <c r="C62" s="25" t="s">
        <v>108</v>
      </c>
      <c r="D62" s="20"/>
      <c r="E62" s="79" t="s">
        <v>317</v>
      </c>
      <c r="F62" s="23" t="str">
        <f t="shared" ref="F62:F75" si="6">SUBSTITUTE(SUBSTITUTE(D62, ",", ""), """", "") &amp; " " &amp; SUBSTITUTE(E62, ",", "")</f>
        <v xml:space="preserve"> A scope and sequence for comprehension is provided but it is not clear or explicit</v>
      </c>
      <c r="G62" s="81">
        <f t="shared" ref="G62:G75" si="7">IF(C62="Fully met", 1, IF(C62="Partially met",0.5, 0))</f>
        <v>0.5</v>
      </c>
    </row>
    <row r="63" spans="1:7" ht="49.5" customHeight="1">
      <c r="A63" s="26">
        <v>2</v>
      </c>
      <c r="B63" s="20" t="s">
        <v>170</v>
      </c>
      <c r="C63" s="25" t="s">
        <v>90</v>
      </c>
      <c r="D63" s="20"/>
      <c r="F63" s="23" t="str">
        <f t="shared" si="6"/>
        <v xml:space="preserve"> </v>
      </c>
      <c r="G63" s="81">
        <f t="shared" si="7"/>
        <v>1</v>
      </c>
    </row>
    <row r="64" spans="1:7" ht="49.5" customHeight="1">
      <c r="A64" s="26">
        <v>3</v>
      </c>
      <c r="B64" s="20" t="s">
        <v>228</v>
      </c>
      <c r="C64" s="25" t="s">
        <v>108</v>
      </c>
      <c r="D64" s="20"/>
      <c r="E64" s="79" t="s">
        <v>318</v>
      </c>
      <c r="F64" s="23" t="str">
        <f t="shared" si="6"/>
        <v xml:space="preserve"> Evidence provided is a MOY assessment and unit project. There is not clear evidence of cumulative review within instruction.  </v>
      </c>
      <c r="G64" s="81">
        <f t="shared" si="7"/>
        <v>0.5</v>
      </c>
    </row>
    <row r="65" spans="1:7" ht="49.5" customHeight="1">
      <c r="A65" s="26">
        <v>4</v>
      </c>
      <c r="B65" s="20" t="s">
        <v>319</v>
      </c>
      <c r="C65" s="25" t="s">
        <v>90</v>
      </c>
      <c r="D65" s="20"/>
      <c r="E65" s="79"/>
      <c r="F65" s="23" t="str">
        <f t="shared" si="6"/>
        <v xml:space="preserve"> </v>
      </c>
      <c r="G65" s="81">
        <f t="shared" si="7"/>
        <v>1</v>
      </c>
    </row>
    <row r="66" spans="1:7" ht="79.5" customHeight="1">
      <c r="A66" s="26">
        <v>5</v>
      </c>
      <c r="B66" s="170" t="s">
        <v>281</v>
      </c>
      <c r="C66" s="25" t="s">
        <v>90</v>
      </c>
      <c r="D66" s="20"/>
      <c r="E66" s="79"/>
      <c r="F66" s="23" t="str">
        <f t="shared" si="6"/>
        <v xml:space="preserve"> </v>
      </c>
      <c r="G66" s="81">
        <f t="shared" si="7"/>
        <v>1</v>
      </c>
    </row>
    <row r="67" spans="1:7" ht="99.75" customHeight="1">
      <c r="A67" s="93">
        <v>6</v>
      </c>
      <c r="B67" s="20" t="s">
        <v>320</v>
      </c>
      <c r="C67" s="94" t="s">
        <v>90</v>
      </c>
      <c r="D67" s="20"/>
      <c r="E67" s="79"/>
      <c r="F67" s="23" t="str">
        <f t="shared" si="6"/>
        <v xml:space="preserve"> </v>
      </c>
      <c r="G67" s="81">
        <f t="shared" si="7"/>
        <v>1</v>
      </c>
    </row>
    <row r="68" spans="1:7" ht="49.5" customHeight="1">
      <c r="A68" s="26">
        <v>7</v>
      </c>
      <c r="B68" s="171" t="s">
        <v>230</v>
      </c>
      <c r="C68" s="25" t="s">
        <v>90</v>
      </c>
      <c r="D68" s="20"/>
      <c r="E68" s="79"/>
      <c r="F68" s="23" t="str">
        <f t="shared" si="6"/>
        <v xml:space="preserve"> </v>
      </c>
      <c r="G68" s="81">
        <f t="shared" si="7"/>
        <v>1</v>
      </c>
    </row>
    <row r="69" spans="1:7" ht="49.5" customHeight="1">
      <c r="A69" s="26">
        <v>8</v>
      </c>
      <c r="B69" s="20" t="s">
        <v>321</v>
      </c>
      <c r="C69" s="25" t="s">
        <v>90</v>
      </c>
      <c r="D69" s="20"/>
      <c r="E69" s="79"/>
      <c r="F69" s="23" t="str">
        <f t="shared" si="6"/>
        <v xml:space="preserve"> </v>
      </c>
      <c r="G69" s="81">
        <f t="shared" si="7"/>
        <v>1</v>
      </c>
    </row>
    <row r="70" spans="1:7" ht="49.5" customHeight="1">
      <c r="A70" s="26">
        <v>9</v>
      </c>
      <c r="B70" s="20" t="s">
        <v>322</v>
      </c>
      <c r="C70" s="25" t="s">
        <v>90</v>
      </c>
      <c r="D70" s="20"/>
      <c r="E70" s="79"/>
      <c r="F70" s="23" t="str">
        <f t="shared" si="6"/>
        <v xml:space="preserve"> </v>
      </c>
      <c r="G70" s="81">
        <f t="shared" si="7"/>
        <v>1</v>
      </c>
    </row>
    <row r="71" spans="1:7" ht="79.5" customHeight="1">
      <c r="A71" s="26">
        <v>10</v>
      </c>
      <c r="B71" s="20" t="s">
        <v>282</v>
      </c>
      <c r="C71" s="25" t="s">
        <v>90</v>
      </c>
      <c r="D71" s="20"/>
      <c r="E71" s="79"/>
      <c r="F71" s="23" t="str">
        <f t="shared" si="6"/>
        <v xml:space="preserve"> </v>
      </c>
      <c r="G71" s="81">
        <f t="shared" si="7"/>
        <v>1</v>
      </c>
    </row>
    <row r="72" spans="1:7" ht="49.5" customHeight="1">
      <c r="A72" s="26">
        <v>11</v>
      </c>
      <c r="B72" s="20" t="s">
        <v>283</v>
      </c>
      <c r="C72" s="25" t="s">
        <v>90</v>
      </c>
      <c r="D72" s="20"/>
      <c r="E72" s="79"/>
      <c r="F72" s="23" t="str">
        <f t="shared" si="6"/>
        <v xml:space="preserve"> </v>
      </c>
      <c r="G72" s="81">
        <f t="shared" si="7"/>
        <v>1</v>
      </c>
    </row>
    <row r="73" spans="1:7" ht="79.5" customHeight="1">
      <c r="A73" s="26">
        <v>12</v>
      </c>
      <c r="B73" s="20" t="s">
        <v>323</v>
      </c>
      <c r="C73" s="25" t="s">
        <v>108</v>
      </c>
      <c r="D73" s="20" t="s">
        <v>324</v>
      </c>
      <c r="E73" s="79" t="s">
        <v>325</v>
      </c>
      <c r="F73" s="23" t="str">
        <f t="shared" si="6"/>
        <v>There is no scope and sequence or it doesn’t explicitly include a coherent sequence of supporting students to examine language. There is a scope and sequence however evidence of examining language structures including sentence structure not found.</v>
      </c>
      <c r="G73" s="81">
        <f t="shared" si="7"/>
        <v>0.5</v>
      </c>
    </row>
    <row r="74" spans="1:7" ht="79.5" customHeight="1">
      <c r="A74" s="26">
        <v>13</v>
      </c>
      <c r="B74" s="20" t="s">
        <v>326</v>
      </c>
      <c r="C74" s="25" t="s">
        <v>90</v>
      </c>
      <c r="D74" s="20"/>
      <c r="E74" s="79"/>
      <c r="F74" s="23" t="str">
        <f t="shared" si="6"/>
        <v xml:space="preserve"> </v>
      </c>
      <c r="G74" s="81">
        <f t="shared" si="7"/>
        <v>1</v>
      </c>
    </row>
    <row r="75" spans="1:7" ht="49.5" customHeight="1">
      <c r="A75" s="26">
        <v>14</v>
      </c>
      <c r="B75" s="20" t="s">
        <v>287</v>
      </c>
      <c r="C75" s="25" t="s">
        <v>90</v>
      </c>
      <c r="D75" s="20"/>
      <c r="E75" s="79"/>
      <c r="F75" s="23" t="str">
        <f t="shared" si="6"/>
        <v xml:space="preserve"> </v>
      </c>
      <c r="G75" s="81">
        <f t="shared" si="7"/>
        <v>1</v>
      </c>
    </row>
    <row r="76" spans="1:7" ht="15" customHeight="1">
      <c r="A76" s="83"/>
      <c r="B76" s="84"/>
      <c r="C76" s="85"/>
      <c r="D76" s="86" t="s">
        <v>102</v>
      </c>
      <c r="E76" s="84"/>
      <c r="F76" s="84"/>
      <c r="G76" s="30">
        <f>SUM(G62:G75)</f>
        <v>12.5</v>
      </c>
    </row>
    <row r="77" spans="1:7" ht="15" customHeight="1">
      <c r="A77" s="87"/>
      <c r="B77" s="88"/>
      <c r="C77" s="89"/>
      <c r="D77" s="90"/>
      <c r="E77" s="88"/>
      <c r="F77" s="88"/>
      <c r="G77" s="92" t="s">
        <v>314</v>
      </c>
    </row>
    <row r="78" spans="1:7" ht="14.25" customHeight="1">
      <c r="C78" s="14"/>
      <c r="G78" s="14"/>
    </row>
    <row r="79" spans="1:7" ht="14.25" customHeight="1">
      <c r="C79" s="14"/>
      <c r="G79" s="14"/>
    </row>
    <row r="80" spans="1:7" ht="14.25" customHeight="1">
      <c r="C80" s="14"/>
      <c r="G80" s="14"/>
    </row>
    <row r="81" spans="3:7" ht="14.25" customHeight="1">
      <c r="C81" s="14"/>
      <c r="G81" s="14"/>
    </row>
    <row r="82" spans="3:7" ht="14.25" customHeight="1">
      <c r="C82" s="14"/>
      <c r="G82" s="14"/>
    </row>
    <row r="83" spans="3:7" ht="14.25" customHeight="1">
      <c r="C83" s="14"/>
      <c r="G83" s="14"/>
    </row>
    <row r="84" spans="3:7" ht="14.25" customHeight="1">
      <c r="C84" s="14"/>
      <c r="G84" s="14"/>
    </row>
    <row r="85" spans="3:7" ht="14.25" customHeight="1">
      <c r="C85" s="14"/>
      <c r="G85" s="14"/>
    </row>
    <row r="86" spans="3:7" ht="14.25" customHeight="1">
      <c r="C86" s="14"/>
      <c r="G86" s="14"/>
    </row>
    <row r="87" spans="3:7" ht="14.25" customHeight="1">
      <c r="C87" s="14"/>
      <c r="G87" s="14"/>
    </row>
    <row r="88" spans="3:7" ht="14.25" customHeight="1">
      <c r="C88" s="14"/>
      <c r="G88" s="14"/>
    </row>
    <row r="89" spans="3:7" ht="14.25" customHeight="1">
      <c r="C89" s="14"/>
      <c r="G89" s="14"/>
    </row>
    <row r="90" spans="3:7" ht="14.25" customHeight="1">
      <c r="C90" s="14"/>
      <c r="G90" s="14"/>
    </row>
    <row r="91" spans="3:7" ht="14.25" customHeight="1">
      <c r="C91" s="14"/>
      <c r="G91" s="14"/>
    </row>
    <row r="92" spans="3:7" ht="14.25" customHeight="1">
      <c r="C92" s="14"/>
      <c r="G92" s="14"/>
    </row>
    <row r="93" spans="3:7" ht="14.25" customHeight="1">
      <c r="C93" s="14"/>
      <c r="G93" s="14"/>
    </row>
    <row r="94" spans="3:7" ht="14.25" customHeight="1">
      <c r="C94" s="14"/>
      <c r="G94" s="14"/>
    </row>
    <row r="95" spans="3:7" ht="14.25" customHeight="1">
      <c r="C95" s="14"/>
      <c r="G95" s="14"/>
    </row>
    <row r="96" spans="3:7" ht="14.25" customHeight="1">
      <c r="C96" s="14"/>
      <c r="G96" s="14"/>
    </row>
    <row r="97" spans="3:7" ht="14.25" customHeight="1">
      <c r="C97" s="14"/>
      <c r="G97" s="14"/>
    </row>
    <row r="98" spans="3:7" ht="14.25" customHeight="1">
      <c r="C98" s="14"/>
      <c r="G98" s="14"/>
    </row>
    <row r="99" spans="3:7" ht="14.25" customHeight="1">
      <c r="C99" s="14"/>
      <c r="G99" s="14"/>
    </row>
    <row r="100" spans="3:7" ht="14.25" customHeight="1">
      <c r="C100" s="14"/>
      <c r="G100" s="14"/>
    </row>
    <row r="101" spans="3:7" ht="14.25" customHeight="1">
      <c r="C101" s="14"/>
      <c r="G101" s="14"/>
    </row>
    <row r="102" spans="3:7" ht="14.25" customHeight="1">
      <c r="C102" s="14"/>
      <c r="G102" s="14"/>
    </row>
    <row r="103" spans="3:7" ht="14.25" customHeight="1">
      <c r="C103" s="14"/>
      <c r="G103" s="14"/>
    </row>
    <row r="104" spans="3:7" ht="14.25" customHeight="1">
      <c r="C104" s="14"/>
      <c r="G104" s="14"/>
    </row>
    <row r="105" spans="3:7" ht="14.25" customHeight="1">
      <c r="C105" s="14"/>
      <c r="G105" s="14"/>
    </row>
    <row r="106" spans="3:7" ht="14.25" customHeight="1">
      <c r="C106" s="14"/>
      <c r="G106" s="14"/>
    </row>
    <row r="107" spans="3:7" ht="14.25" customHeight="1">
      <c r="C107" s="14"/>
      <c r="G107" s="14"/>
    </row>
    <row r="108" spans="3:7" ht="14.25" customHeight="1">
      <c r="C108" s="14"/>
      <c r="G108" s="14"/>
    </row>
    <row r="109" spans="3:7" ht="14.25" customHeight="1">
      <c r="C109" s="14"/>
      <c r="G109" s="14"/>
    </row>
    <row r="110" spans="3:7" ht="14.25" customHeight="1">
      <c r="C110" s="14"/>
      <c r="G110" s="14"/>
    </row>
    <row r="111" spans="3:7" ht="14.25" customHeight="1">
      <c r="C111" s="14"/>
      <c r="G111" s="14"/>
    </row>
    <row r="112" spans="3:7" ht="14.25" customHeight="1">
      <c r="C112" s="14"/>
      <c r="G112" s="14"/>
    </row>
    <row r="113" spans="3:7" ht="14.25" customHeight="1">
      <c r="C113" s="14"/>
      <c r="G113" s="14"/>
    </row>
    <row r="114" spans="3:7" ht="14.25" customHeight="1">
      <c r="C114" s="14"/>
      <c r="G114" s="14"/>
    </row>
    <row r="115" spans="3:7" ht="14.25" customHeight="1">
      <c r="C115" s="14"/>
      <c r="G115" s="14"/>
    </row>
    <row r="116" spans="3:7" ht="14.25" customHeight="1">
      <c r="C116" s="14"/>
      <c r="G116" s="14"/>
    </row>
    <row r="117" spans="3:7" ht="14.25" customHeight="1">
      <c r="C117" s="14"/>
      <c r="G117" s="14"/>
    </row>
    <row r="118" spans="3:7" ht="14.25" customHeight="1">
      <c r="C118" s="14"/>
      <c r="G118" s="14"/>
    </row>
    <row r="119" spans="3:7" ht="14.25" customHeight="1">
      <c r="C119" s="14"/>
      <c r="G119" s="14"/>
    </row>
    <row r="120" spans="3:7" ht="14.25" customHeight="1">
      <c r="C120" s="14"/>
      <c r="G120" s="14"/>
    </row>
    <row r="121" spans="3:7" ht="14.25" customHeight="1">
      <c r="C121" s="14"/>
      <c r="G121" s="14"/>
    </row>
    <row r="122" spans="3:7" ht="14.25" customHeight="1">
      <c r="C122" s="14"/>
      <c r="G122" s="14"/>
    </row>
    <row r="123" spans="3:7" ht="14.25" customHeight="1">
      <c r="C123" s="14"/>
      <c r="G123" s="14"/>
    </row>
    <row r="124" spans="3:7" ht="14.25" customHeight="1">
      <c r="C124" s="14"/>
      <c r="G124" s="14"/>
    </row>
    <row r="125" spans="3:7" ht="14.25" customHeight="1">
      <c r="C125" s="14"/>
      <c r="G125" s="14"/>
    </row>
    <row r="126" spans="3:7" ht="14.25" customHeight="1">
      <c r="C126" s="14"/>
      <c r="G126" s="14"/>
    </row>
    <row r="127" spans="3:7" ht="14.25" customHeight="1">
      <c r="C127" s="14"/>
      <c r="G127" s="14"/>
    </row>
    <row r="128" spans="3:7" ht="14.25" customHeight="1">
      <c r="C128" s="14"/>
      <c r="G128" s="14"/>
    </row>
    <row r="129" spans="3:7" ht="14.25" customHeight="1">
      <c r="C129" s="14"/>
      <c r="G129" s="14"/>
    </row>
    <row r="130" spans="3:7" ht="14.25" customHeight="1">
      <c r="C130" s="14"/>
      <c r="G130" s="14"/>
    </row>
    <row r="131" spans="3:7" ht="14.25" customHeight="1">
      <c r="C131" s="14"/>
      <c r="G131" s="14"/>
    </row>
    <row r="132" spans="3:7" ht="14.25" customHeight="1">
      <c r="C132" s="14"/>
      <c r="G132" s="14"/>
    </row>
    <row r="133" spans="3:7" ht="14.25" customHeight="1">
      <c r="C133" s="14"/>
      <c r="G133" s="14"/>
    </row>
    <row r="134" spans="3:7" ht="14.25" customHeight="1">
      <c r="C134" s="14"/>
      <c r="G134" s="14"/>
    </row>
    <row r="135" spans="3:7" ht="14.25" customHeight="1">
      <c r="C135" s="14"/>
      <c r="G135" s="14"/>
    </row>
    <row r="136" spans="3:7" ht="14.25" customHeight="1">
      <c r="C136" s="14"/>
      <c r="G136" s="14"/>
    </row>
    <row r="137" spans="3:7" ht="14.25" customHeight="1">
      <c r="C137" s="14"/>
      <c r="G137" s="14"/>
    </row>
    <row r="138" spans="3:7" ht="14.25" customHeight="1">
      <c r="C138" s="14"/>
      <c r="G138" s="14"/>
    </row>
    <row r="139" spans="3:7" ht="14.25" customHeight="1">
      <c r="C139" s="14"/>
      <c r="G139" s="14"/>
    </row>
    <row r="140" spans="3:7" ht="14.25" customHeight="1">
      <c r="C140" s="14"/>
      <c r="G140" s="14"/>
    </row>
    <row r="141" spans="3:7" ht="14.25" customHeight="1">
      <c r="C141" s="14"/>
      <c r="G141" s="14"/>
    </row>
    <row r="142" spans="3:7" ht="14.25" customHeight="1">
      <c r="C142" s="14"/>
      <c r="G142" s="14"/>
    </row>
    <row r="143" spans="3:7" ht="14.25" customHeight="1">
      <c r="C143" s="14"/>
      <c r="G143" s="14"/>
    </row>
    <row r="144" spans="3:7" ht="14.25" customHeight="1">
      <c r="C144" s="14"/>
      <c r="G144" s="14"/>
    </row>
    <row r="145" spans="3:7" ht="14.25" customHeight="1">
      <c r="C145" s="14"/>
      <c r="G145" s="14"/>
    </row>
    <row r="146" spans="3:7" ht="14.25" customHeight="1">
      <c r="C146" s="14"/>
      <c r="G146" s="14"/>
    </row>
    <row r="147" spans="3:7" ht="14.25" customHeight="1">
      <c r="C147" s="14"/>
      <c r="G147" s="14"/>
    </row>
    <row r="148" spans="3:7" ht="14.25" customHeight="1">
      <c r="C148" s="14"/>
      <c r="G148" s="14"/>
    </row>
    <row r="149" spans="3:7" ht="14.25" customHeight="1">
      <c r="C149" s="14"/>
      <c r="G149" s="14"/>
    </row>
    <row r="150" spans="3:7" ht="14.25" customHeight="1">
      <c r="C150" s="14"/>
      <c r="G150" s="14"/>
    </row>
    <row r="151" spans="3:7" ht="14.25" customHeight="1">
      <c r="C151" s="14"/>
      <c r="G151" s="14"/>
    </row>
    <row r="152" spans="3:7" ht="14.25" customHeight="1">
      <c r="C152" s="14"/>
      <c r="G152" s="14"/>
    </row>
    <row r="153" spans="3:7" ht="14.25" customHeight="1">
      <c r="C153" s="14"/>
      <c r="G153" s="14"/>
    </row>
    <row r="154" spans="3:7" ht="14.25" customHeight="1">
      <c r="C154" s="14"/>
      <c r="G154" s="14"/>
    </row>
    <row r="155" spans="3:7" ht="14.25" customHeight="1">
      <c r="C155" s="14"/>
      <c r="G155" s="14"/>
    </row>
    <row r="156" spans="3:7" ht="14.25" customHeight="1">
      <c r="C156" s="14"/>
      <c r="G156" s="14"/>
    </row>
    <row r="157" spans="3:7" ht="14.25" customHeight="1">
      <c r="C157" s="14"/>
      <c r="G157" s="14"/>
    </row>
    <row r="158" spans="3:7" ht="14.25" customHeight="1">
      <c r="C158" s="14"/>
      <c r="G158" s="14"/>
    </row>
    <row r="159" spans="3:7" ht="14.25" customHeight="1">
      <c r="C159" s="14"/>
      <c r="G159" s="14"/>
    </row>
    <row r="160" spans="3:7" ht="14.25" customHeight="1">
      <c r="C160" s="14"/>
      <c r="G160" s="14"/>
    </row>
    <row r="161" spans="3:7" ht="14.25" customHeight="1">
      <c r="C161" s="14"/>
      <c r="G161" s="14"/>
    </row>
    <row r="162" spans="3:7" ht="14.25" customHeight="1">
      <c r="C162" s="14"/>
      <c r="G162" s="14"/>
    </row>
    <row r="163" spans="3:7" ht="14.25" customHeight="1">
      <c r="C163" s="14"/>
      <c r="G163" s="14"/>
    </row>
    <row r="164" spans="3:7" ht="14.25" customHeight="1">
      <c r="C164" s="14"/>
      <c r="G164" s="14"/>
    </row>
    <row r="165" spans="3:7" ht="14.25" customHeight="1">
      <c r="C165" s="14"/>
      <c r="G165" s="14"/>
    </row>
    <row r="166" spans="3:7" ht="14.25" customHeight="1">
      <c r="C166" s="14"/>
      <c r="G166" s="14"/>
    </row>
    <row r="167" spans="3:7" ht="14.25" customHeight="1">
      <c r="C167" s="14"/>
      <c r="G167" s="14"/>
    </row>
    <row r="168" spans="3:7" ht="14.25" customHeight="1">
      <c r="C168" s="14"/>
      <c r="G168" s="14"/>
    </row>
    <row r="169" spans="3:7" ht="14.25" customHeight="1">
      <c r="C169" s="14"/>
      <c r="G169" s="14"/>
    </row>
    <row r="170" spans="3:7" ht="14.25" customHeight="1">
      <c r="C170" s="14"/>
      <c r="G170" s="14"/>
    </row>
    <row r="171" spans="3:7" ht="14.25" customHeight="1">
      <c r="C171" s="14"/>
      <c r="G171" s="14"/>
    </row>
    <row r="172" spans="3:7" ht="14.25" customHeight="1">
      <c r="C172" s="14"/>
      <c r="G172" s="14"/>
    </row>
    <row r="173" spans="3:7" ht="14.25" customHeight="1">
      <c r="C173" s="14"/>
      <c r="G173" s="14"/>
    </row>
    <row r="174" spans="3:7" ht="14.25" customHeight="1">
      <c r="C174" s="14"/>
      <c r="G174" s="14"/>
    </row>
    <row r="175" spans="3:7" ht="14.25" customHeight="1">
      <c r="C175" s="14"/>
      <c r="G175" s="14"/>
    </row>
    <row r="176" spans="3:7" ht="14.25" customHeight="1">
      <c r="C176" s="14"/>
      <c r="G176" s="14"/>
    </row>
    <row r="177" spans="3:7" ht="14.25" customHeight="1">
      <c r="C177" s="14"/>
      <c r="G177" s="14"/>
    </row>
    <row r="178" spans="3:7" ht="14.25" customHeight="1">
      <c r="C178" s="14"/>
      <c r="G178" s="14"/>
    </row>
    <row r="179" spans="3:7" ht="14.25" customHeight="1">
      <c r="C179" s="14"/>
      <c r="G179" s="14"/>
    </row>
    <row r="180" spans="3:7" ht="14.25" customHeight="1">
      <c r="C180" s="14"/>
      <c r="G180" s="14"/>
    </row>
    <row r="181" spans="3:7" ht="14.25" customHeight="1">
      <c r="C181" s="14"/>
      <c r="G181" s="14"/>
    </row>
    <row r="182" spans="3:7" ht="14.25" customHeight="1">
      <c r="C182" s="14"/>
      <c r="G182" s="14"/>
    </row>
    <row r="183" spans="3:7" ht="14.25" customHeight="1">
      <c r="C183" s="14"/>
      <c r="G183" s="14"/>
    </row>
    <row r="184" spans="3:7" ht="14.25" customHeight="1">
      <c r="C184" s="14"/>
      <c r="G184" s="14"/>
    </row>
    <row r="185" spans="3:7" ht="14.25" customHeight="1">
      <c r="C185" s="14"/>
      <c r="G185" s="14"/>
    </row>
    <row r="186" spans="3:7" ht="14.25" customHeight="1">
      <c r="C186" s="14"/>
      <c r="G186" s="14"/>
    </row>
    <row r="187" spans="3:7" ht="14.25" customHeight="1">
      <c r="C187" s="14"/>
      <c r="G187" s="14"/>
    </row>
    <row r="188" spans="3:7" ht="14.25" customHeight="1">
      <c r="C188" s="14"/>
      <c r="G188" s="14"/>
    </row>
    <row r="189" spans="3:7" ht="14.25" customHeight="1">
      <c r="C189" s="14"/>
      <c r="G189" s="14"/>
    </row>
    <row r="190" spans="3:7" ht="14.25" customHeight="1">
      <c r="C190" s="14"/>
      <c r="G190" s="14"/>
    </row>
    <row r="191" spans="3:7" ht="14.25" customHeight="1">
      <c r="C191" s="14"/>
      <c r="G191" s="14"/>
    </row>
    <row r="192" spans="3:7" ht="14.25" customHeight="1">
      <c r="C192" s="14"/>
      <c r="G192" s="14"/>
    </row>
    <row r="193" spans="3:7" ht="14.25" customHeight="1">
      <c r="C193" s="14"/>
      <c r="G193" s="14"/>
    </row>
    <row r="194" spans="3:7" ht="14.25" customHeight="1">
      <c r="C194" s="14"/>
      <c r="G194" s="14"/>
    </row>
    <row r="195" spans="3:7" ht="14.25" customHeight="1">
      <c r="C195" s="14"/>
      <c r="G195" s="14"/>
    </row>
    <row r="196" spans="3:7" ht="14.25" customHeight="1">
      <c r="C196" s="14"/>
      <c r="G196" s="14"/>
    </row>
    <row r="197" spans="3:7" ht="14.25" customHeight="1">
      <c r="C197" s="14"/>
      <c r="G197" s="14"/>
    </row>
    <row r="198" spans="3:7" ht="14.25" customHeight="1">
      <c r="C198" s="14"/>
      <c r="G198" s="14"/>
    </row>
    <row r="199" spans="3:7" ht="14.25" customHeight="1">
      <c r="C199" s="14"/>
      <c r="G199" s="14"/>
    </row>
    <row r="200" spans="3:7" ht="14.25" customHeight="1">
      <c r="C200" s="14"/>
      <c r="G200" s="14"/>
    </row>
    <row r="201" spans="3:7" ht="14.25" customHeight="1">
      <c r="C201" s="14"/>
      <c r="G201" s="14"/>
    </row>
    <row r="202" spans="3:7" ht="14.25" customHeight="1">
      <c r="C202" s="14"/>
      <c r="G202" s="14"/>
    </row>
    <row r="203" spans="3:7" ht="14.25" customHeight="1">
      <c r="C203" s="14"/>
      <c r="G203" s="14"/>
    </row>
    <row r="204" spans="3:7" ht="14.25" customHeight="1">
      <c r="C204" s="14"/>
      <c r="G204" s="14"/>
    </row>
    <row r="205" spans="3:7" ht="14.25" customHeight="1">
      <c r="C205" s="14"/>
      <c r="G205" s="14"/>
    </row>
    <row r="206" spans="3:7" ht="14.25" customHeight="1">
      <c r="C206" s="14"/>
      <c r="G206" s="14"/>
    </row>
    <row r="207" spans="3:7" ht="14.25" customHeight="1">
      <c r="C207" s="14"/>
      <c r="G207" s="14"/>
    </row>
    <row r="208" spans="3:7" ht="14.25" customHeight="1">
      <c r="C208" s="14"/>
      <c r="G208" s="14"/>
    </row>
    <row r="209" spans="3:7" ht="14.25" customHeight="1">
      <c r="C209" s="14"/>
      <c r="G209" s="14"/>
    </row>
    <row r="210" spans="3:7" ht="14.25" customHeight="1">
      <c r="C210" s="14"/>
      <c r="G210" s="14"/>
    </row>
    <row r="211" spans="3:7" ht="14.25" customHeight="1">
      <c r="C211" s="14"/>
      <c r="G211" s="14"/>
    </row>
    <row r="212" spans="3:7" ht="14.25" customHeight="1">
      <c r="C212" s="14"/>
      <c r="G212" s="14"/>
    </row>
    <row r="213" spans="3:7" ht="14.25" customHeight="1">
      <c r="C213" s="14"/>
      <c r="G213" s="14"/>
    </row>
    <row r="214" spans="3:7" ht="14.25" customHeight="1">
      <c r="C214" s="14"/>
      <c r="G214" s="14"/>
    </row>
    <row r="215" spans="3:7" ht="14.25" customHeight="1">
      <c r="C215" s="14"/>
      <c r="G215" s="14"/>
    </row>
    <row r="216" spans="3:7" ht="14.25" customHeight="1">
      <c r="C216" s="14"/>
      <c r="G216" s="14"/>
    </row>
    <row r="217" spans="3:7" ht="14.25" customHeight="1">
      <c r="C217" s="14"/>
      <c r="G217" s="14"/>
    </row>
    <row r="218" spans="3:7" ht="14.25" customHeight="1">
      <c r="C218" s="14"/>
      <c r="G218" s="14"/>
    </row>
    <row r="219" spans="3:7" ht="14.25" customHeight="1">
      <c r="C219" s="14"/>
      <c r="G219" s="14"/>
    </row>
    <row r="220" spans="3:7" ht="14.25" customHeight="1">
      <c r="C220" s="14"/>
      <c r="G220" s="14"/>
    </row>
    <row r="221" spans="3:7" ht="14.25" customHeight="1">
      <c r="C221" s="14"/>
      <c r="G221" s="14"/>
    </row>
    <row r="222" spans="3:7" ht="14.25" customHeight="1">
      <c r="C222" s="14"/>
      <c r="G222" s="14"/>
    </row>
    <row r="223" spans="3:7" ht="14.25" customHeight="1">
      <c r="C223" s="14"/>
      <c r="G223" s="14"/>
    </row>
    <row r="224" spans="3:7" ht="14.25" customHeight="1">
      <c r="C224" s="14"/>
      <c r="G224" s="14"/>
    </row>
    <row r="225" spans="3:7" ht="14.25" customHeight="1">
      <c r="C225" s="14"/>
      <c r="G225" s="14"/>
    </row>
    <row r="226" spans="3:7" ht="14.25" customHeight="1">
      <c r="C226" s="14"/>
      <c r="G226" s="14"/>
    </row>
    <row r="227" spans="3:7" ht="14.25" customHeight="1">
      <c r="C227" s="14"/>
      <c r="G227" s="14"/>
    </row>
    <row r="228" spans="3:7" ht="14.25" customHeight="1">
      <c r="C228" s="14"/>
      <c r="G228" s="14"/>
    </row>
    <row r="229" spans="3:7" ht="14.25" customHeight="1">
      <c r="C229" s="14"/>
      <c r="G229" s="14"/>
    </row>
    <row r="230" spans="3:7" ht="14.25" customHeight="1">
      <c r="C230" s="14"/>
      <c r="G230" s="14"/>
    </row>
    <row r="231" spans="3:7" ht="14.25" customHeight="1">
      <c r="C231" s="14"/>
      <c r="G231" s="14"/>
    </row>
    <row r="232" spans="3:7" ht="14.25" customHeight="1">
      <c r="C232" s="14"/>
      <c r="G232" s="14"/>
    </row>
    <row r="233" spans="3:7" ht="14.25" customHeight="1">
      <c r="C233" s="14"/>
      <c r="G233" s="14"/>
    </row>
    <row r="234" spans="3:7" ht="14.25" customHeight="1">
      <c r="C234" s="14"/>
      <c r="G234" s="14"/>
    </row>
    <row r="235" spans="3:7" ht="14.25" customHeight="1">
      <c r="C235" s="14"/>
      <c r="G235" s="14"/>
    </row>
    <row r="236" spans="3:7" ht="14.25" customHeight="1">
      <c r="C236" s="14"/>
      <c r="G236" s="14"/>
    </row>
    <row r="237" spans="3:7" ht="14.25" customHeight="1">
      <c r="C237" s="14"/>
      <c r="G237" s="14"/>
    </row>
    <row r="238" spans="3:7" ht="14.25" customHeight="1">
      <c r="C238" s="14"/>
      <c r="G238" s="14"/>
    </row>
    <row r="239" spans="3:7" ht="14.25" customHeight="1">
      <c r="C239" s="14"/>
      <c r="G239" s="14"/>
    </row>
    <row r="240" spans="3:7" ht="14.25" customHeight="1">
      <c r="C240" s="14"/>
      <c r="G240" s="14"/>
    </row>
    <row r="241" spans="3:7" ht="14.25" customHeight="1">
      <c r="C241" s="14"/>
      <c r="G241" s="14"/>
    </row>
    <row r="242" spans="3:7" ht="14.25" customHeight="1">
      <c r="C242" s="14"/>
      <c r="G242" s="14"/>
    </row>
    <row r="243" spans="3:7" ht="14.25" customHeight="1">
      <c r="C243" s="14"/>
      <c r="G243" s="14"/>
    </row>
    <row r="244" spans="3:7" ht="14.25" customHeight="1">
      <c r="C244" s="14"/>
      <c r="G244" s="14"/>
    </row>
    <row r="245" spans="3:7" ht="14.25" customHeight="1">
      <c r="C245" s="14"/>
      <c r="G245" s="14"/>
    </row>
    <row r="246" spans="3:7" ht="14.25" customHeight="1">
      <c r="C246" s="14"/>
      <c r="G246" s="14"/>
    </row>
    <row r="247" spans="3:7" ht="14.25" customHeight="1">
      <c r="C247" s="14"/>
      <c r="G247" s="14"/>
    </row>
    <row r="248" spans="3:7" ht="14.25" customHeight="1">
      <c r="C248" s="14"/>
      <c r="G248" s="14"/>
    </row>
    <row r="249" spans="3:7" ht="14.25" customHeight="1">
      <c r="C249" s="14"/>
      <c r="G249" s="14"/>
    </row>
    <row r="250" spans="3:7" ht="14.25" customHeight="1">
      <c r="C250" s="14"/>
      <c r="G250" s="14"/>
    </row>
    <row r="251" spans="3:7" ht="14.25" customHeight="1">
      <c r="C251" s="14"/>
      <c r="G251" s="14"/>
    </row>
    <row r="252" spans="3:7" ht="14.25" customHeight="1">
      <c r="C252" s="14"/>
      <c r="G252" s="14"/>
    </row>
    <row r="253" spans="3:7" ht="14.25" customHeight="1">
      <c r="C253" s="14"/>
      <c r="G253" s="14"/>
    </row>
    <row r="254" spans="3:7" ht="14.25" customHeight="1">
      <c r="C254" s="14"/>
      <c r="G254" s="14"/>
    </row>
    <row r="255" spans="3:7" ht="14.25" customHeight="1">
      <c r="C255" s="14"/>
      <c r="G255" s="14"/>
    </row>
    <row r="256" spans="3:7" ht="14.25" customHeight="1">
      <c r="C256" s="14"/>
      <c r="G256" s="14"/>
    </row>
    <row r="257" spans="3:7" ht="14.25" customHeight="1">
      <c r="C257" s="14"/>
      <c r="G257" s="14"/>
    </row>
    <row r="258" spans="3:7" ht="14.25" customHeight="1">
      <c r="C258" s="14"/>
      <c r="G258" s="14"/>
    </row>
    <row r="259" spans="3:7" ht="14.25" customHeight="1">
      <c r="C259" s="14"/>
      <c r="G259" s="14"/>
    </row>
    <row r="260" spans="3:7" ht="14.25" customHeight="1">
      <c r="C260" s="14"/>
      <c r="G260" s="14"/>
    </row>
    <row r="261" spans="3:7" ht="14.25" customHeight="1">
      <c r="C261" s="14"/>
      <c r="G261" s="14"/>
    </row>
    <row r="262" spans="3:7" ht="14.25" customHeight="1">
      <c r="C262" s="14"/>
      <c r="G262" s="14"/>
    </row>
    <row r="263" spans="3:7" ht="14.25" customHeight="1">
      <c r="C263" s="14"/>
      <c r="G263" s="14"/>
    </row>
    <row r="264" spans="3:7" ht="14.25" customHeight="1">
      <c r="C264" s="14"/>
      <c r="G264" s="14"/>
    </row>
    <row r="265" spans="3:7" ht="14.25" customHeight="1">
      <c r="C265" s="14"/>
      <c r="G265" s="14"/>
    </row>
    <row r="266" spans="3:7" ht="14.25" customHeight="1">
      <c r="C266" s="14"/>
      <c r="G266" s="14"/>
    </row>
    <row r="267" spans="3:7" ht="14.25" customHeight="1">
      <c r="C267" s="14"/>
      <c r="G267" s="14"/>
    </row>
    <row r="268" spans="3:7" ht="14.25" customHeight="1">
      <c r="C268" s="14"/>
      <c r="G268" s="14"/>
    </row>
    <row r="269" spans="3:7" ht="14.25" customHeight="1">
      <c r="C269" s="14"/>
      <c r="G269" s="14"/>
    </row>
    <row r="270" spans="3:7" ht="14.25" customHeight="1">
      <c r="C270" s="14"/>
      <c r="G270" s="14"/>
    </row>
    <row r="271" spans="3:7" ht="14.25" customHeight="1">
      <c r="C271" s="14"/>
      <c r="G271" s="14"/>
    </row>
    <row r="272" spans="3:7" ht="14.25" customHeight="1">
      <c r="C272" s="14"/>
      <c r="G272" s="14"/>
    </row>
    <row r="273" spans="3:7" ht="14.25" customHeight="1">
      <c r="C273" s="14"/>
      <c r="G273" s="14"/>
    </row>
    <row r="274" spans="3:7" ht="14.25" customHeight="1">
      <c r="C274" s="14"/>
      <c r="G274" s="14"/>
    </row>
    <row r="275" spans="3:7" ht="14.25" customHeight="1">
      <c r="C275" s="14"/>
      <c r="G275" s="14"/>
    </row>
    <row r="276" spans="3:7" ht="14.25" customHeight="1">
      <c r="C276" s="14"/>
      <c r="G276" s="14"/>
    </row>
    <row r="277" spans="3:7" ht="14.25" customHeight="1">
      <c r="C277" s="14"/>
      <c r="G277" s="14"/>
    </row>
    <row r="278" spans="3:7" ht="14.25" customHeight="1">
      <c r="C278" s="14"/>
      <c r="G278" s="14"/>
    </row>
    <row r="279" spans="3:7" ht="14.25" customHeight="1">
      <c r="C279" s="14"/>
      <c r="G279" s="14"/>
    </row>
    <row r="280" spans="3:7" ht="14.25" customHeight="1">
      <c r="C280" s="14"/>
      <c r="G280" s="14"/>
    </row>
    <row r="281" spans="3:7" ht="14.25" customHeight="1">
      <c r="C281" s="14"/>
      <c r="G281" s="14"/>
    </row>
    <row r="282" spans="3:7" ht="14.25" customHeight="1">
      <c r="C282" s="14"/>
      <c r="G282" s="14"/>
    </row>
    <row r="283" spans="3:7" ht="14.25" customHeight="1">
      <c r="C283" s="14"/>
      <c r="G283" s="14"/>
    </row>
    <row r="284" spans="3:7" ht="14.25" customHeight="1">
      <c r="C284" s="14"/>
      <c r="G284" s="14"/>
    </row>
    <row r="285" spans="3:7" ht="14.25" customHeight="1">
      <c r="C285" s="14"/>
      <c r="G285" s="14"/>
    </row>
    <row r="286" spans="3:7" ht="14.25" customHeight="1">
      <c r="C286" s="14"/>
      <c r="G286" s="14"/>
    </row>
    <row r="287" spans="3:7" ht="14.25" customHeight="1">
      <c r="C287" s="14"/>
      <c r="G287" s="14"/>
    </row>
    <row r="288" spans="3:7" ht="14.25" customHeight="1">
      <c r="C288" s="14"/>
      <c r="G288" s="14"/>
    </row>
    <row r="289" spans="3:7" ht="14.25" customHeight="1">
      <c r="C289" s="14"/>
      <c r="G289" s="14"/>
    </row>
    <row r="290" spans="3:7" ht="14.25" customHeight="1">
      <c r="C290" s="14"/>
      <c r="G290" s="14"/>
    </row>
    <row r="291" spans="3:7" ht="14.25" customHeight="1">
      <c r="C291" s="14"/>
      <c r="G291" s="14"/>
    </row>
    <row r="292" spans="3:7" ht="14.25" customHeight="1">
      <c r="C292" s="14"/>
      <c r="G292" s="14"/>
    </row>
    <row r="293" spans="3:7" ht="14.25" customHeight="1">
      <c r="C293" s="14"/>
      <c r="G293" s="14"/>
    </row>
    <row r="294" spans="3:7" ht="14.25" customHeight="1">
      <c r="C294" s="14"/>
      <c r="G294" s="14"/>
    </row>
    <row r="295" spans="3:7" ht="14.25" customHeight="1">
      <c r="C295" s="14"/>
      <c r="G295" s="14"/>
    </row>
    <row r="296" spans="3:7" ht="14.25" customHeight="1">
      <c r="C296" s="14"/>
      <c r="G296" s="14"/>
    </row>
    <row r="297" spans="3:7" ht="14.25" customHeight="1">
      <c r="C297" s="14"/>
      <c r="G297" s="14"/>
    </row>
    <row r="298" spans="3:7" ht="14.25" customHeight="1">
      <c r="C298" s="14"/>
      <c r="G298" s="14"/>
    </row>
    <row r="299" spans="3:7" ht="14.25" customHeight="1">
      <c r="C299" s="14"/>
      <c r="G299" s="14"/>
    </row>
    <row r="300" spans="3:7" ht="14.25" customHeight="1">
      <c r="C300" s="14"/>
      <c r="G300" s="14"/>
    </row>
    <row r="301" spans="3:7" ht="14.25" customHeight="1">
      <c r="C301" s="14"/>
      <c r="G301" s="14"/>
    </row>
    <row r="302" spans="3:7" ht="14.25" customHeight="1">
      <c r="C302" s="14"/>
      <c r="G302" s="14"/>
    </row>
    <row r="303" spans="3:7" ht="14.25" customHeight="1">
      <c r="C303" s="14"/>
      <c r="G303" s="14"/>
    </row>
    <row r="304" spans="3:7" ht="14.25" customHeight="1">
      <c r="C304" s="14"/>
      <c r="G304" s="14"/>
    </row>
    <row r="305" spans="3:7" ht="14.25" customHeight="1">
      <c r="C305" s="14"/>
      <c r="G305" s="14"/>
    </row>
    <row r="306" spans="3:7" ht="14.25" customHeight="1">
      <c r="C306" s="14"/>
      <c r="G306" s="14"/>
    </row>
    <row r="307" spans="3:7" ht="14.25" customHeight="1">
      <c r="C307" s="14"/>
      <c r="G307" s="14"/>
    </row>
    <row r="308" spans="3:7" ht="14.25" customHeight="1">
      <c r="C308" s="14"/>
      <c r="G308" s="14"/>
    </row>
    <row r="309" spans="3:7" ht="14.25" customHeight="1">
      <c r="C309" s="14"/>
      <c r="G309" s="14"/>
    </row>
    <row r="310" spans="3:7" ht="14.25" customHeight="1">
      <c r="C310" s="14"/>
      <c r="G310" s="14"/>
    </row>
    <row r="311" spans="3:7" ht="14.25" customHeight="1">
      <c r="C311" s="14"/>
      <c r="G311" s="14"/>
    </row>
    <row r="312" spans="3:7" ht="14.25" customHeight="1">
      <c r="C312" s="14"/>
      <c r="G312" s="14"/>
    </row>
    <row r="313" spans="3:7" ht="14.25" customHeight="1">
      <c r="C313" s="14"/>
      <c r="G313" s="14"/>
    </row>
    <row r="314" spans="3:7" ht="14.25" customHeight="1">
      <c r="C314" s="14"/>
      <c r="G314" s="14"/>
    </row>
    <row r="315" spans="3:7" ht="14.25" customHeight="1">
      <c r="C315" s="14"/>
      <c r="G315" s="14"/>
    </row>
    <row r="316" spans="3:7" ht="14.25" customHeight="1">
      <c r="C316" s="14"/>
      <c r="G316" s="14"/>
    </row>
    <row r="317" spans="3:7" ht="14.25" customHeight="1">
      <c r="C317" s="14"/>
      <c r="G317" s="14"/>
    </row>
    <row r="318" spans="3:7" ht="14.25" customHeight="1">
      <c r="C318" s="14"/>
      <c r="G318" s="14"/>
    </row>
    <row r="319" spans="3:7" ht="14.25" customHeight="1">
      <c r="C319" s="14"/>
      <c r="G319" s="14"/>
    </row>
    <row r="320" spans="3:7" ht="14.25" customHeight="1">
      <c r="C320" s="14"/>
      <c r="G320" s="14"/>
    </row>
    <row r="321" spans="3:7" ht="14.25" customHeight="1">
      <c r="C321" s="14"/>
      <c r="G321" s="14"/>
    </row>
    <row r="322" spans="3:7" ht="14.25" customHeight="1">
      <c r="C322" s="14"/>
      <c r="G322" s="14"/>
    </row>
    <row r="323" spans="3:7" ht="14.25" customHeight="1">
      <c r="C323" s="14"/>
      <c r="G323" s="14"/>
    </row>
    <row r="324" spans="3:7" ht="14.25" customHeight="1">
      <c r="C324" s="14"/>
      <c r="G324" s="14"/>
    </row>
    <row r="325" spans="3:7" ht="14.25" customHeight="1">
      <c r="C325" s="14"/>
      <c r="G325" s="14"/>
    </row>
    <row r="326" spans="3:7" ht="14.25" customHeight="1">
      <c r="C326" s="14"/>
      <c r="G326" s="14"/>
    </row>
    <row r="327" spans="3:7" ht="14.25" customHeight="1">
      <c r="C327" s="14"/>
      <c r="G327" s="14"/>
    </row>
    <row r="328" spans="3:7" ht="14.25" customHeight="1">
      <c r="C328" s="14"/>
      <c r="G328" s="14"/>
    </row>
    <row r="329" spans="3:7" ht="14.25" customHeight="1">
      <c r="C329" s="14"/>
      <c r="G329" s="14"/>
    </row>
    <row r="330" spans="3:7" ht="14.25" customHeight="1">
      <c r="C330" s="14"/>
      <c r="G330" s="14"/>
    </row>
    <row r="331" spans="3:7" ht="14.25" customHeight="1">
      <c r="C331" s="14"/>
      <c r="G331" s="14"/>
    </row>
    <row r="332" spans="3:7" ht="14.25" customHeight="1">
      <c r="C332" s="14"/>
      <c r="G332" s="14"/>
    </row>
    <row r="333" spans="3:7" ht="14.25" customHeight="1">
      <c r="C333" s="14"/>
      <c r="G333" s="14"/>
    </row>
    <row r="334" spans="3:7" ht="14.25" customHeight="1">
      <c r="C334" s="14"/>
      <c r="G334" s="14"/>
    </row>
    <row r="335" spans="3:7" ht="14.25" customHeight="1">
      <c r="C335" s="14"/>
      <c r="G335" s="14"/>
    </row>
    <row r="336" spans="3:7" ht="14.25" customHeight="1">
      <c r="C336" s="14"/>
      <c r="G336" s="14"/>
    </row>
    <row r="337" spans="3:7" ht="14.25" customHeight="1">
      <c r="C337" s="14"/>
      <c r="G337" s="14"/>
    </row>
    <row r="338" spans="3:7" ht="14.25" customHeight="1">
      <c r="C338" s="14"/>
      <c r="G338" s="14"/>
    </row>
    <row r="339" spans="3:7" ht="14.25" customHeight="1">
      <c r="C339" s="14"/>
      <c r="G339" s="14"/>
    </row>
    <row r="340" spans="3:7" ht="14.25" customHeight="1">
      <c r="C340" s="14"/>
      <c r="G340" s="14"/>
    </row>
    <row r="341" spans="3:7" ht="14.25" customHeight="1">
      <c r="C341" s="14"/>
      <c r="G341" s="14"/>
    </row>
    <row r="342" spans="3:7" ht="14.25" customHeight="1">
      <c r="C342" s="14"/>
      <c r="G342" s="14"/>
    </row>
    <row r="343" spans="3:7" ht="14.25" customHeight="1">
      <c r="C343" s="14"/>
      <c r="G343" s="14"/>
    </row>
    <row r="344" spans="3:7" ht="14.25" customHeight="1">
      <c r="C344" s="14"/>
      <c r="G344" s="14"/>
    </row>
    <row r="345" spans="3:7" ht="14.25" customHeight="1">
      <c r="C345" s="14"/>
      <c r="G345" s="14"/>
    </row>
    <row r="346" spans="3:7" ht="14.25" customHeight="1">
      <c r="C346" s="14"/>
      <c r="G346" s="14"/>
    </row>
    <row r="347" spans="3:7" ht="14.25" customHeight="1">
      <c r="C347" s="14"/>
      <c r="G347" s="14"/>
    </row>
    <row r="348" spans="3:7" ht="14.25" customHeight="1">
      <c r="C348" s="14"/>
      <c r="G348" s="14"/>
    </row>
    <row r="349" spans="3:7" ht="14.25" customHeight="1">
      <c r="C349" s="14"/>
      <c r="G349" s="14"/>
    </row>
    <row r="350" spans="3:7" ht="14.25" customHeight="1">
      <c r="C350" s="14"/>
      <c r="G350" s="14"/>
    </row>
    <row r="351" spans="3:7" ht="14.25" customHeight="1">
      <c r="C351" s="14"/>
      <c r="G351" s="14"/>
    </row>
    <row r="352" spans="3:7" ht="14.25" customHeight="1">
      <c r="C352" s="14"/>
      <c r="G352" s="14"/>
    </row>
    <row r="353" spans="3:7" ht="14.25" customHeight="1">
      <c r="C353" s="14"/>
      <c r="G353" s="14"/>
    </row>
    <row r="354" spans="3:7" ht="14.25" customHeight="1">
      <c r="C354" s="14"/>
      <c r="G354" s="14"/>
    </row>
    <row r="355" spans="3:7" ht="14.25" customHeight="1">
      <c r="C355" s="14"/>
      <c r="G355" s="14"/>
    </row>
    <row r="356" spans="3:7" ht="14.25" customHeight="1">
      <c r="C356" s="14"/>
      <c r="G356" s="14"/>
    </row>
    <row r="357" spans="3:7" ht="14.25" customHeight="1">
      <c r="C357" s="14"/>
      <c r="G357" s="14"/>
    </row>
    <row r="358" spans="3:7" ht="14.25" customHeight="1">
      <c r="C358" s="14"/>
      <c r="G358" s="14"/>
    </row>
    <row r="359" spans="3:7" ht="14.25" customHeight="1">
      <c r="C359" s="14"/>
      <c r="G359" s="14"/>
    </row>
    <row r="360" spans="3:7" ht="14.25" customHeight="1">
      <c r="C360" s="14"/>
      <c r="G360" s="14"/>
    </row>
    <row r="361" spans="3:7" ht="14.25" customHeight="1">
      <c r="C361" s="14"/>
      <c r="G361" s="14"/>
    </row>
    <row r="362" spans="3:7" ht="14.25" customHeight="1">
      <c r="C362" s="14"/>
      <c r="G362" s="14"/>
    </row>
    <row r="363" spans="3:7" ht="14.25" customHeight="1">
      <c r="C363" s="14"/>
      <c r="G363" s="14"/>
    </row>
    <row r="364" spans="3:7" ht="14.25" customHeight="1">
      <c r="C364" s="14"/>
      <c r="G364" s="14"/>
    </row>
    <row r="365" spans="3:7" ht="14.25" customHeight="1">
      <c r="C365" s="14"/>
      <c r="G365" s="14"/>
    </row>
    <row r="366" spans="3:7" ht="14.25" customHeight="1">
      <c r="C366" s="14"/>
      <c r="G366" s="14"/>
    </row>
    <row r="367" spans="3:7" ht="14.25" customHeight="1">
      <c r="C367" s="14"/>
      <c r="G367" s="14"/>
    </row>
    <row r="368" spans="3:7" ht="14.25" customHeight="1">
      <c r="C368" s="14"/>
      <c r="G368" s="14"/>
    </row>
    <row r="369" spans="3:7" ht="14.25" customHeight="1">
      <c r="C369" s="14"/>
      <c r="G369" s="14"/>
    </row>
    <row r="370" spans="3:7" ht="14.25" customHeight="1">
      <c r="C370" s="14"/>
      <c r="G370" s="14"/>
    </row>
    <row r="371" spans="3:7" ht="14.25" customHeight="1">
      <c r="C371" s="14"/>
      <c r="G371" s="14"/>
    </row>
    <row r="372" spans="3:7" ht="14.25" customHeight="1">
      <c r="C372" s="14"/>
      <c r="G372" s="14"/>
    </row>
    <row r="373" spans="3:7" ht="14.25" customHeight="1">
      <c r="C373" s="14"/>
      <c r="G373" s="14"/>
    </row>
    <row r="374" spans="3:7" ht="14.25" customHeight="1">
      <c r="C374" s="14"/>
      <c r="G374" s="14"/>
    </row>
    <row r="375" spans="3:7" ht="14.25" customHeight="1">
      <c r="C375" s="14"/>
      <c r="G375" s="14"/>
    </row>
    <row r="376" spans="3:7" ht="14.25" customHeight="1">
      <c r="C376" s="14"/>
      <c r="G376" s="14"/>
    </row>
    <row r="377" spans="3:7" ht="14.25" customHeight="1">
      <c r="C377" s="14"/>
      <c r="G377" s="14"/>
    </row>
    <row r="378" spans="3:7" ht="14.25" customHeight="1">
      <c r="C378" s="14"/>
      <c r="G378" s="14"/>
    </row>
    <row r="379" spans="3:7" ht="14.25" customHeight="1">
      <c r="C379" s="14"/>
      <c r="G379" s="14"/>
    </row>
    <row r="380" spans="3:7" ht="14.25" customHeight="1">
      <c r="C380" s="14"/>
      <c r="G380" s="14"/>
    </row>
    <row r="381" spans="3:7" ht="14.25" customHeight="1">
      <c r="C381" s="14"/>
      <c r="G381" s="14"/>
    </row>
    <row r="382" spans="3:7" ht="14.25" customHeight="1">
      <c r="C382" s="14"/>
      <c r="G382" s="14"/>
    </row>
    <row r="383" spans="3:7" ht="14.25" customHeight="1">
      <c r="C383" s="14"/>
      <c r="G383" s="14"/>
    </row>
    <row r="384" spans="3:7" ht="14.25" customHeight="1">
      <c r="C384" s="14"/>
      <c r="G384" s="14"/>
    </row>
    <row r="385" spans="3:7" ht="14.25" customHeight="1">
      <c r="C385" s="14"/>
      <c r="G385" s="14"/>
    </row>
    <row r="386" spans="3:7" ht="14.25" customHeight="1">
      <c r="C386" s="14"/>
      <c r="G386" s="14"/>
    </row>
    <row r="387" spans="3:7" ht="14.25" customHeight="1">
      <c r="C387" s="14"/>
      <c r="G387" s="14"/>
    </row>
    <row r="388" spans="3:7" ht="14.25" customHeight="1">
      <c r="C388" s="14"/>
      <c r="G388" s="14"/>
    </row>
    <row r="389" spans="3:7" ht="14.25" customHeight="1">
      <c r="C389" s="14"/>
      <c r="G389" s="14"/>
    </row>
    <row r="390" spans="3:7" ht="14.25" customHeight="1">
      <c r="C390" s="14"/>
      <c r="G390" s="14"/>
    </row>
    <row r="391" spans="3:7" ht="14.25" customHeight="1">
      <c r="C391" s="14"/>
      <c r="G391" s="14"/>
    </row>
    <row r="392" spans="3:7" ht="14.25" customHeight="1">
      <c r="C392" s="14"/>
      <c r="G392" s="14"/>
    </row>
    <row r="393" spans="3:7" ht="14.25" customHeight="1">
      <c r="C393" s="14"/>
      <c r="G393" s="14"/>
    </row>
    <row r="394" spans="3:7" ht="14.25" customHeight="1">
      <c r="C394" s="14"/>
      <c r="G394" s="14"/>
    </row>
    <row r="395" spans="3:7" ht="14.25" customHeight="1">
      <c r="C395" s="14"/>
      <c r="G395" s="14"/>
    </row>
    <row r="396" spans="3:7" ht="14.25" customHeight="1">
      <c r="C396" s="14"/>
      <c r="G396" s="14"/>
    </row>
    <row r="397" spans="3:7" ht="14.25" customHeight="1">
      <c r="C397" s="14"/>
      <c r="G397" s="14"/>
    </row>
    <row r="398" spans="3:7" ht="14.25" customHeight="1">
      <c r="C398" s="14"/>
      <c r="G398" s="14"/>
    </row>
    <row r="399" spans="3:7" ht="14.25" customHeight="1">
      <c r="C399" s="14"/>
      <c r="G399" s="14"/>
    </row>
    <row r="400" spans="3:7" ht="14.25" customHeight="1">
      <c r="C400" s="14"/>
      <c r="G400" s="14"/>
    </row>
    <row r="401" spans="3:7" ht="14.25" customHeight="1">
      <c r="C401" s="14"/>
      <c r="G401" s="14"/>
    </row>
    <row r="402" spans="3:7" ht="14.25" customHeight="1">
      <c r="C402" s="14"/>
      <c r="G402" s="14"/>
    </row>
    <row r="403" spans="3:7" ht="14.25" customHeight="1">
      <c r="C403" s="14"/>
      <c r="G403" s="14"/>
    </row>
    <row r="404" spans="3:7" ht="14.25" customHeight="1">
      <c r="C404" s="14"/>
      <c r="G404" s="14"/>
    </row>
    <row r="405" spans="3:7" ht="14.25" customHeight="1">
      <c r="C405" s="14"/>
      <c r="G405" s="14"/>
    </row>
    <row r="406" spans="3:7" ht="14.25" customHeight="1">
      <c r="C406" s="14"/>
      <c r="G406" s="14"/>
    </row>
    <row r="407" spans="3:7" ht="14.25" customHeight="1">
      <c r="C407" s="14"/>
      <c r="G407" s="14"/>
    </row>
    <row r="408" spans="3:7" ht="14.25" customHeight="1">
      <c r="C408" s="14"/>
      <c r="G408" s="14"/>
    </row>
    <row r="409" spans="3:7" ht="14.25" customHeight="1">
      <c r="C409" s="14"/>
      <c r="G409" s="14"/>
    </row>
    <row r="410" spans="3:7" ht="14.25" customHeight="1">
      <c r="C410" s="14"/>
      <c r="G410" s="14"/>
    </row>
    <row r="411" spans="3:7" ht="14.25" customHeight="1">
      <c r="C411" s="14"/>
      <c r="G411" s="14"/>
    </row>
    <row r="412" spans="3:7" ht="14.25" customHeight="1">
      <c r="C412" s="14"/>
      <c r="G412" s="14"/>
    </row>
    <row r="413" spans="3:7" ht="14.25" customHeight="1">
      <c r="C413" s="14"/>
      <c r="G413" s="14"/>
    </row>
    <row r="414" spans="3:7" ht="14.25" customHeight="1">
      <c r="C414" s="14"/>
      <c r="G414" s="14"/>
    </row>
    <row r="415" spans="3:7" ht="14.25" customHeight="1">
      <c r="C415" s="14"/>
      <c r="G415" s="14"/>
    </row>
    <row r="416" spans="3:7" ht="14.25" customHeight="1">
      <c r="C416" s="14"/>
      <c r="G416" s="14"/>
    </row>
    <row r="417" spans="3:7" ht="14.25" customHeight="1">
      <c r="C417" s="14"/>
      <c r="G417" s="14"/>
    </row>
    <row r="418" spans="3:7" ht="14.25" customHeight="1">
      <c r="C418" s="14"/>
      <c r="G418" s="14"/>
    </row>
    <row r="419" spans="3:7" ht="14.25" customHeight="1">
      <c r="C419" s="14"/>
      <c r="G419" s="14"/>
    </row>
    <row r="420" spans="3:7" ht="14.25" customHeight="1">
      <c r="C420" s="14"/>
      <c r="G420" s="14"/>
    </row>
    <row r="421" spans="3:7" ht="14.25" customHeight="1">
      <c r="C421" s="14"/>
      <c r="G421" s="14"/>
    </row>
    <row r="422" spans="3:7" ht="14.25" customHeight="1">
      <c r="C422" s="14"/>
      <c r="G422" s="14"/>
    </row>
    <row r="423" spans="3:7" ht="14.25" customHeight="1">
      <c r="C423" s="14"/>
      <c r="G423" s="14"/>
    </row>
    <row r="424" spans="3:7" ht="14.25" customHeight="1">
      <c r="C424" s="14"/>
      <c r="G424" s="14"/>
    </row>
    <row r="425" spans="3:7" ht="14.25" customHeight="1">
      <c r="C425" s="14"/>
      <c r="G425" s="14"/>
    </row>
    <row r="426" spans="3:7" ht="14.25" customHeight="1">
      <c r="C426" s="14"/>
      <c r="G426" s="14"/>
    </row>
    <row r="427" spans="3:7" ht="14.25" customHeight="1">
      <c r="C427" s="14"/>
      <c r="G427" s="14"/>
    </row>
    <row r="428" spans="3:7" ht="14.25" customHeight="1">
      <c r="C428" s="14"/>
      <c r="G428" s="14"/>
    </row>
    <row r="429" spans="3:7" ht="14.25" customHeight="1">
      <c r="C429" s="14"/>
      <c r="G429" s="14"/>
    </row>
    <row r="430" spans="3:7" ht="14.25" customHeight="1">
      <c r="C430" s="14"/>
      <c r="G430" s="14"/>
    </row>
    <row r="431" spans="3:7" ht="14.25" customHeight="1">
      <c r="C431" s="14"/>
      <c r="G431" s="14"/>
    </row>
    <row r="432" spans="3:7" ht="14.25" customHeight="1">
      <c r="C432" s="14"/>
      <c r="G432" s="14"/>
    </row>
    <row r="433" spans="3:7" ht="14.25" customHeight="1">
      <c r="C433" s="14"/>
      <c r="G433" s="14"/>
    </row>
    <row r="434" spans="3:7" ht="14.25" customHeight="1">
      <c r="C434" s="14"/>
      <c r="G434" s="14"/>
    </row>
    <row r="435" spans="3:7" ht="14.25" customHeight="1">
      <c r="C435" s="14"/>
      <c r="G435" s="14"/>
    </row>
    <row r="436" spans="3:7" ht="14.25" customHeight="1">
      <c r="C436" s="14"/>
      <c r="G436" s="14"/>
    </row>
    <row r="437" spans="3:7" ht="14.25" customHeight="1">
      <c r="C437" s="14"/>
      <c r="G437" s="14"/>
    </row>
    <row r="438" spans="3:7" ht="14.25" customHeight="1">
      <c r="C438" s="14"/>
      <c r="G438" s="14"/>
    </row>
    <row r="439" spans="3:7" ht="14.25" customHeight="1">
      <c r="C439" s="14"/>
      <c r="G439" s="14"/>
    </row>
    <row r="440" spans="3:7" ht="14.25" customHeight="1">
      <c r="C440" s="14"/>
      <c r="G440" s="14"/>
    </row>
    <row r="441" spans="3:7" ht="14.25" customHeight="1">
      <c r="C441" s="14"/>
      <c r="G441" s="14"/>
    </row>
    <row r="442" spans="3:7" ht="14.25" customHeight="1">
      <c r="C442" s="14"/>
      <c r="G442" s="14"/>
    </row>
    <row r="443" spans="3:7" ht="14.25" customHeight="1">
      <c r="C443" s="14"/>
      <c r="G443" s="14"/>
    </row>
    <row r="444" spans="3:7" ht="14.25" customHeight="1">
      <c r="C444" s="14"/>
      <c r="G444" s="14"/>
    </row>
    <row r="445" spans="3:7" ht="14.25" customHeight="1">
      <c r="C445" s="14"/>
      <c r="G445" s="14"/>
    </row>
    <row r="446" spans="3:7" ht="14.25" customHeight="1">
      <c r="C446" s="14"/>
      <c r="G446" s="14"/>
    </row>
    <row r="447" spans="3:7" ht="14.25" customHeight="1">
      <c r="C447" s="14"/>
      <c r="G447" s="14"/>
    </row>
    <row r="448" spans="3:7" ht="14.25" customHeight="1">
      <c r="C448" s="14"/>
      <c r="G448" s="14"/>
    </row>
    <row r="449" spans="3:7" ht="14.25" customHeight="1">
      <c r="C449" s="14"/>
      <c r="G449" s="14"/>
    </row>
    <row r="450" spans="3:7" ht="14.25" customHeight="1">
      <c r="C450" s="14"/>
      <c r="G450" s="14"/>
    </row>
    <row r="451" spans="3:7" ht="14.25" customHeight="1">
      <c r="C451" s="14"/>
      <c r="G451" s="14"/>
    </row>
    <row r="452" spans="3:7" ht="14.25" customHeight="1">
      <c r="C452" s="14"/>
      <c r="G452" s="14"/>
    </row>
    <row r="453" spans="3:7" ht="14.25" customHeight="1">
      <c r="C453" s="14"/>
      <c r="G453" s="14"/>
    </row>
    <row r="454" spans="3:7" ht="14.25" customHeight="1">
      <c r="C454" s="14"/>
      <c r="G454" s="14"/>
    </row>
    <row r="455" spans="3:7" ht="14.25" customHeight="1">
      <c r="C455" s="14"/>
      <c r="G455" s="14"/>
    </row>
    <row r="456" spans="3:7" ht="14.25" customHeight="1">
      <c r="C456" s="14"/>
      <c r="G456" s="14"/>
    </row>
    <row r="457" spans="3:7" ht="14.25" customHeight="1">
      <c r="C457" s="14"/>
      <c r="G457" s="14"/>
    </row>
    <row r="458" spans="3:7" ht="14.25" customHeight="1">
      <c r="C458" s="14"/>
      <c r="G458" s="14"/>
    </row>
    <row r="459" spans="3:7" ht="14.25" customHeight="1">
      <c r="C459" s="14"/>
      <c r="G459" s="14"/>
    </row>
    <row r="460" spans="3:7" ht="14.25" customHeight="1">
      <c r="C460" s="14"/>
      <c r="G460" s="14"/>
    </row>
    <row r="461" spans="3:7" ht="14.25" customHeight="1">
      <c r="C461" s="14"/>
      <c r="G461" s="14"/>
    </row>
    <row r="462" spans="3:7" ht="14.25" customHeight="1">
      <c r="C462" s="14"/>
      <c r="G462" s="14"/>
    </row>
    <row r="463" spans="3:7" ht="14.25" customHeight="1">
      <c r="C463" s="14"/>
      <c r="G463" s="14"/>
    </row>
    <row r="464" spans="3:7" ht="14.25" customHeight="1">
      <c r="C464" s="14"/>
      <c r="G464" s="14"/>
    </row>
    <row r="465" spans="3:7" ht="14.25" customHeight="1">
      <c r="C465" s="14"/>
      <c r="G465" s="14"/>
    </row>
    <row r="466" spans="3:7" ht="14.25" customHeight="1">
      <c r="C466" s="14"/>
      <c r="G466" s="14"/>
    </row>
    <row r="467" spans="3:7" ht="14.25" customHeight="1">
      <c r="C467" s="14"/>
      <c r="G467" s="14"/>
    </row>
    <row r="468" spans="3:7" ht="14.25" customHeight="1">
      <c r="C468" s="14"/>
      <c r="G468" s="14"/>
    </row>
    <row r="469" spans="3:7" ht="14.25" customHeight="1">
      <c r="C469" s="14"/>
      <c r="G469" s="14"/>
    </row>
    <row r="470" spans="3:7" ht="14.25" customHeight="1">
      <c r="C470" s="14"/>
      <c r="G470" s="14"/>
    </row>
    <row r="471" spans="3:7" ht="14.25" customHeight="1">
      <c r="C471" s="14"/>
      <c r="G471" s="14"/>
    </row>
    <row r="472" spans="3:7" ht="14.25" customHeight="1">
      <c r="C472" s="14"/>
      <c r="G472" s="14"/>
    </row>
    <row r="473" spans="3:7" ht="14.25" customHeight="1">
      <c r="C473" s="14"/>
      <c r="G473" s="14"/>
    </row>
    <row r="474" spans="3:7" ht="14.25" customHeight="1">
      <c r="C474" s="14"/>
      <c r="G474" s="14"/>
    </row>
    <row r="475" spans="3:7" ht="14.25" customHeight="1">
      <c r="C475" s="14"/>
      <c r="G475" s="14"/>
    </row>
    <row r="476" spans="3:7" ht="14.25" customHeight="1">
      <c r="C476" s="14"/>
      <c r="G476" s="14"/>
    </row>
    <row r="477" spans="3:7" ht="14.25" customHeight="1">
      <c r="C477" s="14"/>
      <c r="G477" s="14"/>
    </row>
    <row r="478" spans="3:7" ht="14.25" customHeight="1">
      <c r="C478" s="14"/>
      <c r="G478" s="14"/>
    </row>
    <row r="479" spans="3:7" ht="14.25" customHeight="1">
      <c r="C479" s="14"/>
      <c r="G479" s="14"/>
    </row>
    <row r="480" spans="3:7" ht="14.25" customHeight="1">
      <c r="C480" s="14"/>
      <c r="G480" s="14"/>
    </row>
    <row r="481" spans="3:7" ht="14.25" customHeight="1">
      <c r="C481" s="14"/>
      <c r="G481" s="14"/>
    </row>
    <row r="482" spans="3:7" ht="14.25" customHeight="1">
      <c r="C482" s="14"/>
      <c r="G482" s="14"/>
    </row>
    <row r="483" spans="3:7" ht="14.25" customHeight="1">
      <c r="C483" s="14"/>
      <c r="G483" s="14"/>
    </row>
    <row r="484" spans="3:7" ht="14.25" customHeight="1">
      <c r="C484" s="14"/>
      <c r="G484" s="14"/>
    </row>
    <row r="485" spans="3:7" ht="14.25" customHeight="1">
      <c r="C485" s="14"/>
      <c r="G485" s="14"/>
    </row>
    <row r="486" spans="3:7" ht="14.25" customHeight="1">
      <c r="C486" s="14"/>
      <c r="G486" s="14"/>
    </row>
    <row r="487" spans="3:7" ht="14.25" customHeight="1">
      <c r="C487" s="14"/>
      <c r="G487" s="14"/>
    </row>
    <row r="488" spans="3:7" ht="14.25" customHeight="1">
      <c r="C488" s="14"/>
      <c r="G488" s="14"/>
    </row>
    <row r="489" spans="3:7" ht="14.25" customHeight="1">
      <c r="C489" s="14"/>
      <c r="G489" s="14"/>
    </row>
    <row r="490" spans="3:7" ht="14.25" customHeight="1">
      <c r="C490" s="14"/>
      <c r="G490" s="14"/>
    </row>
    <row r="491" spans="3:7" ht="14.25" customHeight="1">
      <c r="C491" s="14"/>
      <c r="G491" s="14"/>
    </row>
    <row r="492" spans="3:7" ht="14.25" customHeight="1">
      <c r="C492" s="14"/>
      <c r="G492" s="14"/>
    </row>
    <row r="493" spans="3:7" ht="14.25" customHeight="1">
      <c r="C493" s="14"/>
      <c r="G493" s="14"/>
    </row>
    <row r="494" spans="3:7" ht="14.25" customHeight="1">
      <c r="C494" s="14"/>
      <c r="G494" s="14"/>
    </row>
    <row r="495" spans="3:7" ht="14.25" customHeight="1">
      <c r="C495" s="14"/>
      <c r="G495" s="14"/>
    </row>
    <row r="496" spans="3:7" ht="14.25" customHeight="1">
      <c r="C496" s="14"/>
      <c r="G496" s="14"/>
    </row>
    <row r="497" spans="3:7" ht="14.25" customHeight="1">
      <c r="C497" s="14"/>
      <c r="G497" s="14"/>
    </row>
    <row r="498" spans="3:7" ht="14.25" customHeight="1">
      <c r="C498" s="14"/>
      <c r="G498" s="14"/>
    </row>
    <row r="499" spans="3:7" ht="14.25" customHeight="1">
      <c r="C499" s="14"/>
      <c r="G499" s="14"/>
    </row>
    <row r="500" spans="3:7" ht="14.25" customHeight="1">
      <c r="C500" s="14"/>
      <c r="G500" s="14"/>
    </row>
    <row r="501" spans="3:7" ht="14.25" customHeight="1">
      <c r="C501" s="14"/>
      <c r="G501" s="14"/>
    </row>
    <row r="502" spans="3:7" ht="14.25" customHeight="1">
      <c r="C502" s="14"/>
      <c r="G502" s="14"/>
    </row>
    <row r="503" spans="3:7" ht="14.25" customHeight="1">
      <c r="C503" s="14"/>
      <c r="G503" s="14"/>
    </row>
    <row r="504" spans="3:7" ht="14.25" customHeight="1">
      <c r="C504" s="14"/>
      <c r="G504" s="14"/>
    </row>
    <row r="505" spans="3:7" ht="14.25" customHeight="1">
      <c r="C505" s="14"/>
      <c r="G505" s="14"/>
    </row>
    <row r="506" spans="3:7" ht="14.25" customHeight="1">
      <c r="C506" s="14"/>
      <c r="G506" s="14"/>
    </row>
    <row r="507" spans="3:7" ht="14.25" customHeight="1">
      <c r="C507" s="14"/>
      <c r="G507" s="14"/>
    </row>
    <row r="508" spans="3:7" ht="14.25" customHeight="1">
      <c r="C508" s="14"/>
      <c r="G508" s="14"/>
    </row>
    <row r="509" spans="3:7" ht="14.25" customHeight="1">
      <c r="C509" s="14"/>
      <c r="G509" s="14"/>
    </row>
    <row r="510" spans="3:7" ht="14.25" customHeight="1">
      <c r="C510" s="14"/>
      <c r="G510" s="14"/>
    </row>
    <row r="511" spans="3:7" ht="14.25" customHeight="1">
      <c r="C511" s="14"/>
      <c r="G511" s="14"/>
    </row>
    <row r="512" spans="3:7" ht="14.25" customHeight="1">
      <c r="C512" s="14"/>
      <c r="G512" s="14"/>
    </row>
    <row r="513" spans="3:7" ht="14.25" customHeight="1">
      <c r="C513" s="14"/>
      <c r="G513" s="14"/>
    </row>
    <row r="514" spans="3:7" ht="14.25" customHeight="1">
      <c r="C514" s="14"/>
      <c r="G514" s="14"/>
    </row>
    <row r="515" spans="3:7" ht="14.25" customHeight="1">
      <c r="C515" s="14"/>
      <c r="G515" s="14"/>
    </row>
    <row r="516" spans="3:7" ht="14.25" customHeight="1">
      <c r="C516" s="14"/>
      <c r="G516" s="14"/>
    </row>
    <row r="517" spans="3:7" ht="14.25" customHeight="1">
      <c r="C517" s="14"/>
      <c r="G517" s="14"/>
    </row>
    <row r="518" spans="3:7" ht="14.25" customHeight="1">
      <c r="C518" s="14"/>
      <c r="G518" s="14"/>
    </row>
    <row r="519" spans="3:7" ht="14.25" customHeight="1">
      <c r="C519" s="14"/>
      <c r="G519" s="14"/>
    </row>
    <row r="520" spans="3:7" ht="14.25" customHeight="1">
      <c r="C520" s="14"/>
      <c r="G520" s="14"/>
    </row>
    <row r="521" spans="3:7" ht="14.25" customHeight="1">
      <c r="C521" s="14"/>
      <c r="G521" s="14"/>
    </row>
    <row r="522" spans="3:7" ht="14.25" customHeight="1">
      <c r="C522" s="14"/>
      <c r="G522" s="14"/>
    </row>
    <row r="523" spans="3:7" ht="14.25" customHeight="1">
      <c r="C523" s="14"/>
      <c r="G523" s="14"/>
    </row>
    <row r="524" spans="3:7" ht="14.25" customHeight="1">
      <c r="C524" s="14"/>
      <c r="G524" s="14"/>
    </row>
    <row r="525" spans="3:7" ht="14.25" customHeight="1">
      <c r="C525" s="14"/>
      <c r="G525" s="14"/>
    </row>
    <row r="526" spans="3:7" ht="14.25" customHeight="1">
      <c r="C526" s="14"/>
      <c r="G526" s="14"/>
    </row>
    <row r="527" spans="3:7" ht="14.25" customHeight="1">
      <c r="C527" s="14"/>
      <c r="G527" s="14"/>
    </row>
    <row r="528" spans="3:7" ht="14.25" customHeight="1">
      <c r="C528" s="14"/>
      <c r="G528" s="14"/>
    </row>
    <row r="529" spans="3:7" ht="14.25" customHeight="1">
      <c r="C529" s="14"/>
      <c r="G529" s="14"/>
    </row>
    <row r="530" spans="3:7" ht="14.25" customHeight="1">
      <c r="C530" s="14"/>
      <c r="G530" s="14"/>
    </row>
    <row r="531" spans="3:7" ht="14.25" customHeight="1">
      <c r="C531" s="14"/>
      <c r="G531" s="14"/>
    </row>
    <row r="532" spans="3:7" ht="14.25" customHeight="1">
      <c r="C532" s="14"/>
      <c r="G532" s="14"/>
    </row>
    <row r="533" spans="3:7" ht="14.25" customHeight="1">
      <c r="C533" s="14"/>
      <c r="G533" s="14"/>
    </row>
    <row r="534" spans="3:7" ht="14.25" customHeight="1">
      <c r="C534" s="14"/>
      <c r="G534" s="14"/>
    </row>
    <row r="535" spans="3:7" ht="14.25" customHeight="1">
      <c r="C535" s="14"/>
      <c r="G535" s="14"/>
    </row>
    <row r="536" spans="3:7" ht="14.25" customHeight="1">
      <c r="C536" s="14"/>
      <c r="G536" s="14"/>
    </row>
    <row r="537" spans="3:7" ht="14.25" customHeight="1">
      <c r="C537" s="14"/>
      <c r="G537" s="14"/>
    </row>
    <row r="538" spans="3:7" ht="14.25" customHeight="1">
      <c r="C538" s="14"/>
      <c r="G538" s="14"/>
    </row>
    <row r="539" spans="3:7" ht="14.25" customHeight="1">
      <c r="C539" s="14"/>
      <c r="G539" s="14"/>
    </row>
    <row r="540" spans="3:7" ht="14.25" customHeight="1">
      <c r="C540" s="14"/>
      <c r="G540" s="14"/>
    </row>
    <row r="541" spans="3:7" ht="14.25" customHeight="1">
      <c r="C541" s="14"/>
      <c r="G541" s="14"/>
    </row>
    <row r="542" spans="3:7" ht="14.25" customHeight="1">
      <c r="C542" s="14"/>
      <c r="G542" s="14"/>
    </row>
    <row r="543" spans="3:7" ht="14.25" customHeight="1">
      <c r="C543" s="14"/>
      <c r="G543" s="14"/>
    </row>
    <row r="544" spans="3:7" ht="14.25" customHeight="1">
      <c r="C544" s="14"/>
      <c r="G544" s="14"/>
    </row>
    <row r="545" spans="3:7" ht="14.25" customHeight="1">
      <c r="C545" s="14"/>
      <c r="G545" s="14"/>
    </row>
    <row r="546" spans="3:7" ht="14.25" customHeight="1">
      <c r="C546" s="14"/>
      <c r="G546" s="14"/>
    </row>
    <row r="547" spans="3:7" ht="14.25" customHeight="1">
      <c r="C547" s="14"/>
      <c r="G547" s="14"/>
    </row>
    <row r="548" spans="3:7" ht="14.25" customHeight="1">
      <c r="C548" s="14"/>
      <c r="G548" s="14"/>
    </row>
    <row r="549" spans="3:7" ht="14.25" customHeight="1">
      <c r="C549" s="14"/>
      <c r="G549" s="14"/>
    </row>
    <row r="550" spans="3:7" ht="14.25" customHeight="1">
      <c r="C550" s="14"/>
      <c r="G550" s="14"/>
    </row>
    <row r="551" spans="3:7" ht="14.25" customHeight="1">
      <c r="C551" s="14"/>
      <c r="G551" s="14"/>
    </row>
    <row r="552" spans="3:7" ht="14.25" customHeight="1">
      <c r="C552" s="14"/>
      <c r="G552" s="14"/>
    </row>
    <row r="553" spans="3:7" ht="14.25" customHeight="1">
      <c r="C553" s="14"/>
      <c r="G553" s="14"/>
    </row>
    <row r="554" spans="3:7" ht="14.25" customHeight="1">
      <c r="C554" s="14"/>
      <c r="G554" s="14"/>
    </row>
    <row r="555" spans="3:7" ht="14.25" customHeight="1">
      <c r="C555" s="14"/>
      <c r="G555" s="14"/>
    </row>
    <row r="556" spans="3:7" ht="14.25" customHeight="1">
      <c r="C556" s="14"/>
      <c r="G556" s="14"/>
    </row>
    <row r="557" spans="3:7" ht="14.25" customHeight="1">
      <c r="C557" s="14"/>
      <c r="G557" s="14"/>
    </row>
    <row r="558" spans="3:7" ht="14.25" customHeight="1">
      <c r="C558" s="14"/>
      <c r="G558" s="14"/>
    </row>
    <row r="559" spans="3:7" ht="14.25" customHeight="1">
      <c r="C559" s="14"/>
      <c r="G559" s="14"/>
    </row>
    <row r="560" spans="3:7" ht="14.25" customHeight="1">
      <c r="C560" s="14"/>
      <c r="G560" s="14"/>
    </row>
    <row r="561" spans="3:7" ht="14.25" customHeight="1">
      <c r="C561" s="14"/>
      <c r="G561" s="14"/>
    </row>
    <row r="562" spans="3:7" ht="14.25" customHeight="1">
      <c r="C562" s="14"/>
      <c r="G562" s="14"/>
    </row>
    <row r="563" spans="3:7" ht="14.25" customHeight="1">
      <c r="C563" s="14"/>
      <c r="G563" s="14"/>
    </row>
    <row r="564" spans="3:7" ht="14.25" customHeight="1">
      <c r="C564" s="14"/>
      <c r="G564" s="14"/>
    </row>
    <row r="565" spans="3:7" ht="14.25" customHeight="1">
      <c r="C565" s="14"/>
      <c r="G565" s="14"/>
    </row>
    <row r="566" spans="3:7" ht="14.25" customHeight="1">
      <c r="C566" s="14"/>
      <c r="G566" s="14"/>
    </row>
    <row r="567" spans="3:7" ht="14.25" customHeight="1">
      <c r="C567" s="14"/>
      <c r="G567" s="14"/>
    </row>
    <row r="568" spans="3:7" ht="14.25" customHeight="1">
      <c r="C568" s="14"/>
      <c r="G568" s="14"/>
    </row>
    <row r="569" spans="3:7" ht="14.25" customHeight="1">
      <c r="C569" s="14"/>
      <c r="G569" s="14"/>
    </row>
    <row r="570" spans="3:7" ht="14.25" customHeight="1">
      <c r="C570" s="14"/>
      <c r="G570" s="14"/>
    </row>
    <row r="571" spans="3:7" ht="14.25" customHeight="1">
      <c r="C571" s="14"/>
      <c r="G571" s="14"/>
    </row>
    <row r="572" spans="3:7" ht="14.25" customHeight="1">
      <c r="C572" s="14"/>
      <c r="G572" s="14"/>
    </row>
    <row r="573" spans="3:7" ht="14.25" customHeight="1">
      <c r="C573" s="14"/>
      <c r="G573" s="14"/>
    </row>
    <row r="574" spans="3:7" ht="14.25" customHeight="1">
      <c r="C574" s="14"/>
      <c r="G574" s="14"/>
    </row>
    <row r="575" spans="3:7" ht="14.25" customHeight="1">
      <c r="C575" s="14"/>
      <c r="G575" s="14"/>
    </row>
    <row r="576" spans="3:7" ht="14.25" customHeight="1">
      <c r="C576" s="14"/>
      <c r="G576" s="14"/>
    </row>
    <row r="577" spans="3:7" ht="14.25" customHeight="1">
      <c r="C577" s="14"/>
      <c r="G577" s="14"/>
    </row>
    <row r="578" spans="3:7" ht="14.25" customHeight="1">
      <c r="C578" s="14"/>
      <c r="G578" s="14"/>
    </row>
    <row r="579" spans="3:7" ht="14.25" customHeight="1">
      <c r="C579" s="14"/>
      <c r="G579" s="14"/>
    </row>
    <row r="580" spans="3:7" ht="14.25" customHeight="1">
      <c r="C580" s="14"/>
      <c r="G580" s="14"/>
    </row>
    <row r="581" spans="3:7" ht="14.25" customHeight="1">
      <c r="C581" s="14"/>
      <c r="G581" s="14"/>
    </row>
    <row r="582" spans="3:7" ht="14.25" customHeight="1">
      <c r="C582" s="14"/>
      <c r="G582" s="14"/>
    </row>
    <row r="583" spans="3:7" ht="14.25" customHeight="1">
      <c r="C583" s="14"/>
      <c r="G583" s="14"/>
    </row>
    <row r="584" spans="3:7" ht="14.25" customHeight="1">
      <c r="C584" s="14"/>
      <c r="G584" s="14"/>
    </row>
    <row r="585" spans="3:7" ht="14.25" customHeight="1">
      <c r="C585" s="14"/>
      <c r="G585" s="14"/>
    </row>
    <row r="586" spans="3:7" ht="14.25" customHeight="1">
      <c r="C586" s="14"/>
      <c r="G586" s="14"/>
    </row>
    <row r="587" spans="3:7" ht="14.25" customHeight="1">
      <c r="C587" s="14"/>
      <c r="G587" s="14"/>
    </row>
    <row r="588" spans="3:7" ht="14.25" customHeight="1">
      <c r="C588" s="14"/>
      <c r="G588" s="14"/>
    </row>
    <row r="589" spans="3:7" ht="14.25" customHeight="1">
      <c r="C589" s="14"/>
      <c r="G589" s="14"/>
    </row>
    <row r="590" spans="3:7" ht="14.25" customHeight="1">
      <c r="C590" s="14"/>
      <c r="G590" s="14"/>
    </row>
    <row r="591" spans="3:7" ht="14.25" customHeight="1">
      <c r="C591" s="14"/>
      <c r="G591" s="14"/>
    </row>
    <row r="592" spans="3:7" ht="14.25" customHeight="1">
      <c r="C592" s="14"/>
      <c r="G592" s="14"/>
    </row>
    <row r="593" spans="3:7" ht="14.25" customHeight="1">
      <c r="C593" s="14"/>
      <c r="G593" s="14"/>
    </row>
    <row r="594" spans="3:7" ht="14.25" customHeight="1">
      <c r="C594" s="14"/>
      <c r="G594" s="14"/>
    </row>
    <row r="595" spans="3:7" ht="14.25" customHeight="1">
      <c r="C595" s="14"/>
      <c r="G595" s="14"/>
    </row>
    <row r="596" spans="3:7" ht="14.25" customHeight="1">
      <c r="C596" s="14"/>
      <c r="G596" s="14"/>
    </row>
    <row r="597" spans="3:7" ht="14.25" customHeight="1">
      <c r="C597" s="14"/>
      <c r="G597" s="14"/>
    </row>
    <row r="598" spans="3:7" ht="14.25" customHeight="1">
      <c r="C598" s="14"/>
      <c r="G598" s="14"/>
    </row>
    <row r="599" spans="3:7" ht="14.25" customHeight="1">
      <c r="C599" s="14"/>
      <c r="G599" s="14"/>
    </row>
    <row r="600" spans="3:7" ht="14.25" customHeight="1">
      <c r="C600" s="14"/>
      <c r="G600" s="14"/>
    </row>
    <row r="601" spans="3:7" ht="14.25" customHeight="1">
      <c r="C601" s="14"/>
      <c r="G601" s="14"/>
    </row>
    <row r="602" spans="3:7" ht="14.25" customHeight="1">
      <c r="C602" s="14"/>
      <c r="G602" s="14"/>
    </row>
    <row r="603" spans="3:7" ht="14.25" customHeight="1">
      <c r="C603" s="14"/>
      <c r="G603" s="14"/>
    </row>
    <row r="604" spans="3:7" ht="14.25" customHeight="1">
      <c r="C604" s="14"/>
      <c r="G604" s="14"/>
    </row>
    <row r="605" spans="3:7" ht="14.25" customHeight="1">
      <c r="C605" s="14"/>
      <c r="G605" s="14"/>
    </row>
    <row r="606" spans="3:7" ht="14.25" customHeight="1">
      <c r="C606" s="14"/>
      <c r="G606" s="14"/>
    </row>
    <row r="607" spans="3:7" ht="14.25" customHeight="1">
      <c r="C607" s="14"/>
      <c r="G607" s="14"/>
    </row>
    <row r="608" spans="3:7" ht="14.25" customHeight="1">
      <c r="C608" s="14"/>
      <c r="G608" s="14"/>
    </row>
    <row r="609" spans="3:7" ht="14.25" customHeight="1">
      <c r="C609" s="14"/>
      <c r="G609" s="14"/>
    </row>
    <row r="610" spans="3:7" ht="14.25" customHeight="1">
      <c r="C610" s="14"/>
      <c r="G610" s="14"/>
    </row>
    <row r="611" spans="3:7" ht="14.25" customHeight="1">
      <c r="C611" s="14"/>
      <c r="G611" s="14"/>
    </row>
    <row r="612" spans="3:7" ht="14.25" customHeight="1">
      <c r="C612" s="14"/>
      <c r="G612" s="14"/>
    </row>
    <row r="613" spans="3:7" ht="14.25" customHeight="1">
      <c r="C613" s="14"/>
      <c r="G613" s="14"/>
    </row>
    <row r="614" spans="3:7" ht="14.25" customHeight="1">
      <c r="C614" s="14"/>
      <c r="G614" s="14"/>
    </row>
    <row r="615" spans="3:7" ht="14.25" customHeight="1">
      <c r="C615" s="14"/>
      <c r="G615" s="14"/>
    </row>
    <row r="616" spans="3:7" ht="14.25" customHeight="1">
      <c r="C616" s="14"/>
      <c r="G616" s="14"/>
    </row>
    <row r="617" spans="3:7" ht="14.25" customHeight="1">
      <c r="C617" s="14"/>
      <c r="G617" s="14"/>
    </row>
    <row r="618" spans="3:7" ht="14.25" customHeight="1">
      <c r="C618" s="14"/>
      <c r="G618" s="14"/>
    </row>
    <row r="619" spans="3:7" ht="14.25" customHeight="1">
      <c r="C619" s="14"/>
      <c r="G619" s="14"/>
    </row>
    <row r="620" spans="3:7" ht="14.25" customHeight="1">
      <c r="C620" s="14"/>
      <c r="G620" s="14"/>
    </row>
    <row r="621" spans="3:7" ht="14.25" customHeight="1">
      <c r="C621" s="14"/>
      <c r="G621" s="14"/>
    </row>
    <row r="622" spans="3:7" ht="14.25" customHeight="1">
      <c r="C622" s="14"/>
      <c r="G622" s="14"/>
    </row>
    <row r="623" spans="3:7" ht="14.25" customHeight="1">
      <c r="C623" s="14"/>
      <c r="G623" s="14"/>
    </row>
    <row r="624" spans="3:7" ht="14.25" customHeight="1">
      <c r="C624" s="14"/>
      <c r="G624" s="14"/>
    </row>
    <row r="625" spans="3:7" ht="14.25" customHeight="1">
      <c r="C625" s="14"/>
      <c r="G625" s="14"/>
    </row>
    <row r="626" spans="3:7" ht="14.25" customHeight="1">
      <c r="C626" s="14"/>
      <c r="G626" s="14"/>
    </row>
    <row r="627" spans="3:7" ht="14.25" customHeight="1">
      <c r="C627" s="14"/>
      <c r="G627" s="14"/>
    </row>
    <row r="628" spans="3:7" ht="14.25" customHeight="1">
      <c r="C628" s="14"/>
      <c r="G628" s="14"/>
    </row>
    <row r="629" spans="3:7" ht="14.25" customHeight="1">
      <c r="C629" s="14"/>
      <c r="G629" s="14"/>
    </row>
    <row r="630" spans="3:7" ht="14.25" customHeight="1">
      <c r="C630" s="14"/>
      <c r="G630" s="14"/>
    </row>
    <row r="631" spans="3:7" ht="14.25" customHeight="1">
      <c r="C631" s="14"/>
      <c r="G631" s="14"/>
    </row>
    <row r="632" spans="3:7" ht="14.25" customHeight="1">
      <c r="C632" s="14"/>
      <c r="G632" s="14"/>
    </row>
    <row r="633" spans="3:7" ht="14.25" customHeight="1">
      <c r="C633" s="14"/>
      <c r="G633" s="14"/>
    </row>
    <row r="634" spans="3:7" ht="14.25" customHeight="1">
      <c r="C634" s="14"/>
      <c r="G634" s="14"/>
    </row>
    <row r="635" spans="3:7" ht="14.25" customHeight="1">
      <c r="C635" s="14"/>
      <c r="G635" s="14"/>
    </row>
    <row r="636" spans="3:7" ht="14.25" customHeight="1">
      <c r="C636" s="14"/>
      <c r="G636" s="14"/>
    </row>
    <row r="637" spans="3:7" ht="14.25" customHeight="1">
      <c r="C637" s="14"/>
      <c r="G637" s="14"/>
    </row>
    <row r="638" spans="3:7" ht="14.25" customHeight="1">
      <c r="C638" s="14"/>
      <c r="G638" s="14"/>
    </row>
    <row r="639" spans="3:7" ht="14.25" customHeight="1">
      <c r="C639" s="14"/>
      <c r="G639" s="14"/>
    </row>
    <row r="640" spans="3:7" ht="14.25" customHeight="1">
      <c r="C640" s="14"/>
      <c r="G640" s="14"/>
    </row>
    <row r="641" spans="3:7" ht="14.25" customHeight="1">
      <c r="C641" s="14"/>
      <c r="G641" s="14"/>
    </row>
    <row r="642" spans="3:7" ht="14.25" customHeight="1">
      <c r="C642" s="14"/>
      <c r="G642" s="14"/>
    </row>
    <row r="643" spans="3:7" ht="14.25" customHeight="1">
      <c r="C643" s="14"/>
      <c r="G643" s="14"/>
    </row>
    <row r="644" spans="3:7" ht="14.25" customHeight="1">
      <c r="C644" s="14"/>
      <c r="G644" s="14"/>
    </row>
    <row r="645" spans="3:7" ht="14.25" customHeight="1">
      <c r="C645" s="14"/>
      <c r="G645" s="14"/>
    </row>
    <row r="646" spans="3:7" ht="14.25" customHeight="1">
      <c r="C646" s="14"/>
      <c r="G646" s="14"/>
    </row>
    <row r="647" spans="3:7" ht="14.25" customHeight="1">
      <c r="C647" s="14"/>
      <c r="G647" s="14"/>
    </row>
    <row r="648" spans="3:7" ht="14.25" customHeight="1">
      <c r="C648" s="14"/>
      <c r="G648" s="14"/>
    </row>
    <row r="649" spans="3:7" ht="14.25" customHeight="1">
      <c r="C649" s="14"/>
      <c r="G649" s="14"/>
    </row>
    <row r="650" spans="3:7" ht="14.25" customHeight="1">
      <c r="C650" s="14"/>
      <c r="G650" s="14"/>
    </row>
    <row r="651" spans="3:7" ht="14.25" customHeight="1">
      <c r="C651" s="14"/>
      <c r="G651" s="14"/>
    </row>
    <row r="652" spans="3:7" ht="14.25" customHeight="1">
      <c r="C652" s="14"/>
      <c r="G652" s="14"/>
    </row>
    <row r="653" spans="3:7" ht="14.25" customHeight="1">
      <c r="C653" s="14"/>
      <c r="G653" s="14"/>
    </row>
    <row r="654" spans="3:7" ht="14.25" customHeight="1">
      <c r="C654" s="14"/>
      <c r="G654" s="14"/>
    </row>
    <row r="655" spans="3:7" ht="14.25" customHeight="1">
      <c r="C655" s="14"/>
      <c r="G655" s="14"/>
    </row>
    <row r="656" spans="3:7" ht="14.25" customHeight="1">
      <c r="C656" s="14"/>
      <c r="G656" s="14"/>
    </row>
    <row r="657" spans="3:7" ht="14.25" customHeight="1">
      <c r="C657" s="14"/>
      <c r="G657" s="14"/>
    </row>
    <row r="658" spans="3:7" ht="14.25" customHeight="1">
      <c r="C658" s="14"/>
      <c r="G658" s="14"/>
    </row>
    <row r="659" spans="3:7" ht="14.25" customHeight="1">
      <c r="C659" s="14"/>
      <c r="G659" s="14"/>
    </row>
    <row r="660" spans="3:7" ht="14.25" customHeight="1">
      <c r="C660" s="14"/>
      <c r="G660" s="14"/>
    </row>
    <row r="661" spans="3:7" ht="14.25" customHeight="1">
      <c r="C661" s="14"/>
      <c r="G661" s="14"/>
    </row>
    <row r="662" spans="3:7" ht="14.25" customHeight="1">
      <c r="C662" s="14"/>
      <c r="G662" s="14"/>
    </row>
    <row r="663" spans="3:7" ht="14.25" customHeight="1">
      <c r="C663" s="14"/>
      <c r="G663" s="14"/>
    </row>
    <row r="664" spans="3:7" ht="14.25" customHeight="1">
      <c r="C664" s="14"/>
      <c r="G664" s="14"/>
    </row>
    <row r="665" spans="3:7" ht="14.25" customHeight="1">
      <c r="C665" s="14"/>
      <c r="G665" s="14"/>
    </row>
    <row r="666" spans="3:7" ht="14.25" customHeight="1">
      <c r="C666" s="14"/>
      <c r="G666" s="14"/>
    </row>
    <row r="667" spans="3:7" ht="14.25" customHeight="1">
      <c r="C667" s="14"/>
      <c r="G667" s="14"/>
    </row>
    <row r="668" spans="3:7" ht="14.25" customHeight="1">
      <c r="C668" s="14"/>
      <c r="G668" s="14"/>
    </row>
    <row r="669" spans="3:7" ht="14.25" customHeight="1">
      <c r="C669" s="14"/>
      <c r="G669" s="14"/>
    </row>
    <row r="670" spans="3:7" ht="14.25" customHeight="1">
      <c r="C670" s="14"/>
      <c r="G670" s="14"/>
    </row>
    <row r="671" spans="3:7" ht="14.25" customHeight="1">
      <c r="C671" s="14"/>
      <c r="G671" s="14"/>
    </row>
    <row r="672" spans="3:7" ht="14.25" customHeight="1">
      <c r="C672" s="14"/>
      <c r="G672" s="14"/>
    </row>
    <row r="673" spans="3:7" ht="14.25" customHeight="1">
      <c r="C673" s="14"/>
      <c r="G673" s="14"/>
    </row>
    <row r="674" spans="3:7" ht="14.25" customHeight="1">
      <c r="C674" s="14"/>
      <c r="G674" s="14"/>
    </row>
    <row r="675" spans="3:7" ht="14.25" customHeight="1">
      <c r="C675" s="14"/>
      <c r="G675" s="14"/>
    </row>
    <row r="676" spans="3:7" ht="14.25" customHeight="1">
      <c r="C676" s="14"/>
      <c r="G676" s="14"/>
    </row>
    <row r="677" spans="3:7" ht="14.25" customHeight="1">
      <c r="C677" s="14"/>
      <c r="G677" s="14"/>
    </row>
    <row r="678" spans="3:7" ht="14.25" customHeight="1">
      <c r="C678" s="14"/>
      <c r="G678" s="14"/>
    </row>
    <row r="679" spans="3:7" ht="14.25" customHeight="1">
      <c r="C679" s="14"/>
      <c r="G679" s="14"/>
    </row>
    <row r="680" spans="3:7" ht="14.25" customHeight="1">
      <c r="C680" s="14"/>
      <c r="G680" s="14"/>
    </row>
    <row r="681" spans="3:7" ht="14.25" customHeight="1">
      <c r="C681" s="14"/>
      <c r="G681" s="14"/>
    </row>
    <row r="682" spans="3:7" ht="14.25" customHeight="1">
      <c r="C682" s="14"/>
      <c r="G682" s="14"/>
    </row>
    <row r="683" spans="3:7" ht="14.25" customHeight="1">
      <c r="C683" s="14"/>
      <c r="G683" s="14"/>
    </row>
    <row r="684" spans="3:7" ht="14.25" customHeight="1">
      <c r="C684" s="14"/>
      <c r="G684" s="14"/>
    </row>
    <row r="685" spans="3:7" ht="14.25" customHeight="1">
      <c r="C685" s="14"/>
      <c r="G685" s="14"/>
    </row>
    <row r="686" spans="3:7" ht="14.25" customHeight="1">
      <c r="C686" s="14"/>
      <c r="G686" s="14"/>
    </row>
    <row r="687" spans="3:7" ht="14.25" customHeight="1">
      <c r="C687" s="14"/>
      <c r="G687" s="14"/>
    </row>
    <row r="688" spans="3:7" ht="14.25" customHeight="1">
      <c r="C688" s="14"/>
      <c r="G688" s="14"/>
    </row>
    <row r="689" spans="3:7" ht="14.25" customHeight="1">
      <c r="C689" s="14"/>
      <c r="G689" s="14"/>
    </row>
    <row r="690" spans="3:7" ht="14.25" customHeight="1">
      <c r="C690" s="14"/>
      <c r="G690" s="14"/>
    </row>
    <row r="691" spans="3:7" ht="14.25" customHeight="1">
      <c r="C691" s="14"/>
      <c r="G691" s="14"/>
    </row>
    <row r="692" spans="3:7" ht="14.25" customHeight="1">
      <c r="C692" s="14"/>
      <c r="G692" s="14"/>
    </row>
    <row r="693" spans="3:7" ht="14.25" customHeight="1">
      <c r="C693" s="14"/>
      <c r="G693" s="14"/>
    </row>
    <row r="694" spans="3:7" ht="14.25" customHeight="1">
      <c r="C694" s="14"/>
      <c r="G694" s="14"/>
    </row>
    <row r="695" spans="3:7" ht="14.25" customHeight="1">
      <c r="C695" s="14"/>
      <c r="G695" s="14"/>
    </row>
    <row r="696" spans="3:7" ht="14.25" customHeight="1">
      <c r="C696" s="14"/>
      <c r="G696" s="14"/>
    </row>
    <row r="697" spans="3:7" ht="14.25" customHeight="1">
      <c r="C697" s="14"/>
      <c r="G697" s="14"/>
    </row>
    <row r="698" spans="3:7" ht="14.25" customHeight="1">
      <c r="C698" s="14"/>
      <c r="G698" s="14"/>
    </row>
    <row r="699" spans="3:7" ht="14.25" customHeight="1">
      <c r="C699" s="14"/>
      <c r="G699" s="14"/>
    </row>
    <row r="700" spans="3:7" ht="14.25" customHeight="1">
      <c r="C700" s="14"/>
      <c r="G700" s="14"/>
    </row>
    <row r="701" spans="3:7" ht="14.25" customHeight="1">
      <c r="C701" s="14"/>
      <c r="G701" s="14"/>
    </row>
    <row r="702" spans="3:7" ht="14.25" customHeight="1">
      <c r="C702" s="14"/>
      <c r="G702" s="14"/>
    </row>
    <row r="703" spans="3:7" ht="14.25" customHeight="1">
      <c r="C703" s="14"/>
      <c r="G703" s="14"/>
    </row>
    <row r="704" spans="3:7" ht="14.25" customHeight="1">
      <c r="C704" s="14"/>
      <c r="G704" s="14"/>
    </row>
    <row r="705" spans="3:7" ht="14.25" customHeight="1">
      <c r="C705" s="14"/>
      <c r="G705" s="14"/>
    </row>
    <row r="706" spans="3:7" ht="14.25" customHeight="1">
      <c r="C706" s="14"/>
      <c r="G706" s="14"/>
    </row>
    <row r="707" spans="3:7" ht="14.25" customHeight="1">
      <c r="C707" s="14"/>
      <c r="G707" s="14"/>
    </row>
    <row r="708" spans="3:7" ht="14.25" customHeight="1">
      <c r="C708" s="14"/>
      <c r="G708" s="14"/>
    </row>
    <row r="709" spans="3:7" ht="14.25" customHeight="1">
      <c r="C709" s="14"/>
      <c r="G709" s="14"/>
    </row>
    <row r="710" spans="3:7" ht="14.25" customHeight="1">
      <c r="C710" s="14"/>
      <c r="G710" s="14"/>
    </row>
    <row r="711" spans="3:7" ht="14.25" customHeight="1">
      <c r="C711" s="14"/>
      <c r="G711" s="14"/>
    </row>
    <row r="712" spans="3:7" ht="14.25" customHeight="1">
      <c r="C712" s="14"/>
      <c r="G712" s="14"/>
    </row>
    <row r="713" spans="3:7" ht="14.25" customHeight="1">
      <c r="C713" s="14"/>
      <c r="G713" s="14"/>
    </row>
    <row r="714" spans="3:7" ht="14.25" customHeight="1">
      <c r="C714" s="14"/>
      <c r="G714" s="14"/>
    </row>
    <row r="715" spans="3:7" ht="14.25" customHeight="1">
      <c r="C715" s="14"/>
      <c r="G715" s="14"/>
    </row>
    <row r="716" spans="3:7" ht="14.25" customHeight="1">
      <c r="C716" s="14"/>
      <c r="G716" s="14"/>
    </row>
    <row r="717" spans="3:7" ht="14.25" customHeight="1">
      <c r="C717" s="14"/>
      <c r="G717" s="14"/>
    </row>
    <row r="718" spans="3:7" ht="14.25" customHeight="1">
      <c r="C718" s="14"/>
      <c r="G718" s="14"/>
    </row>
    <row r="719" spans="3:7" ht="14.25" customHeight="1">
      <c r="C719" s="14"/>
      <c r="G719" s="14"/>
    </row>
    <row r="720" spans="3:7" ht="14.25" customHeight="1">
      <c r="C720" s="14"/>
      <c r="G720" s="14"/>
    </row>
    <row r="721" spans="3:7" ht="14.25" customHeight="1">
      <c r="C721" s="14"/>
      <c r="G721" s="14"/>
    </row>
    <row r="722" spans="3:7" ht="14.25" customHeight="1">
      <c r="C722" s="14"/>
      <c r="G722" s="14"/>
    </row>
    <row r="723" spans="3:7" ht="14.25" customHeight="1">
      <c r="C723" s="14"/>
      <c r="G723" s="14"/>
    </row>
    <row r="724" spans="3:7" ht="14.25" customHeight="1">
      <c r="C724" s="14"/>
      <c r="G724" s="14"/>
    </row>
    <row r="725" spans="3:7" ht="14.25" customHeight="1">
      <c r="C725" s="14"/>
      <c r="G725" s="14"/>
    </row>
    <row r="726" spans="3:7" ht="14.25" customHeight="1">
      <c r="C726" s="14"/>
      <c r="G726" s="14"/>
    </row>
    <row r="727" spans="3:7" ht="14.25" customHeight="1">
      <c r="C727" s="14"/>
      <c r="G727" s="14"/>
    </row>
    <row r="728" spans="3:7" ht="14.25" customHeight="1">
      <c r="C728" s="14"/>
      <c r="G728" s="14"/>
    </row>
    <row r="729" spans="3:7" ht="14.25" customHeight="1">
      <c r="C729" s="14"/>
      <c r="G729" s="14"/>
    </row>
    <row r="730" spans="3:7" ht="14.25" customHeight="1">
      <c r="C730" s="14"/>
      <c r="G730" s="14"/>
    </row>
    <row r="731" spans="3:7" ht="14.25" customHeight="1">
      <c r="C731" s="14"/>
      <c r="G731" s="14"/>
    </row>
    <row r="732" spans="3:7" ht="14.25" customHeight="1">
      <c r="C732" s="14"/>
      <c r="G732" s="14"/>
    </row>
    <row r="733" spans="3:7" ht="14.25" customHeight="1">
      <c r="C733" s="14"/>
      <c r="G733" s="14"/>
    </row>
    <row r="734" spans="3:7" ht="14.25" customHeight="1">
      <c r="C734" s="14"/>
      <c r="G734" s="14"/>
    </row>
    <row r="735" spans="3:7" ht="14.25" customHeight="1">
      <c r="C735" s="14"/>
      <c r="G735" s="14"/>
    </row>
    <row r="736" spans="3:7" ht="14.25" customHeight="1">
      <c r="C736" s="14"/>
      <c r="G736" s="14"/>
    </row>
    <row r="737" spans="3:7" ht="14.25" customHeight="1">
      <c r="C737" s="14"/>
      <c r="G737" s="14"/>
    </row>
    <row r="738" spans="3:7" ht="14.25" customHeight="1">
      <c r="C738" s="14"/>
      <c r="G738" s="14"/>
    </row>
    <row r="739" spans="3:7" ht="14.25" customHeight="1">
      <c r="C739" s="14"/>
      <c r="G739" s="14"/>
    </row>
    <row r="740" spans="3:7" ht="14.25" customHeight="1">
      <c r="C740" s="14"/>
      <c r="G740" s="14"/>
    </row>
    <row r="741" spans="3:7" ht="14.25" customHeight="1">
      <c r="C741" s="14"/>
      <c r="G741" s="14"/>
    </row>
    <row r="742" spans="3:7" ht="14.25" customHeight="1">
      <c r="C742" s="14"/>
      <c r="G742" s="14"/>
    </row>
    <row r="743" spans="3:7" ht="14.25" customHeight="1">
      <c r="C743" s="14"/>
      <c r="G743" s="14"/>
    </row>
    <row r="744" spans="3:7" ht="14.25" customHeight="1">
      <c r="C744" s="14"/>
      <c r="G744" s="14"/>
    </row>
    <row r="745" spans="3:7" ht="14.25" customHeight="1">
      <c r="C745" s="14"/>
      <c r="G745" s="14"/>
    </row>
    <row r="746" spans="3:7" ht="14.25" customHeight="1">
      <c r="C746" s="14"/>
      <c r="G746" s="14"/>
    </row>
    <row r="747" spans="3:7" ht="14.25" customHeight="1">
      <c r="C747" s="14"/>
      <c r="G747" s="14"/>
    </row>
    <row r="748" spans="3:7" ht="14.25" customHeight="1">
      <c r="C748" s="14"/>
      <c r="G748" s="14"/>
    </row>
    <row r="749" spans="3:7" ht="14.25" customHeight="1">
      <c r="C749" s="14"/>
      <c r="G749" s="14"/>
    </row>
    <row r="750" spans="3:7" ht="14.25" customHeight="1">
      <c r="C750" s="14"/>
      <c r="G750" s="14"/>
    </row>
    <row r="751" spans="3:7" ht="14.25" customHeight="1">
      <c r="C751" s="14"/>
      <c r="G751" s="14"/>
    </row>
    <row r="752" spans="3:7" ht="14.25" customHeight="1">
      <c r="C752" s="14"/>
      <c r="G752" s="14"/>
    </row>
    <row r="753" spans="3:7" ht="14.25" customHeight="1">
      <c r="C753" s="14"/>
      <c r="G753" s="14"/>
    </row>
    <row r="754" spans="3:7" ht="14.25" customHeight="1">
      <c r="C754" s="14"/>
      <c r="G754" s="14"/>
    </row>
    <row r="755" spans="3:7" ht="14.25" customHeight="1">
      <c r="C755" s="14"/>
      <c r="G755" s="14"/>
    </row>
    <row r="756" spans="3:7" ht="14.25" customHeight="1">
      <c r="C756" s="14"/>
      <c r="G756" s="14"/>
    </row>
    <row r="757" spans="3:7" ht="14.25" customHeight="1">
      <c r="C757" s="14"/>
      <c r="G757" s="14"/>
    </row>
    <row r="758" spans="3:7" ht="14.25" customHeight="1">
      <c r="C758" s="14"/>
      <c r="G758" s="14"/>
    </row>
    <row r="759" spans="3:7" ht="14.25" customHeight="1">
      <c r="C759" s="14"/>
      <c r="G759" s="14"/>
    </row>
    <row r="760" spans="3:7" ht="14.25" customHeight="1">
      <c r="C760" s="14"/>
      <c r="G760" s="14"/>
    </row>
    <row r="761" spans="3:7" ht="14.25" customHeight="1">
      <c r="C761" s="14"/>
      <c r="G761" s="14"/>
    </row>
    <row r="762" spans="3:7" ht="14.25" customHeight="1">
      <c r="C762" s="14"/>
      <c r="G762" s="14"/>
    </row>
    <row r="763" spans="3:7" ht="14.25" customHeight="1">
      <c r="C763" s="14"/>
      <c r="G763" s="14"/>
    </row>
    <row r="764" spans="3:7" ht="14.25" customHeight="1">
      <c r="C764" s="14"/>
      <c r="G764" s="14"/>
    </row>
    <row r="765" spans="3:7" ht="14.25" customHeight="1">
      <c r="C765" s="14"/>
      <c r="G765" s="14"/>
    </row>
    <row r="766" spans="3:7" ht="14.25" customHeight="1">
      <c r="C766" s="14"/>
      <c r="G766" s="14"/>
    </row>
    <row r="767" spans="3:7" ht="14.25" customHeight="1">
      <c r="C767" s="14"/>
      <c r="G767" s="14"/>
    </row>
    <row r="768" spans="3:7" ht="14.25" customHeight="1">
      <c r="C768" s="14"/>
      <c r="G768" s="14"/>
    </row>
    <row r="769" spans="3:7" ht="14.25" customHeight="1">
      <c r="C769" s="14"/>
      <c r="G769" s="14"/>
    </row>
    <row r="770" spans="3:7" ht="14.25" customHeight="1">
      <c r="C770" s="14"/>
      <c r="G770" s="14"/>
    </row>
    <row r="771" spans="3:7" ht="14.25" customHeight="1">
      <c r="C771" s="14"/>
      <c r="G771" s="14"/>
    </row>
    <row r="772" spans="3:7" ht="14.25" customHeight="1">
      <c r="C772" s="14"/>
      <c r="G772" s="14"/>
    </row>
    <row r="773" spans="3:7" ht="14.25" customHeight="1">
      <c r="C773" s="14"/>
      <c r="G773" s="14"/>
    </row>
    <row r="774" spans="3:7" ht="14.25" customHeight="1">
      <c r="C774" s="14"/>
      <c r="G774" s="14"/>
    </row>
    <row r="775" spans="3:7" ht="14.25" customHeight="1">
      <c r="C775" s="14"/>
      <c r="G775" s="14"/>
    </row>
    <row r="776" spans="3:7" ht="14.25" customHeight="1">
      <c r="C776" s="14"/>
      <c r="G776" s="14"/>
    </row>
    <row r="777" spans="3:7" ht="14.25" customHeight="1">
      <c r="C777" s="14"/>
      <c r="G777" s="14"/>
    </row>
    <row r="778" spans="3:7" ht="14.25" customHeight="1">
      <c r="C778" s="14"/>
      <c r="G778" s="14"/>
    </row>
    <row r="779" spans="3:7" ht="14.25" customHeight="1">
      <c r="C779" s="14"/>
      <c r="G779" s="14"/>
    </row>
    <row r="780" spans="3:7" ht="14.25" customHeight="1">
      <c r="C780" s="14"/>
      <c r="G780" s="14"/>
    </row>
    <row r="781" spans="3:7" ht="14.25" customHeight="1">
      <c r="C781" s="14"/>
      <c r="G781" s="14"/>
    </row>
    <row r="782" spans="3:7" ht="14.25" customHeight="1">
      <c r="C782" s="14"/>
      <c r="G782" s="14"/>
    </row>
    <row r="783" spans="3:7" ht="14.25" customHeight="1">
      <c r="C783" s="14"/>
      <c r="G783" s="14"/>
    </row>
    <row r="784" spans="3:7" ht="14.25" customHeight="1">
      <c r="C784" s="14"/>
      <c r="G784" s="14"/>
    </row>
    <row r="785" spans="3:7" ht="14.25" customHeight="1">
      <c r="C785" s="14"/>
      <c r="G785" s="14"/>
    </row>
    <row r="786" spans="3:7" ht="14.25" customHeight="1">
      <c r="C786" s="14"/>
      <c r="G786" s="14"/>
    </row>
    <row r="787" spans="3:7" ht="14.25" customHeight="1">
      <c r="C787" s="14"/>
      <c r="G787" s="14"/>
    </row>
    <row r="788" spans="3:7" ht="14.25" customHeight="1">
      <c r="C788" s="14"/>
      <c r="G788" s="14"/>
    </row>
    <row r="789" spans="3:7" ht="14.25" customHeight="1">
      <c r="C789" s="14"/>
      <c r="G789" s="14"/>
    </row>
    <row r="790" spans="3:7" ht="14.25" customHeight="1">
      <c r="C790" s="14"/>
      <c r="G790" s="14"/>
    </row>
    <row r="791" spans="3:7" ht="14.25" customHeight="1">
      <c r="C791" s="14"/>
      <c r="G791" s="14"/>
    </row>
    <row r="792" spans="3:7" ht="14.25" customHeight="1">
      <c r="C792" s="14"/>
      <c r="G792" s="14"/>
    </row>
    <row r="793" spans="3:7" ht="14.25" customHeight="1">
      <c r="C793" s="14"/>
      <c r="G793" s="14"/>
    </row>
    <row r="794" spans="3:7" ht="14.25" customHeight="1">
      <c r="C794" s="14"/>
      <c r="G794" s="14"/>
    </row>
    <row r="795" spans="3:7" ht="14.25" customHeight="1">
      <c r="C795" s="14"/>
      <c r="G795" s="14"/>
    </row>
    <row r="796" spans="3:7" ht="14.25" customHeight="1">
      <c r="C796" s="14"/>
      <c r="G796" s="14"/>
    </row>
    <row r="797" spans="3:7" ht="14.25" customHeight="1">
      <c r="C797" s="14"/>
      <c r="G797" s="14"/>
    </row>
    <row r="798" spans="3:7" ht="14.25" customHeight="1">
      <c r="C798" s="14"/>
      <c r="G798" s="14"/>
    </row>
    <row r="799" spans="3:7" ht="14.25" customHeight="1">
      <c r="C799" s="14"/>
      <c r="G799" s="14"/>
    </row>
    <row r="800" spans="3:7" ht="14.25" customHeight="1">
      <c r="C800" s="14"/>
      <c r="G800" s="14"/>
    </row>
    <row r="801" spans="3:7" ht="14.25" customHeight="1">
      <c r="C801" s="14"/>
      <c r="G801" s="14"/>
    </row>
    <row r="802" spans="3:7" ht="14.25" customHeight="1">
      <c r="C802" s="14"/>
      <c r="G802" s="14"/>
    </row>
    <row r="803" spans="3:7" ht="14.25" customHeight="1">
      <c r="C803" s="14"/>
      <c r="G803" s="14"/>
    </row>
    <row r="804" spans="3:7" ht="14.25" customHeight="1">
      <c r="C804" s="14"/>
      <c r="G804" s="14"/>
    </row>
    <row r="805" spans="3:7" ht="14.25" customHeight="1">
      <c r="C805" s="14"/>
      <c r="G805" s="14"/>
    </row>
    <row r="806" spans="3:7" ht="14.25" customHeight="1">
      <c r="C806" s="14"/>
      <c r="G806" s="14"/>
    </row>
    <row r="807" spans="3:7" ht="14.25" customHeight="1">
      <c r="C807" s="14"/>
      <c r="G807" s="14"/>
    </row>
    <row r="808" spans="3:7" ht="14.25" customHeight="1">
      <c r="C808" s="14"/>
      <c r="G808" s="14"/>
    </row>
    <row r="809" spans="3:7" ht="14.25" customHeight="1">
      <c r="C809" s="14"/>
      <c r="G809" s="14"/>
    </row>
    <row r="810" spans="3:7" ht="14.25" customHeight="1">
      <c r="C810" s="14"/>
      <c r="G810" s="14"/>
    </row>
    <row r="811" spans="3:7" ht="14.25" customHeight="1">
      <c r="C811" s="14"/>
      <c r="G811" s="14"/>
    </row>
    <row r="812" spans="3:7" ht="14.25" customHeight="1">
      <c r="C812" s="14"/>
      <c r="G812" s="14"/>
    </row>
    <row r="813" spans="3:7" ht="14.25" customHeight="1">
      <c r="C813" s="14"/>
      <c r="G813" s="14"/>
    </row>
    <row r="814" spans="3:7" ht="14.25" customHeight="1">
      <c r="C814" s="14"/>
      <c r="G814" s="14"/>
    </row>
    <row r="815" spans="3:7" ht="14.25" customHeight="1">
      <c r="C815" s="14"/>
      <c r="G815" s="14"/>
    </row>
    <row r="816" spans="3:7" ht="14.25" customHeight="1">
      <c r="C816" s="14"/>
      <c r="G816" s="14"/>
    </row>
    <row r="817" spans="3:7" ht="14.25" customHeight="1">
      <c r="C817" s="14"/>
      <c r="G817" s="14"/>
    </row>
    <row r="818" spans="3:7" ht="14.25" customHeight="1">
      <c r="C818" s="14"/>
      <c r="G818" s="14"/>
    </row>
    <row r="819" spans="3:7" ht="14.25" customHeight="1">
      <c r="C819" s="14"/>
      <c r="G819" s="14"/>
    </row>
    <row r="820" spans="3:7" ht="14.25" customHeight="1">
      <c r="C820" s="14"/>
      <c r="G820" s="14"/>
    </row>
    <row r="821" spans="3:7" ht="14.25" customHeight="1">
      <c r="C821" s="14"/>
      <c r="G821" s="14"/>
    </row>
    <row r="822" spans="3:7" ht="14.25" customHeight="1">
      <c r="C822" s="14"/>
      <c r="G822" s="14"/>
    </row>
    <row r="823" spans="3:7" ht="14.25" customHeight="1">
      <c r="C823" s="14"/>
      <c r="G823" s="14"/>
    </row>
    <row r="824" spans="3:7" ht="14.25" customHeight="1">
      <c r="C824" s="14"/>
      <c r="G824" s="14"/>
    </row>
    <row r="825" spans="3:7" ht="14.25" customHeight="1">
      <c r="C825" s="14"/>
      <c r="G825" s="14"/>
    </row>
    <row r="826" spans="3:7" ht="14.25" customHeight="1">
      <c r="C826" s="14"/>
      <c r="G826" s="14"/>
    </row>
    <row r="827" spans="3:7" ht="14.25" customHeight="1">
      <c r="C827" s="14"/>
      <c r="G827" s="14"/>
    </row>
    <row r="828" spans="3:7" ht="14.25" customHeight="1">
      <c r="C828" s="14"/>
      <c r="G828" s="14"/>
    </row>
    <row r="829" spans="3:7" ht="14.25" customHeight="1">
      <c r="C829" s="14"/>
      <c r="G829" s="14"/>
    </row>
    <row r="830" spans="3:7" ht="14.25" customHeight="1">
      <c r="C830" s="14"/>
      <c r="G830" s="14"/>
    </row>
    <row r="831" spans="3:7" ht="14.25" customHeight="1">
      <c r="C831" s="14"/>
      <c r="G831" s="14"/>
    </row>
    <row r="832" spans="3:7" ht="14.25" customHeight="1">
      <c r="C832" s="14"/>
      <c r="G832" s="14"/>
    </row>
    <row r="833" spans="3:7" ht="14.25" customHeight="1">
      <c r="C833" s="14"/>
      <c r="G833" s="14"/>
    </row>
    <row r="834" spans="3:7" ht="14.25" customHeight="1">
      <c r="C834" s="14"/>
      <c r="G834" s="14"/>
    </row>
    <row r="835" spans="3:7" ht="14.25" customHeight="1">
      <c r="C835" s="14"/>
      <c r="G835" s="14"/>
    </row>
    <row r="836" spans="3:7" ht="14.25" customHeight="1">
      <c r="C836" s="14"/>
      <c r="G836" s="14"/>
    </row>
    <row r="837" spans="3:7" ht="14.25" customHeight="1">
      <c r="C837" s="14"/>
      <c r="G837" s="14"/>
    </row>
    <row r="838" spans="3:7" ht="14.25" customHeight="1">
      <c r="C838" s="14"/>
      <c r="G838" s="14"/>
    </row>
    <row r="839" spans="3:7" ht="14.25" customHeight="1">
      <c r="C839" s="14"/>
      <c r="G839" s="14"/>
    </row>
    <row r="840" spans="3:7" ht="14.25" customHeight="1">
      <c r="C840" s="14"/>
      <c r="G840" s="14"/>
    </row>
    <row r="841" spans="3:7" ht="14.25" customHeight="1">
      <c r="C841" s="14"/>
      <c r="G841" s="14"/>
    </row>
    <row r="842" spans="3:7" ht="14.25" customHeight="1">
      <c r="C842" s="14"/>
      <c r="G842" s="14"/>
    </row>
    <row r="843" spans="3:7" ht="14.25" customHeight="1">
      <c r="C843" s="14"/>
      <c r="G843" s="14"/>
    </row>
    <row r="844" spans="3:7" ht="14.25" customHeight="1">
      <c r="C844" s="14"/>
      <c r="G844" s="14"/>
    </row>
    <row r="845" spans="3:7" ht="14.25" customHeight="1">
      <c r="C845" s="14"/>
      <c r="G845" s="14"/>
    </row>
    <row r="846" spans="3:7" ht="14.25" customHeight="1">
      <c r="C846" s="14"/>
      <c r="G846" s="14"/>
    </row>
    <row r="847" spans="3:7" ht="14.25" customHeight="1">
      <c r="C847" s="14"/>
      <c r="G847" s="14"/>
    </row>
    <row r="848" spans="3:7" ht="14.25" customHeight="1">
      <c r="C848" s="14"/>
      <c r="G848" s="14"/>
    </row>
    <row r="849" spans="3:7" ht="14.25" customHeight="1">
      <c r="C849" s="14"/>
      <c r="G849" s="14"/>
    </row>
    <row r="850" spans="3:7" ht="14.25" customHeight="1">
      <c r="C850" s="14"/>
      <c r="G850" s="14"/>
    </row>
    <row r="851" spans="3:7" ht="14.25" customHeight="1">
      <c r="C851" s="14"/>
      <c r="G851" s="14"/>
    </row>
    <row r="852" spans="3:7" ht="14.25" customHeight="1">
      <c r="C852" s="14"/>
      <c r="G852" s="14"/>
    </row>
    <row r="853" spans="3:7" ht="14.25" customHeight="1">
      <c r="C853" s="14"/>
      <c r="G853" s="14"/>
    </row>
    <row r="854" spans="3:7" ht="14.25" customHeight="1">
      <c r="C854" s="14"/>
      <c r="G854" s="14"/>
    </row>
    <row r="855" spans="3:7" ht="14.25" customHeight="1">
      <c r="C855" s="14"/>
      <c r="G855" s="14"/>
    </row>
    <row r="856" spans="3:7" ht="14.25" customHeight="1">
      <c r="C856" s="14"/>
      <c r="G856" s="14"/>
    </row>
    <row r="857" spans="3:7" ht="14.25" customHeight="1">
      <c r="C857" s="14"/>
      <c r="G857" s="14"/>
    </row>
    <row r="858" spans="3:7" ht="14.25" customHeight="1">
      <c r="C858" s="14"/>
      <c r="G858" s="14"/>
    </row>
    <row r="859" spans="3:7" ht="14.25" customHeight="1">
      <c r="C859" s="14"/>
      <c r="G859" s="14"/>
    </row>
    <row r="860" spans="3:7" ht="14.25" customHeight="1">
      <c r="C860" s="14"/>
      <c r="G860" s="14"/>
    </row>
    <row r="861" spans="3:7" ht="14.25" customHeight="1">
      <c r="C861" s="14"/>
      <c r="G861" s="14"/>
    </row>
    <row r="862" spans="3:7" ht="14.25" customHeight="1">
      <c r="C862" s="14"/>
      <c r="G862" s="14"/>
    </row>
    <row r="863" spans="3:7" ht="14.25" customHeight="1">
      <c r="C863" s="14"/>
      <c r="G863" s="14"/>
    </row>
    <row r="864" spans="3:7" ht="14.25" customHeight="1">
      <c r="C864" s="14"/>
      <c r="G864" s="14"/>
    </row>
    <row r="865" spans="3:7" ht="14.25" customHeight="1">
      <c r="C865" s="14"/>
      <c r="G865" s="14"/>
    </row>
    <row r="866" spans="3:7" ht="14.25" customHeight="1">
      <c r="C866" s="14"/>
      <c r="G866" s="14"/>
    </row>
    <row r="867" spans="3:7" ht="14.25" customHeight="1">
      <c r="C867" s="14"/>
      <c r="G867" s="14"/>
    </row>
    <row r="868" spans="3:7" ht="14.25" customHeight="1">
      <c r="C868" s="14"/>
      <c r="G868" s="14"/>
    </row>
    <row r="869" spans="3:7" ht="14.25" customHeight="1">
      <c r="C869" s="14"/>
      <c r="G869" s="14"/>
    </row>
    <row r="870" spans="3:7" ht="14.25" customHeight="1">
      <c r="C870" s="14"/>
      <c r="G870" s="14"/>
    </row>
    <row r="871" spans="3:7" ht="14.25" customHeight="1">
      <c r="C871" s="14"/>
      <c r="G871" s="14"/>
    </row>
    <row r="872" spans="3:7" ht="14.25" customHeight="1">
      <c r="C872" s="14"/>
      <c r="G872" s="14"/>
    </row>
    <row r="873" spans="3:7" ht="14.25" customHeight="1">
      <c r="C873" s="14"/>
      <c r="G873" s="14"/>
    </row>
    <row r="874" spans="3:7" ht="14.25" customHeight="1">
      <c r="C874" s="14"/>
      <c r="G874" s="14"/>
    </row>
    <row r="875" spans="3:7" ht="14.25" customHeight="1">
      <c r="C875" s="14"/>
      <c r="G875" s="14"/>
    </row>
    <row r="876" spans="3:7" ht="14.25" customHeight="1">
      <c r="C876" s="14"/>
      <c r="G876" s="14"/>
    </row>
    <row r="877" spans="3:7" ht="14.25" customHeight="1">
      <c r="C877" s="14"/>
      <c r="G877" s="14"/>
    </row>
    <row r="878" spans="3:7" ht="14.25" customHeight="1">
      <c r="C878" s="14"/>
      <c r="G878" s="14"/>
    </row>
    <row r="879" spans="3:7" ht="14.25" customHeight="1">
      <c r="C879" s="14"/>
      <c r="G879" s="14"/>
    </row>
    <row r="880" spans="3:7" ht="14.25" customHeight="1">
      <c r="C880" s="14"/>
      <c r="G880" s="14"/>
    </row>
    <row r="881" spans="3:7" ht="14.25" customHeight="1">
      <c r="C881" s="14"/>
      <c r="G881" s="14"/>
    </row>
    <row r="882" spans="3:7" ht="14.25" customHeight="1">
      <c r="C882" s="14"/>
      <c r="G882" s="14"/>
    </row>
    <row r="883" spans="3:7" ht="14.25" customHeight="1">
      <c r="C883" s="14"/>
      <c r="G883" s="14"/>
    </row>
    <row r="884" spans="3:7" ht="14.25" customHeight="1">
      <c r="C884" s="14"/>
      <c r="G884" s="14"/>
    </row>
    <row r="885" spans="3:7" ht="14.25" customHeight="1">
      <c r="C885" s="14"/>
      <c r="G885" s="14"/>
    </row>
    <row r="886" spans="3:7" ht="14.25" customHeight="1">
      <c r="C886" s="14"/>
      <c r="G886" s="14"/>
    </row>
    <row r="887" spans="3:7" ht="14.25" customHeight="1">
      <c r="C887" s="14"/>
      <c r="G887" s="14"/>
    </row>
    <row r="888" spans="3:7" ht="14.25" customHeight="1">
      <c r="C888" s="14"/>
      <c r="G888" s="14"/>
    </row>
    <row r="889" spans="3:7" ht="14.25" customHeight="1">
      <c r="C889" s="14"/>
      <c r="G889" s="14"/>
    </row>
    <row r="890" spans="3:7" ht="14.25" customHeight="1">
      <c r="C890" s="14"/>
      <c r="G890" s="14"/>
    </row>
    <row r="891" spans="3:7" ht="14.25" customHeight="1">
      <c r="C891" s="14"/>
      <c r="G891" s="14"/>
    </row>
    <row r="892" spans="3:7" ht="14.25" customHeight="1">
      <c r="C892" s="14"/>
      <c r="G892" s="14"/>
    </row>
    <row r="893" spans="3:7" ht="14.25" customHeight="1">
      <c r="C893" s="14"/>
      <c r="G893" s="14"/>
    </row>
    <row r="894" spans="3:7" ht="14.25" customHeight="1">
      <c r="C894" s="14"/>
      <c r="G894" s="14"/>
    </row>
    <row r="895" spans="3:7" ht="14.25" customHeight="1">
      <c r="C895" s="14"/>
      <c r="G895" s="14"/>
    </row>
    <row r="896" spans="3:7" ht="14.25" customHeight="1">
      <c r="C896" s="14"/>
      <c r="G896" s="14"/>
    </row>
    <row r="897" spans="3:7" ht="14.25" customHeight="1">
      <c r="C897" s="14"/>
      <c r="G897" s="14"/>
    </row>
    <row r="898" spans="3:7" ht="14.25" customHeight="1">
      <c r="C898" s="14"/>
      <c r="G898" s="14"/>
    </row>
    <row r="899" spans="3:7" ht="14.25" customHeight="1">
      <c r="C899" s="14"/>
      <c r="G899" s="14"/>
    </row>
    <row r="900" spans="3:7" ht="14.25" customHeight="1">
      <c r="C900" s="14"/>
      <c r="G900" s="14"/>
    </row>
    <row r="901" spans="3:7" ht="14.25" customHeight="1">
      <c r="C901" s="14"/>
      <c r="G901" s="14"/>
    </row>
    <row r="902" spans="3:7" ht="14.25" customHeight="1">
      <c r="C902" s="14"/>
      <c r="G902" s="14"/>
    </row>
    <row r="903" spans="3:7" ht="14.25" customHeight="1">
      <c r="C903" s="14"/>
      <c r="G903" s="14"/>
    </row>
    <row r="904" spans="3:7" ht="14.25" customHeight="1">
      <c r="C904" s="14"/>
      <c r="G904" s="14"/>
    </row>
    <row r="905" spans="3:7" ht="14.25" customHeight="1">
      <c r="C905" s="14"/>
      <c r="G905" s="14"/>
    </row>
    <row r="906" spans="3:7" ht="14.25" customHeight="1">
      <c r="C906" s="14"/>
      <c r="G906" s="14"/>
    </row>
    <row r="907" spans="3:7" ht="14.25" customHeight="1">
      <c r="C907" s="14"/>
      <c r="G907" s="14"/>
    </row>
    <row r="908" spans="3:7" ht="14.25" customHeight="1">
      <c r="C908" s="14"/>
      <c r="G908" s="14"/>
    </row>
    <row r="909" spans="3:7" ht="14.25" customHeight="1">
      <c r="C909" s="14"/>
      <c r="G909" s="14"/>
    </row>
    <row r="910" spans="3:7" ht="14.25" customHeight="1">
      <c r="C910" s="14"/>
      <c r="G910" s="14"/>
    </row>
    <row r="911" spans="3:7" ht="14.25" customHeight="1">
      <c r="C911" s="14"/>
      <c r="G911" s="14"/>
    </row>
    <row r="912" spans="3:7" ht="14.25" customHeight="1">
      <c r="C912" s="14"/>
      <c r="G912" s="14"/>
    </row>
    <row r="913" spans="3:7" ht="14.25" customHeight="1">
      <c r="C913" s="14"/>
      <c r="G913" s="14"/>
    </row>
    <row r="914" spans="3:7" ht="14.25" customHeight="1">
      <c r="C914" s="14"/>
      <c r="G914" s="14"/>
    </row>
    <row r="915" spans="3:7" ht="14.25" customHeight="1">
      <c r="C915" s="14"/>
      <c r="G915" s="14"/>
    </row>
    <row r="916" spans="3:7" ht="14.25" customHeight="1">
      <c r="C916" s="14"/>
      <c r="G916" s="14"/>
    </row>
    <row r="917" spans="3:7" ht="14.25" customHeight="1">
      <c r="C917" s="14"/>
      <c r="G917" s="14"/>
    </row>
    <row r="918" spans="3:7" ht="14.25" customHeight="1">
      <c r="C918" s="14"/>
      <c r="G918" s="14"/>
    </row>
    <row r="919" spans="3:7" ht="14.25" customHeight="1">
      <c r="C919" s="14"/>
      <c r="G919" s="14"/>
    </row>
    <row r="920" spans="3:7" ht="14.25" customHeight="1">
      <c r="C920" s="14"/>
      <c r="G920" s="14"/>
    </row>
    <row r="921" spans="3:7" ht="14.25" customHeight="1">
      <c r="C921" s="14"/>
      <c r="G921" s="14"/>
    </row>
    <row r="922" spans="3:7" ht="14.25" customHeight="1">
      <c r="C922" s="14"/>
      <c r="G922" s="14"/>
    </row>
    <row r="923" spans="3:7" ht="14.25" customHeight="1">
      <c r="C923" s="14"/>
      <c r="G923" s="14"/>
    </row>
    <row r="924" spans="3:7" ht="14.25" customHeight="1">
      <c r="C924" s="14"/>
      <c r="G924" s="14"/>
    </row>
    <row r="925" spans="3:7" ht="14.25" customHeight="1">
      <c r="C925" s="14"/>
      <c r="G925" s="14"/>
    </row>
    <row r="926" spans="3:7" ht="14.25" customHeight="1">
      <c r="C926" s="14"/>
      <c r="G926" s="14"/>
    </row>
    <row r="927" spans="3:7" ht="14.25" customHeight="1">
      <c r="C927" s="14"/>
      <c r="G927" s="14"/>
    </row>
    <row r="928" spans="3:7" ht="14.25" customHeight="1">
      <c r="C928" s="14"/>
      <c r="G928" s="14"/>
    </row>
    <row r="929" spans="3:7" ht="14.25" customHeight="1">
      <c r="C929" s="14"/>
      <c r="G929" s="14"/>
    </row>
    <row r="930" spans="3:7" ht="14.25" customHeight="1">
      <c r="C930" s="14"/>
      <c r="G930" s="14"/>
    </row>
    <row r="931" spans="3:7" ht="14.25" customHeight="1">
      <c r="C931" s="14"/>
      <c r="G931" s="14"/>
    </row>
    <row r="932" spans="3:7" ht="14.25" customHeight="1">
      <c r="C932" s="14"/>
      <c r="G932" s="14"/>
    </row>
    <row r="933" spans="3:7" ht="14.25" customHeight="1">
      <c r="C933" s="14"/>
      <c r="G933" s="14"/>
    </row>
    <row r="934" spans="3:7" ht="14.25" customHeight="1">
      <c r="C934" s="14"/>
      <c r="G934" s="14"/>
    </row>
    <row r="935" spans="3:7" ht="14.25" customHeight="1">
      <c r="C935" s="14"/>
      <c r="G935" s="14"/>
    </row>
    <row r="936" spans="3:7" ht="14.25" customHeight="1">
      <c r="C936" s="14"/>
      <c r="G936" s="14"/>
    </row>
    <row r="937" spans="3:7" ht="14.25" customHeight="1">
      <c r="C937" s="14"/>
      <c r="G937" s="14"/>
    </row>
    <row r="938" spans="3:7" ht="14.25" customHeight="1">
      <c r="C938" s="14"/>
      <c r="G938" s="14"/>
    </row>
    <row r="939" spans="3:7" ht="14.25" customHeight="1">
      <c r="C939" s="14"/>
      <c r="G939" s="14"/>
    </row>
    <row r="940" spans="3:7" ht="14.25" customHeight="1">
      <c r="C940" s="14"/>
      <c r="G940" s="14"/>
    </row>
    <row r="941" spans="3:7" ht="14.25" customHeight="1">
      <c r="C941" s="14"/>
      <c r="G941" s="14"/>
    </row>
    <row r="942" spans="3:7" ht="14.25" customHeight="1">
      <c r="C942" s="14"/>
      <c r="G942" s="14"/>
    </row>
    <row r="943" spans="3:7" ht="14.25" customHeight="1">
      <c r="C943" s="14"/>
      <c r="G943" s="14"/>
    </row>
    <row r="944" spans="3:7" ht="14.25" customHeight="1">
      <c r="C944" s="14"/>
      <c r="G944" s="14"/>
    </row>
    <row r="945" spans="3:7" ht="14.25" customHeight="1">
      <c r="C945" s="14"/>
      <c r="G945" s="14"/>
    </row>
    <row r="946" spans="3:7" ht="14.25" customHeight="1">
      <c r="C946" s="14"/>
      <c r="G946" s="14"/>
    </row>
    <row r="947" spans="3:7" ht="14.25" customHeight="1">
      <c r="C947" s="14"/>
      <c r="G947" s="14"/>
    </row>
    <row r="948" spans="3:7" ht="14.25" customHeight="1">
      <c r="C948" s="14"/>
      <c r="G948" s="14"/>
    </row>
    <row r="949" spans="3:7" ht="14.25" customHeight="1">
      <c r="C949" s="14"/>
      <c r="G949" s="14"/>
    </row>
    <row r="950" spans="3:7" ht="14.25" customHeight="1">
      <c r="C950" s="14"/>
      <c r="G950" s="14"/>
    </row>
    <row r="951" spans="3:7" ht="14.25" customHeight="1">
      <c r="C951" s="14"/>
      <c r="G951" s="14"/>
    </row>
    <row r="952" spans="3:7" ht="14.25" customHeight="1">
      <c r="C952" s="14"/>
      <c r="G952" s="14"/>
    </row>
    <row r="953" spans="3:7" ht="14.25" customHeight="1">
      <c r="C953" s="14"/>
      <c r="G953" s="14"/>
    </row>
    <row r="954" spans="3:7" ht="14.25" customHeight="1">
      <c r="C954" s="14"/>
      <c r="G954" s="14"/>
    </row>
    <row r="955" spans="3:7" ht="14.25" customHeight="1">
      <c r="C955" s="14"/>
      <c r="G955" s="14"/>
    </row>
    <row r="956" spans="3:7" ht="14.25" customHeight="1">
      <c r="C956" s="14"/>
      <c r="G956" s="14"/>
    </row>
    <row r="957" spans="3:7" ht="14.25" customHeight="1">
      <c r="C957" s="14"/>
      <c r="G957" s="14"/>
    </row>
    <row r="958" spans="3:7" ht="14.25" customHeight="1">
      <c r="C958" s="14"/>
      <c r="G958" s="14"/>
    </row>
    <row r="959" spans="3:7" ht="14.25" customHeight="1">
      <c r="C959" s="14"/>
      <c r="G959" s="14"/>
    </row>
    <row r="960" spans="3:7" ht="14.25" customHeight="1">
      <c r="C960" s="14"/>
      <c r="G960" s="14"/>
    </row>
    <row r="961" spans="3:7" ht="14.25" customHeight="1">
      <c r="C961" s="14"/>
      <c r="G961" s="14"/>
    </row>
    <row r="962" spans="3:7" ht="14.25" customHeight="1">
      <c r="C962" s="14"/>
      <c r="G962" s="14"/>
    </row>
    <row r="963" spans="3:7" ht="14.25" customHeight="1">
      <c r="C963" s="14"/>
      <c r="G963" s="14"/>
    </row>
    <row r="964" spans="3:7" ht="14.25" customHeight="1">
      <c r="C964" s="14"/>
      <c r="G964" s="14"/>
    </row>
    <row r="965" spans="3:7" ht="14.25" customHeight="1">
      <c r="C965" s="14"/>
      <c r="G965" s="14"/>
    </row>
    <row r="966" spans="3:7" ht="14.25" customHeight="1">
      <c r="C966" s="14"/>
      <c r="G966" s="14"/>
    </row>
    <row r="967" spans="3:7" ht="14.25" customHeight="1">
      <c r="C967" s="14"/>
      <c r="G967" s="14"/>
    </row>
    <row r="968" spans="3:7" ht="14.25" customHeight="1">
      <c r="C968" s="14"/>
      <c r="G968" s="14"/>
    </row>
    <row r="969" spans="3:7" ht="14.25" customHeight="1">
      <c r="C969" s="14"/>
      <c r="G969" s="14"/>
    </row>
    <row r="970" spans="3:7" ht="14.25" customHeight="1">
      <c r="C970" s="14"/>
      <c r="G970" s="14"/>
    </row>
    <row r="971" spans="3:7" ht="14.25" customHeight="1">
      <c r="C971" s="14"/>
      <c r="G971" s="14"/>
    </row>
    <row r="972" spans="3:7" ht="14.25" customHeight="1">
      <c r="C972" s="14"/>
      <c r="G972" s="14"/>
    </row>
    <row r="973" spans="3:7" ht="14.25" customHeight="1">
      <c r="C973" s="14"/>
      <c r="G973" s="14"/>
    </row>
    <row r="974" spans="3:7" ht="14.25" customHeight="1">
      <c r="C974" s="14"/>
      <c r="G974" s="14"/>
    </row>
    <row r="975" spans="3:7" ht="14.25" customHeight="1">
      <c r="C975" s="14"/>
      <c r="G975" s="14"/>
    </row>
    <row r="976" spans="3:7" ht="14.25" customHeight="1">
      <c r="C976" s="14"/>
      <c r="G976" s="14"/>
    </row>
    <row r="977" spans="3:7" ht="14.25" customHeight="1">
      <c r="C977" s="14"/>
      <c r="G977" s="14"/>
    </row>
    <row r="978" spans="3:7" ht="14.25" customHeight="1">
      <c r="C978" s="14"/>
      <c r="G978" s="14"/>
    </row>
    <row r="979" spans="3:7" ht="14.25" customHeight="1">
      <c r="C979" s="14"/>
      <c r="G979" s="14"/>
    </row>
    <row r="980" spans="3:7" ht="14.25" customHeight="1">
      <c r="C980" s="14"/>
      <c r="G980" s="14"/>
    </row>
    <row r="981" spans="3:7" ht="14.25" customHeight="1">
      <c r="C981" s="14"/>
      <c r="G981" s="14"/>
    </row>
    <row r="982" spans="3:7" ht="14.25" customHeight="1">
      <c r="C982" s="14"/>
      <c r="G982" s="14"/>
    </row>
    <row r="983" spans="3:7" ht="14.25" customHeight="1">
      <c r="C983" s="14"/>
      <c r="G983" s="14"/>
    </row>
    <row r="984" spans="3:7" ht="14.25" customHeight="1">
      <c r="C984" s="14"/>
      <c r="G984" s="14"/>
    </row>
    <row r="985" spans="3:7" ht="14.25" customHeight="1">
      <c r="C985" s="14"/>
      <c r="G985" s="14"/>
    </row>
    <row r="986" spans="3:7" ht="14.25" customHeight="1">
      <c r="C986" s="14"/>
      <c r="G986" s="14"/>
    </row>
    <row r="987" spans="3:7" ht="14.25" customHeight="1">
      <c r="C987" s="14"/>
      <c r="G987" s="14"/>
    </row>
    <row r="988" spans="3:7" ht="14.25" customHeight="1">
      <c r="C988" s="14"/>
      <c r="G988" s="14"/>
    </row>
    <row r="989" spans="3:7" ht="14.25" customHeight="1">
      <c r="C989" s="14"/>
      <c r="G989" s="14"/>
    </row>
    <row r="990" spans="3:7" ht="14.25" customHeight="1">
      <c r="C990" s="14"/>
      <c r="G990" s="14"/>
    </row>
    <row r="991" spans="3:7" ht="14.25" customHeight="1">
      <c r="C991" s="14"/>
      <c r="G991" s="14"/>
    </row>
    <row r="992" spans="3:7" ht="14.25" customHeight="1">
      <c r="C992" s="14"/>
      <c r="G992" s="14"/>
    </row>
    <row r="993" spans="3:7" ht="14.25" customHeight="1">
      <c r="C993" s="14"/>
      <c r="G993" s="14"/>
    </row>
    <row r="994" spans="3:7" ht="14.25" customHeight="1">
      <c r="C994" s="14"/>
      <c r="G994" s="14"/>
    </row>
    <row r="995" spans="3:7" ht="14.25" customHeight="1">
      <c r="C995" s="14"/>
      <c r="G995" s="14"/>
    </row>
    <row r="996" spans="3:7" ht="14.25" customHeight="1">
      <c r="C996" s="14"/>
      <c r="G996" s="14"/>
    </row>
    <row r="997" spans="3:7" ht="14.25" customHeight="1">
      <c r="C997" s="14"/>
      <c r="G997" s="14"/>
    </row>
    <row r="998" spans="3:7" ht="14.25" customHeight="1">
      <c r="C998" s="14"/>
      <c r="G998" s="14"/>
    </row>
    <row r="999" spans="3:7" ht="14.25" customHeight="1">
      <c r="C999" s="14"/>
      <c r="G999" s="14"/>
    </row>
    <row r="1000" spans="3:7" ht="14.25" customHeight="1">
      <c r="C1000" s="14"/>
      <c r="G1000" s="14"/>
    </row>
  </sheetData>
  <sheetProtection algorithmName="SHA-512" hashValue="7m3uuOtk4V9lCbnleqSgvboouJYVL8rI46jnKofGEIqaaVasZc4PU3BHIPKmTOPyn7ZYD1AEfZuVV7cqzUlJKQ==" saltValue="m8YQKhegi2OEJBhLprzbsw==" spinCount="100000" sheet="1" objects="1" scenarios="1"/>
  <conditionalFormatting sqref="F9:F26 F32:F45 F51:F56 F62:F75">
    <cfRule type="expression" dxfId="1" priority="1">
      <formula>E9="Met"=1</formula>
    </cfRule>
  </conditionalFormatting>
  <dataValidations count="51">
    <dataValidation type="list" allowBlank="1" showErrorMessage="1" sqref="D33" xr:uid="{00000000-0002-0000-0600-000000000000}">
      <formula1>"Evidence provided.,Evidence not found.,Evidence provided but does not address criteria.,Application provides a narrative., Reviewers found that some instructional materials do not align with current research.,Students are asked to guess the meaning or loo"&amp;"k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D34" xr:uid="{00000000-0002-0000-0600-000001000000}">
      <formula1>"Evidence provided.,Evidence not found.,Evidence provided but does not address criteria.,Application provides a narrative., Reviewers found that some instructional materials do not align with current research.,Vocabulary words selected for instruction are "&amp;"rare words that don’t appear in a variety of contexts.,Vocabulary words are introduced one time only and are not repeated over time."</formula1>
    </dataValidation>
    <dataValidation type="list" allowBlank="1" showErrorMessage="1" sqref="D24" xr:uid="{00000000-0002-0000-0600-000002000000}">
      <formula1>"Evidence provided.,Evidence not found.,Evidence provided but does not address criteria.,Application provides a narrative., Reviewers found that some instructional materials do not align with current research.,Spelling lists are separate from and unrelated"&amp;" to the phonics lesson or phonics scope and sequence.,The program doesn’t include spelling instruction."</formula1>
    </dataValidation>
    <dataValidation type="list" allowBlank="1" showErrorMessage="1" sqref="D42" xr:uid="{00000000-0002-0000-0600-000003000000}">
      <formula1>"Evidence provided.,Evidence not found.,Evidence provided but does not address criteria.,Application provides a narrative., Reviewers found that some instructional materials do not align with current research.,There is no expectation for students to use wo"&amp;"rds from vocabulary lessons in spoken or written communication."</formula1>
    </dataValidation>
    <dataValidation type="list" allowBlank="1" showErrorMessage="1" sqref="D21" xr:uid="{00000000-0002-0000-0600-000004000000}">
      <formula1>"Evidence provided.,Evidence not found.,Evidence provided but does not address criteria.,Application provides a narrative., Reviewers found that some instructional materials do not align with current research.,The program does not include decodable books.,"&amp;"The decodable books do not match the phonics scope and sequence.,Only one decodable book is available for each phonics skill or pattern."</formula1>
    </dataValidation>
    <dataValidation type="list" allowBlank="1" showErrorMessage="1" sqref="D10" xr:uid="{00000000-0002-0000-0600-000005000000}">
      <formula1>"Evidence provided.,Evidence not found.,Evidence provided but does not address criteria.,Application provides a narrative., Reviewers found that some instructional materials do not align with current research.,New skills are not explicitly modeled. ,Introd"&amp;"uction of new skills does not include all the elements.,Phonics lessons include prompting students to guess at the word, draw an outline around the word, memorize the word, or focus on features such as size of the letters. ,Students are not provided immed"&amp;"iate corrective feedback when they make errors."</formula1>
    </dataValidation>
    <dataValidation type="list" allowBlank="1" showErrorMessage="1" sqref="D11" xr:uid="{00000000-0002-0000-0600-000006000000}">
      <formula1>"Evidence provided.,Evidence not found.,Evidence provided but does not address criteria.,Application provides a narrative., Reviewers found that some instructional materials do not align with current research.,No clear step by step routines are available f"&amp;"or teaching phonics.,Materials instruct teachers to respond to student errors by asking if it looks right, sounds right or makes sense."</formula1>
    </dataValidation>
    <dataValidation type="list" allowBlank="1" showErrorMessage="1" sqref="D54" xr:uid="{00000000-0002-0000-0600-000007000000}">
      <formula1>"Evidence provided.,Evidence not found.,Evidence provided but does not address criteria.,Application provides a narrative., Reviewers found that some instructional materials do not align with current research.,Only one decodable text is available for each "&amp;"phonics pattern."</formula1>
    </dataValidation>
    <dataValidation type="list" allowBlank="1" showErrorMessage="1" sqref="D14" xr:uid="{00000000-0002-0000-0600-000008000000}">
      <formula1>"Evidence provided.,Evidence not found.,Evidence provided but does not address criteria.,Application provides a narrative., Reviewers found that some instructional materials do not align with current research.,Students are not taught multi-syllable words.,"&amp;"Multi-syllable words are not taught explicitly with recognition of root words, affixes, or syllable types."</formula1>
    </dataValidation>
    <dataValidation type="list" allowBlank="1" showErrorMessage="1" sqref="D55" xr:uid="{00000000-0002-0000-0600-000009000000}">
      <formula1>"Evidence provided.,Evidence not found.,Evidence provided but does not address criteria.,Application provides a narrative., Reviewers found that some instructional materials do not align with current research.,The text available for reading aloud does not "&amp;"include phonics patterns, syntax, grammar, and vocabulary that is more advanced than what students could read independently.,The program doesn’t include text for reading aloud.,The program provides no support to teachers on how to model fluent reading."</formula1>
    </dataValidation>
    <dataValidation type="list" allowBlank="1" showErrorMessage="1" sqref="D36" xr:uid="{00000000-0002-0000-0600-00000A000000}">
      <formula1>"Evidence provided.,Evidence not found.,Evidence provided but does not address criteria.,Application provides a narrative., Reviewers found that some instructional materials do not align with current research.,There is no attempt to associate new words wit"&amp;"h known words."</formula1>
    </dataValidation>
    <dataValidation type="list" allowBlank="1" showErrorMessage="1" sqref="D56" xr:uid="{00000000-0002-0000-0600-00000B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resul"&amp;"ts.,All students are practicing for fluency in the same text, regardless of assessment data that indicates they are not accurate in that text."</formula1>
    </dataValidation>
    <dataValidation type="list" allowBlank="1" showErrorMessage="1" sqref="D66" xr:uid="{00000000-0002-0000-0600-00000C000000}">
      <formula1>"Evidence provided.,Evidence not found.,Evidence provided but does not address criteria.,Application provides a narrative., Reviewers found that some instructional materials do not align with current research.,Story structure is not taught using modeling a"&amp;"nd thinking aloud."</formula1>
    </dataValidation>
    <dataValidation type="list" allowBlank="1" showErrorMessage="1" sqref="D16" xr:uid="{00000000-0002-0000-0600-00000D000000}">
      <formula1>"Evidence provided.,Evidence not found.,Evidence provided but does not address criteria.,Application provides a narrative., Reviewers found that some instructional materials do not align with current research.,High-utility words are introduced incidentally"&amp;" as they appear in text and/or not practiced to automaticity."</formula1>
    </dataValidation>
    <dataValidation type="list" allowBlank="1" showErrorMessage="1" sqref="D13" xr:uid="{00000000-0002-0000-0600-00000E000000}">
      <formula1>"Evidence provided.,Evidence not found.,Evidence provided but does not address criteria.,Application provides a narrative., Reviewers found that some instructional materials do not align with current research.,There is no review of phonemic awareness.,Ther"&amp;"e is no phonological warm up in the phonics lessons."</formula1>
    </dataValidation>
    <dataValidation type="list" allowBlank="1" showErrorMessage="1" sqref="D43" xr:uid="{00000000-0002-0000-0600-00000F000000}">
      <formula1>"Evidence provided.,Evidence not found.,Evidence provided but does not address criteria.,Application provides a narrative., Reviewers found that some instructional materials do not align with current research.,Students are not taught to use grade-appropria"&amp;"te dictionaries."</formula1>
    </dataValidation>
    <dataValidation type="list" allowBlank="1" showErrorMessage="1" sqref="D70" xr:uid="{00000000-0002-0000-0600-000010000000}">
      <formula1>"Evidence provided.,Evidence not found.,Evidence provided but does not address criteria.,Application provides a narrative., Reviewers found that some instructional materials do not align with current research.,There is no scope and sequence or it doesn’t i"&amp;"dentify the topics and content taught across the year through reading aloud and independent reading.,Topics from science, social studies, math, and the arts are not obviously integrated into the texts teachers read to students and the texts students read "&amp;"independently."</formula1>
    </dataValidation>
    <dataValidation type="list" allowBlank="1" showErrorMessage="1" sqref="D38" xr:uid="{00000000-0002-0000-0600-000011000000}">
      <formula1>"Evidence provided.,Evidence not found.,Evidence provided but does not address criteria.,Application provides a narrative., Reviewers found that some instructional materials do not align with current research.,A list of vocabulary words to teach each week "&amp;"is unrelated to the stories the teacher is reading aloud."</formula1>
    </dataValidation>
    <dataValidation type="list" allowBlank="1" showErrorMessage="1" sqref="C9:C26 C32:C45 C51:C56 C62:C75" xr:uid="{00000000-0002-0000-0600-000012000000}">
      <formula1>"Fully met,Partially met,Not met"</formula1>
    </dataValidation>
    <dataValidation type="list" allowBlank="1" showErrorMessage="1" sqref="D12" xr:uid="{00000000-0002-0000-0600-000013000000}">
      <formula1>"Evidence provided.,Evidence not found.,Evidence provided but does not address criteria.,Application provides a narrative., Reviewers found that some instructional materials do not align with current research.,Phonics lessons include some but not all of th"&amp;"e elements.,There is no format for phonics lessons."</formula1>
    </dataValidation>
    <dataValidation type="list" allowBlank="1" showErrorMessage="1" sqref="D39" xr:uid="{00000000-0002-0000-0600-000014000000}">
      <formula1>"Evidence provided.,Evidence not found.,Evidence provided but does not address criteria.,Application provides a narrative., Reviewers found that some instructional materials do not align with current research.,The program does not include morphology as a l"&amp;"evel of analysis of word meaning."</formula1>
    </dataValidation>
    <dataValidation type="list" allowBlank="1" showErrorMessage="1" sqref="D69" xr:uid="{00000000-0002-0000-0600-000015000000}">
      <formula1>"Evidence provided.,Evidence not found.,Evidence provided but does not address criteria.,Application provides a narrative., Reviewers found that some instructional materials do not align with current research.,Content and skills are taught without explicit"&amp;" connection to previous lessons."</formula1>
    </dataValidation>
    <dataValidation type="list" allowBlank="1" showErrorMessage="1" sqref="D19" xr:uid="{00000000-0002-0000-0600-000016000000}">
      <formula1>"Evidence provided.,Evidence not found.,Evidence provided but does not address criteria.,Application provides a narrative., Reviewers found that some instructional materials do not align with current research.,Multiple irregular words are included in a les"&amp;"son.,Irregular words are encountered in text without being taught first.,Irregular words are taught as wholes that have to be memorized as “sight” words, “heart” words, “red” words, or “snap” words."</formula1>
    </dataValidation>
    <dataValidation type="list" allowBlank="1" showErrorMessage="1" sqref="D25" xr:uid="{00000000-0002-0000-0600-000017000000}">
      <formula1>"Evidence provided.,Evidence not found.,Evidence provided but does not address criteria.,Application provides a narrative., Reviewers found that some instructional materials do not align with current research.,The instructional format is all whole group.,T"&amp;"he instructional format allows responding from only one student at a time."</formula1>
    </dataValidation>
    <dataValidation type="list" allowBlank="1" showErrorMessage="1" sqref="D65" xr:uid="{00000000-0002-0000-0600-000018000000}">
      <formula1>"Evidence provided.,Evidence not found.,Evidence provided but does not address criteria.,Application provides a narrative., Reviewers found that some instructional materials do not align with current research.,The program does not prepare students to engag"&amp;"e and understand text and instead ○	provides no activation of background knowledge, ○	uses texts with words too difficult for students to read ○	includes segments too lengthy to make meaningful connections to background knowledge."</formula1>
    </dataValidation>
    <dataValidation type="list" allowBlank="1" showErrorMessage="1" sqref="D67" xr:uid="{00000000-0002-0000-0600-000019000000}">
      <formula1>"Evidence provided.,Evidence not found.,Evidence provided but does not address criteria.,Application provides a narrative., Reviewers found that some instructional materials do not align with current research.,Text used for reading comprehension instructio"&amp;"n includes unfamiliar vocabulary, words with phonics patterns that haven’t yet been taught, unfamiliar content knowledge, simple sentence structure, and/or shorter passages."</formula1>
    </dataValidation>
    <dataValidation type="list" allowBlank="1" showErrorMessage="1" sqref="D72" xr:uid="{00000000-0002-0000-0600-00001A000000}">
      <formula1>"Evidence provided.,Evidence not found.,Evidence provided but does not address criteria.,Application provides a narrative., Reviewers found that some instructional materials do not align with current research.,There are no explicit lessons in analyzing ele"&amp;"ments of narrative text.,Students are not taught to compare and contrast the elements of narrative text within and among texts."</formula1>
    </dataValidation>
    <dataValidation type="list" allowBlank="1" showErrorMessage="1" sqref="D26 D45 D75" xr:uid="{00000000-0002-0000-0600-00001B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formula1>
    </dataValidation>
    <dataValidation type="list" allowBlank="1" showErrorMessage="1" sqref="D68" xr:uid="{00000000-0002-0000-0600-00001C000000}">
      <formula1>"Evidence provided.,Evidence not found.,Evidence provided but does not address criteria.,Application provides a narrative., Reviewers found that some instructional materials do not align with current research.,There are no or not enough expository texts fo"&amp;"r reading aloud.,The program provides no guidance on engaging students in interactive discussions."</formula1>
    </dataValidation>
    <dataValidation type="list" allowBlank="1" showErrorMessage="1" sqref="D17" xr:uid="{00000000-0002-0000-0600-00001D000000}">
      <formula1>"Evidence provided.,Evidence not found.,Evidence provided but does not address criteria.,Application provides a narrative., Reviewers found that some instructional materials do not align with current research.,Students are given predictable, authentic or p"&amp;"atterned text that includes words that have phonics patterns that haven’t been taught in prior phonics lessons.,Phonics and spelling instruction are not connected."</formula1>
    </dataValidation>
    <dataValidation type="list" allowBlank="1" showErrorMessage="1" sqref="D37" xr:uid="{00000000-0002-0000-0600-00001E000000}">
      <formula1>"Evidence provided.,Evidence not found.,Evidence provided but does not address criteria.,Application provides a narrative., Reviewers found that some instructional materials do not align with current research.,There is no plan to review or revisit previous"&amp;"ly learned words."</formula1>
    </dataValidation>
    <dataValidation type="list" allowBlank="1" showErrorMessage="1" sqref="D40" xr:uid="{00000000-0002-0000-0600-00001F000000}">
      <formula1>"Evidence provided.,Evidence not found.,Evidence provided but does not address criteria.,Application provides a narrative., Reviewers found that some instructional materials do not align with current research.,Students are not taught to use antonyms and sy"&amp;"nonyms, words in compound words, or prefixes and suffixes to predict word meaning."</formula1>
    </dataValidation>
    <dataValidation type="list" allowBlank="1" showErrorMessage="1" sqref="D41" xr:uid="{00000000-0002-0000-0600-000020000000}">
      <formula1>"Evidence provided.,Evidence not found.,Evidence provided but does not address criteria.,Application provides a narrative., Reviewers found that some instructional materials do not align with current research.,There is no explicit instruction in multiple m"&amp;"eaning words."</formula1>
    </dataValidation>
    <dataValidation type="list" allowBlank="1" showErrorMessage="1" sqref="D52" xr:uid="{00000000-0002-0000-0600-000021000000}">
      <formula1>"Evidence provided.,Evidence not found.,Evidence provided but does not address criteria.,Application provides a narrative., Reviewers found that some instructional materials do not align with current research.,The program includes leveled text or trade boo"&amp;"ks only – no decodable text.,Students are asked to independently read books that contain words that have patterns students have not yet been taught."</formula1>
    </dataValidation>
    <dataValidation type="list" allowBlank="1" showErrorMessage="1" sqref="D20" xr:uid="{00000000-0002-0000-0600-000022000000}">
      <formula1>"Evidence provided.,Evidence not found.,Evidence provided but does not address criteria.,Application provides a narrative., Reviewers found that some instructional materials do not align with current research.,Instruction of similar, easily-confused letter"&amp;" patterns and words are not separated in time"</formula1>
    </dataValidation>
    <dataValidation type="list" allowBlank="1" showErrorMessage="1" sqref="D63" xr:uid="{00000000-0002-0000-0600-000023000000}">
      <formula1>"Evidence provided.,Evidence not found.,Evidence provided but does not address criteria.,Application provides a narrative., Reviewers found that some instructional materials do not align with current research.,The scope and sequence does not outline the co"&amp;"ntent knowledge that will be learned throughout the grade.,It is not obvious how what is learned in grade 3 will prepares students for later grades."</formula1>
    </dataValidation>
    <dataValidation type="list" allowBlank="1" showErrorMessage="1" sqref="D74" xr:uid="{00000000-0002-0000-0600-000024000000}">
      <formula1>"Evidence provided.,Evidence not found.,Evidence provided but does not address criteria.,Application provides a narrative., Reviewers found that some instructional materials do not align with current research.,The program does not explicitly identify the c"&amp;"omplex topics and content knowledge to be taught across the grade.,There is no scope and sequence or it does not include content knowledge to be taught across the grade.,The activities in the program do not support building knowledge of complex topics."</formula1>
    </dataValidation>
    <dataValidation type="list" allowBlank="1" showErrorMessage="1" sqref="D64" xr:uid="{00000000-0002-0000-0600-000025000000}">
      <formula1>"Evidence provided.,Evidence not found.,Evidence provided but does not address criteria.,Application provides a narrative., Reviewers found that some instructional materials do not align with current research.,There are not enough texts that students can r"&amp;"ead accurately and fluently for practicing reading comprehension.,The reading comprehension strategies are not cumulatively reviewed.,Once a reading comprehension skill is taught, it is not returned to in future lessons."</formula1>
    </dataValidation>
    <dataValidation type="list" allowBlank="1" showErrorMessage="1" sqref="D15" xr:uid="{00000000-0002-0000-0600-000026000000}">
      <formula1>"Evidence provided.,Evidence not found.,Evidence provided but does not address criteria.,Application provides a narrative., Reviewers found that some instructional materials do not align with current research.,Students read only short, simple words.,There "&amp;"are not enough practice opportunities to learn multi-syllable words to mastery."</formula1>
    </dataValidation>
    <dataValidation type="list" allowBlank="1" showErrorMessage="1" sqref="D35" xr:uid="{00000000-0002-0000-0600-000027000000}">
      <formula1>"Evidence provided.,Evidence not found.,Evidence provided but does not address criteria.,Application provides a narrative., Reviewers found that some instructional materials do not align with current research.,Instruction of new words doesn’t include putti"&amp;"ng them into sentences.,The program doesn’t include ways to prompt students to use the words over time and across content areas."</formula1>
    </dataValidation>
    <dataValidation type="list" allowBlank="1" showErrorMessage="1" sqref="D23" xr:uid="{00000000-0002-0000-0600-000028000000}">
      <formula1>"Evidence provided.,Evidence not found.,Evidence provided but does not address criteria.,Application provides a narrative., Reviewers found that some instructional materials do not align with current research.,Words that have been learned are not revisited"&amp;" or reviewed."</formula1>
    </dataValidation>
    <dataValidation type="list" allowBlank="1" showErrorMessage="1" sqref="D44" xr:uid="{00000000-0002-0000-0600-000029000000}">
      <formula1>"Evidence provided.,Evidence not found.,Evidence provided but does not address criteria.,Application provides a narrative., Reviewers found that some instructional materials do not align with current research.,The instructional format is all whole group. ,"&amp;"The instructional format allows responding from only one student at a time."</formula1>
    </dataValidation>
    <dataValidation type="list" allowBlank="1" showErrorMessage="1" sqref="D73" xr:uid="{00000000-0002-0000-0600-00002A000000}">
      <formula1>"Evidence provided.,Evidence not found.,Evidence provided but does not address criteria.,Application provides a narrative., Reviewers found that some instructional materials do not align with current research.,There is no scope and sequence or it doesn’t e"&amp;"xplicitly include a coherent sequence of supporting students to examine language.,There are not tasks that support students to apply knowledge of language to reading, writing, speaking, and/or listening."</formula1>
    </dataValidation>
    <dataValidation type="list" allowBlank="1" showErrorMessage="1" sqref="D62" xr:uid="{00000000-0002-0000-0600-00002B000000}">
      <formula1>"Evidence provided.,Evidence not found.,Evidence provided but does not address criteria.,Application provides a narrative., Reviewers found that some instructional materials do not align with current research.,There is no scope and sequence of comprehensio"&amp;"n skills.,The scope and sequence doesn’t cover the skills necessary to facilitate understanding of text read aloud to students or read independently by students.,The lessons in the program don’t follow the scope and sequence."</formula1>
    </dataValidation>
    <dataValidation type="list" allowBlank="1" showErrorMessage="1" sqref="D22" xr:uid="{00000000-0002-0000-0600-00002C000000}">
      <formula1>"Evidence provided.,Evidence not found.,Evidence provided but does not address criteria.,Application provides a narrative., Reviewers found that some instructional materials do not align with current research.,Irregular words are taught as wholes that have"&amp;" to be memorized as “sight” words, “heart” words or “snap” words.,Lessons on irregular words draw students’ attention to the shape of the word, the size of the letters, whether the letter has a “tail”, and promote guessing at the word."</formula1>
    </dataValidation>
    <dataValidation type="list" allowBlank="1" showErrorMessage="1" sqref="D53" xr:uid="{00000000-0002-0000-0600-00002D000000}">
      <formula1>"Evidence provided.,Evidence not found.,Evidence provided but does not address criteria.,Application provides a narrative., Reviewers found that some instructional materials do not align with current research.,Students are expected to build fluency in text"&amp;" they can’t yet read accurately.,Students are asked to read fluently in text that contains phonics patterns they haven’t yet learned.,Students are asked to build fluency in leveled text or predictable text."</formula1>
    </dataValidation>
    <dataValidation type="list" allowBlank="1" showErrorMessage="1" sqref="D18" xr:uid="{00000000-0002-0000-0600-00002E000000}">
      <formula1>"Evidence provided.,Evidence not found.,Evidence provided but does not address criteria.,Application provides a narrative., Reviewers found that some instructional materials do not align with current research.,Students read leveled text.,Students are asked"&amp;" to independently read books that contain words that have patterns students have not yet been taught."</formula1>
    </dataValidation>
    <dataValidation type="list" allowBlank="1" showErrorMessage="1" sqref="D9" xr:uid="{00000000-0002-0000-0600-00002F000000}">
      <formula1>"Evidence provided.,Evidence not found.,Evidence provided but does not address criteria.,Application provides a narrative., Reviewers found that some instructional materials do not align with current research.,There is no scope and sequence of phonics skil"&amp;"ls.,The scope and sequence doesn’t progress from simple letter-sounds to more complex phonics patterns.,The lessons don’t follow the scope and sequence."</formula1>
    </dataValidation>
    <dataValidation type="list" allowBlank="1" showErrorMessage="1" sqref="D32" xr:uid="{00000000-0002-0000-0600-000030000000}">
      <formula1>"Evidence provided.,Evidence not found.,Evidence provided but does not address criteria.,Application provides a narrative., Reviewers found that some instructional materials do not align with current research.,Vocabulary words selected for instruction are "&amp;"the words used for phonics lessons or spelling lists."</formula1>
    </dataValidation>
    <dataValidation type="list" allowBlank="1" showErrorMessage="1" sqref="D71" xr:uid="{00000000-0002-0000-0600-000031000000}">
      <formula1>"Evidence provided.,Evidence not found.,Evidence provided but does not address criteria.,Application provides a narrative., Reviewers found that some instructional materials do not align with current research.,The conventions of informational text are not "&amp;"explicitly taught."</formula1>
    </dataValidation>
    <dataValidation type="list" allowBlank="1" showErrorMessage="1" sqref="D51" xr:uid="{00000000-0002-0000-0600-000032000000}">
      <formula1>"Evidence provided.,Evidence not found.,Evidence provided but does not address criteria.,Application provides a narrative., Reviewers found that some instructional materials do not align with current research.,Students are asked to independently read books"&amp;" that contain words that have patterns students have not yet been taught."</formula1>
    </dataValidation>
  </dataValidations>
  <pageMargins left="0.7" right="0.7" top="0.75" bottom="0.75" header="0" footer="0"/>
  <pageSetup fitToHeight="0" orientation="portrait"/>
  <headerFooter>
    <oddFooter>&amp;LJanuary 2022&amp;CCore Program Rubric: Phase 2&amp;RThird Grade</oddFooter>
  </headerFooter>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000"/>
  <sheetViews>
    <sheetView topLeftCell="A12" workbookViewId="0">
      <selection activeCell="D20" sqref="D20:E20"/>
    </sheetView>
  </sheetViews>
  <sheetFormatPr defaultColWidth="14.42578125" defaultRowHeight="15" customHeight="1"/>
  <cols>
    <col min="1" max="1" width="4.5703125" customWidth="1"/>
    <col min="2" max="2" width="55.5703125" customWidth="1"/>
    <col min="3" max="3" width="14.5703125" customWidth="1"/>
    <col min="4" max="5" width="40.5703125" hidden="1" customWidth="1"/>
    <col min="6" max="6" width="40.5703125" customWidth="1"/>
    <col min="7" max="7" width="9.5703125" customWidth="1"/>
    <col min="8" max="28" width="8.7109375" customWidth="1"/>
  </cols>
  <sheetData>
    <row r="1" spans="1:7" ht="14.25" customHeight="1">
      <c r="A1" s="12" t="s">
        <v>22</v>
      </c>
      <c r="B1" s="12"/>
      <c r="C1" s="67"/>
      <c r="D1" s="12"/>
      <c r="E1" s="12"/>
      <c r="F1" s="12"/>
      <c r="G1" s="12"/>
    </row>
    <row r="2" spans="1:7" ht="14.25" customHeight="1">
      <c r="A2" s="68"/>
      <c r="C2" s="14"/>
      <c r="G2" s="14"/>
    </row>
    <row r="3" spans="1:7" ht="14.25" customHeight="1">
      <c r="A3" s="69" t="s">
        <v>84</v>
      </c>
      <c r="B3" s="69"/>
      <c r="C3" s="70"/>
      <c r="D3" s="69"/>
      <c r="E3" s="69"/>
      <c r="F3" s="69"/>
      <c r="G3" s="69"/>
    </row>
    <row r="4" spans="1:7" ht="14.25" customHeight="1">
      <c r="C4" s="14"/>
      <c r="G4" s="14"/>
    </row>
    <row r="5" spans="1:7" ht="14.25" customHeight="1">
      <c r="A5" s="71" t="s">
        <v>327</v>
      </c>
      <c r="B5" s="71"/>
      <c r="C5" s="1"/>
      <c r="D5" s="71"/>
      <c r="E5" s="71"/>
      <c r="F5" s="71"/>
      <c r="G5" s="71"/>
    </row>
    <row r="6" spans="1:7" ht="14.25" customHeight="1">
      <c r="C6" s="14"/>
      <c r="G6" s="14"/>
    </row>
    <row r="7" spans="1:7" ht="30" customHeight="1">
      <c r="A7" s="72"/>
      <c r="B7" s="36" t="s">
        <v>328</v>
      </c>
      <c r="C7" s="16"/>
      <c r="D7" s="36"/>
      <c r="E7" s="36"/>
      <c r="F7" s="36"/>
      <c r="G7" s="74"/>
    </row>
    <row r="8" spans="1:7" ht="30" customHeight="1">
      <c r="A8" s="75"/>
      <c r="B8" s="76" t="s">
        <v>87</v>
      </c>
      <c r="C8" s="17" t="s">
        <v>25</v>
      </c>
      <c r="D8" s="17" t="s">
        <v>26</v>
      </c>
      <c r="E8" s="17" t="s">
        <v>176</v>
      </c>
      <c r="F8" s="17" t="s">
        <v>28</v>
      </c>
      <c r="G8" s="77" t="s">
        <v>29</v>
      </c>
    </row>
    <row r="9" spans="1:7" ht="49.5" customHeight="1">
      <c r="A9" s="26">
        <v>1</v>
      </c>
      <c r="B9" s="20" t="s">
        <v>329</v>
      </c>
      <c r="C9" s="25" t="s">
        <v>108</v>
      </c>
      <c r="D9" s="116" t="s">
        <v>330</v>
      </c>
      <c r="E9" s="117"/>
      <c r="F9" s="23" t="str">
        <f t="shared" ref="F9:F13" si="0">SUBSTITUTE(SUBSTITUTE(D9, ",", ""), """", "") &amp; " " &amp; SUBSTITUTE(E9, ",", "")</f>
        <v xml:space="preserve">Some materials are organized with labels or sections but others are scattered or inconsistent. </v>
      </c>
      <c r="G9" s="81">
        <f t="shared" ref="G9:G13" si="1">IF(C9="Fully met", 1, IF(C9="Partially met",0.5, 0))</f>
        <v>0.5</v>
      </c>
    </row>
    <row r="10" spans="1:7" ht="49.5" customHeight="1">
      <c r="A10" s="26">
        <v>2</v>
      </c>
      <c r="B10" s="20" t="s">
        <v>331</v>
      </c>
      <c r="C10" s="115" t="s">
        <v>108</v>
      </c>
      <c r="D10" s="109" t="s">
        <v>332</v>
      </c>
      <c r="E10" s="20"/>
      <c r="F10" s="23" t="str">
        <f t="shared" si="0"/>
        <v xml:space="preserve">Prioritized materials are not clearly identified leaving teachers unsure which resources are required or optional. </v>
      </c>
      <c r="G10" s="81">
        <f t="shared" si="1"/>
        <v>0.5</v>
      </c>
    </row>
    <row r="11" spans="1:7" ht="49.5" customHeight="1">
      <c r="A11" s="26">
        <v>3</v>
      </c>
      <c r="B11" s="20" t="s">
        <v>333</v>
      </c>
      <c r="C11" s="115" t="s">
        <v>108</v>
      </c>
      <c r="D11" s="20" t="s">
        <v>334</v>
      </c>
      <c r="E11" s="20"/>
      <c r="F11" s="23" t="str">
        <f t="shared" si="0"/>
        <v xml:space="preserve">Reading selections are scattered difficult to locate or secondary to other materials. </v>
      </c>
      <c r="G11" s="81">
        <f t="shared" si="1"/>
        <v>0.5</v>
      </c>
    </row>
    <row r="12" spans="1:7" ht="49.5" customHeight="1">
      <c r="A12" s="26">
        <v>4</v>
      </c>
      <c r="B12" s="20" t="s">
        <v>335</v>
      </c>
      <c r="C12" s="115" t="s">
        <v>108</v>
      </c>
      <c r="D12" s="109" t="s">
        <v>336</v>
      </c>
      <c r="E12" s="20"/>
      <c r="F12" s="23" t="str">
        <f t="shared" si="0"/>
        <v xml:space="preserve">Teachers may need to adjust pacing or omit lessons to stay on schedule. </v>
      </c>
      <c r="G12" s="81">
        <f t="shared" si="1"/>
        <v>0.5</v>
      </c>
    </row>
    <row r="13" spans="1:7" ht="49.5" customHeight="1">
      <c r="A13" s="26">
        <v>5</v>
      </c>
      <c r="B13" s="20" t="s">
        <v>337</v>
      </c>
      <c r="C13" s="115" t="s">
        <v>55</v>
      </c>
      <c r="D13" s="109" t="s">
        <v>338</v>
      </c>
      <c r="E13" s="20"/>
      <c r="F13" s="23" t="str">
        <f t="shared" si="0"/>
        <v xml:space="preserve">No guidance is provided regarding the time needed for tasks. </v>
      </c>
      <c r="G13" s="81">
        <f t="shared" si="1"/>
        <v>0</v>
      </c>
    </row>
    <row r="14" spans="1:7" ht="15" customHeight="1">
      <c r="A14" s="83"/>
      <c r="B14" s="84"/>
      <c r="C14" s="85"/>
      <c r="D14" s="84"/>
      <c r="E14" s="84"/>
      <c r="F14" s="86" t="s">
        <v>102</v>
      </c>
      <c r="G14" s="30">
        <f>SUM(G9:G13)</f>
        <v>2</v>
      </c>
    </row>
    <row r="15" spans="1:7" ht="15" customHeight="1">
      <c r="A15" s="87"/>
      <c r="B15" s="88"/>
      <c r="C15" s="89"/>
      <c r="D15" s="88"/>
      <c r="E15" s="88"/>
      <c r="F15" s="90"/>
      <c r="G15" s="92" t="s">
        <v>38</v>
      </c>
    </row>
    <row r="16" spans="1:7" ht="14.25" customHeight="1">
      <c r="C16" s="14"/>
      <c r="G16" s="14"/>
    </row>
    <row r="17" spans="1:7" ht="14.25" customHeight="1">
      <c r="C17" s="14"/>
      <c r="G17" s="14"/>
    </row>
    <row r="18" spans="1:7" ht="30" customHeight="1">
      <c r="A18" s="72"/>
      <c r="B18" s="36" t="s">
        <v>339</v>
      </c>
      <c r="C18" s="16"/>
      <c r="D18" s="36"/>
      <c r="E18" s="36"/>
      <c r="F18" s="36"/>
      <c r="G18" s="74"/>
    </row>
    <row r="19" spans="1:7" ht="30" customHeight="1">
      <c r="A19" s="75"/>
      <c r="B19" s="76" t="s">
        <v>87</v>
      </c>
      <c r="C19" s="17" t="s">
        <v>25</v>
      </c>
      <c r="D19" s="17" t="s">
        <v>26</v>
      </c>
      <c r="E19" s="17" t="s">
        <v>176</v>
      </c>
      <c r="F19" s="17" t="s">
        <v>28</v>
      </c>
      <c r="G19" s="77" t="s">
        <v>29</v>
      </c>
    </row>
    <row r="20" spans="1:7" ht="49.5" customHeight="1">
      <c r="A20" s="93">
        <v>1</v>
      </c>
      <c r="B20" s="170" t="s">
        <v>340</v>
      </c>
      <c r="C20" s="94" t="s">
        <v>31</v>
      </c>
      <c r="D20" s="118"/>
      <c r="E20" s="118"/>
      <c r="F20" s="23" t="str">
        <f t="shared" ref="F20:F21" si="2">SUBSTITUTE(SUBSTITUTE(D20, ",", ""), """", "") &amp; " " &amp; SUBSTITUTE(E20, ",", "")</f>
        <v xml:space="preserve"> </v>
      </c>
      <c r="G20" s="119">
        <f t="shared" ref="G20:G21" si="3">IF(C20="Met", 1, 0)</f>
        <v>1</v>
      </c>
    </row>
    <row r="21" spans="1:7" ht="49.5" customHeight="1">
      <c r="A21" s="110">
        <v>2</v>
      </c>
      <c r="B21" s="170" t="s">
        <v>341</v>
      </c>
      <c r="C21" s="172" t="s">
        <v>31</v>
      </c>
      <c r="D21" s="173"/>
      <c r="E21" s="173"/>
      <c r="F21" s="23" t="str">
        <f t="shared" si="2"/>
        <v xml:space="preserve"> </v>
      </c>
      <c r="G21" s="120">
        <f t="shared" si="3"/>
        <v>1</v>
      </c>
    </row>
    <row r="22" spans="1:7" ht="15" customHeight="1">
      <c r="A22" s="83"/>
      <c r="B22" s="84"/>
      <c r="C22" s="85"/>
      <c r="D22" s="84"/>
      <c r="E22" s="84"/>
      <c r="F22" s="86" t="s">
        <v>102</v>
      </c>
      <c r="G22" s="30">
        <f>SUM(G20:G21)</f>
        <v>2</v>
      </c>
    </row>
    <row r="23" spans="1:7" ht="15" customHeight="1">
      <c r="A23" s="87"/>
      <c r="B23" s="88"/>
      <c r="C23" s="89"/>
      <c r="D23" s="88"/>
      <c r="E23" s="88"/>
      <c r="F23" s="90"/>
      <c r="G23" s="92" t="s">
        <v>342</v>
      </c>
    </row>
    <row r="24" spans="1:7" ht="14.25" customHeight="1">
      <c r="C24" s="14"/>
      <c r="G24" s="14"/>
    </row>
    <row r="25" spans="1:7" ht="14.25" customHeight="1">
      <c r="C25" s="14"/>
      <c r="G25" s="14"/>
    </row>
    <row r="26" spans="1:7" ht="14.25" customHeight="1">
      <c r="C26" s="14"/>
      <c r="G26" s="14"/>
    </row>
    <row r="27" spans="1:7" ht="14.25" customHeight="1">
      <c r="C27" s="14"/>
      <c r="G27" s="14"/>
    </row>
    <row r="28" spans="1:7" ht="14.25" customHeight="1">
      <c r="C28" s="14"/>
      <c r="G28" s="14"/>
    </row>
    <row r="29" spans="1:7" ht="14.25" customHeight="1">
      <c r="C29" s="14"/>
      <c r="G29" s="14"/>
    </row>
    <row r="30" spans="1:7" ht="14.25" customHeight="1">
      <c r="C30" s="14"/>
      <c r="G30" s="14"/>
    </row>
    <row r="31" spans="1:7" ht="14.25" customHeight="1">
      <c r="C31" s="14"/>
      <c r="G31" s="14"/>
    </row>
    <row r="32" spans="1:7" ht="14.25" customHeight="1">
      <c r="C32" s="14"/>
      <c r="G32" s="14"/>
    </row>
    <row r="33" spans="3:7" ht="14.25" customHeight="1">
      <c r="C33" s="14"/>
      <c r="G33" s="14"/>
    </row>
    <row r="34" spans="3:7" ht="14.25" customHeight="1">
      <c r="C34" s="14"/>
      <c r="G34" s="14"/>
    </row>
    <row r="35" spans="3:7" ht="14.25" customHeight="1">
      <c r="C35" s="14"/>
      <c r="G35" s="14"/>
    </row>
    <row r="36" spans="3:7" ht="14.25" customHeight="1">
      <c r="C36" s="14"/>
      <c r="G36" s="14"/>
    </row>
    <row r="37" spans="3:7" ht="14.25" customHeight="1">
      <c r="C37" s="14"/>
      <c r="G37" s="14"/>
    </row>
    <row r="38" spans="3:7" ht="14.25" customHeight="1">
      <c r="C38" s="14"/>
      <c r="G38" s="14"/>
    </row>
    <row r="39" spans="3:7" ht="14.25" customHeight="1">
      <c r="C39" s="14"/>
      <c r="G39" s="14"/>
    </row>
    <row r="40" spans="3:7" ht="14.25" customHeight="1">
      <c r="C40" s="14"/>
      <c r="G40" s="14"/>
    </row>
    <row r="41" spans="3:7" ht="14.25" customHeight="1">
      <c r="C41" s="14"/>
      <c r="G41" s="14"/>
    </row>
    <row r="42" spans="3:7" ht="14.25" customHeight="1">
      <c r="C42" s="14"/>
      <c r="G42" s="14"/>
    </row>
    <row r="43" spans="3:7" ht="14.25" customHeight="1">
      <c r="C43" s="14"/>
      <c r="G43" s="14"/>
    </row>
    <row r="44" spans="3:7" ht="14.25" customHeight="1">
      <c r="C44" s="14"/>
      <c r="G44" s="14"/>
    </row>
    <row r="45" spans="3:7" ht="14.25" customHeight="1">
      <c r="C45" s="14"/>
      <c r="G45" s="14"/>
    </row>
    <row r="46" spans="3:7" ht="14.25" customHeight="1">
      <c r="C46" s="14"/>
      <c r="G46" s="14"/>
    </row>
    <row r="47" spans="3:7" ht="14.25" customHeight="1">
      <c r="C47" s="14"/>
      <c r="G47" s="14"/>
    </row>
    <row r="48" spans="3:7" ht="14.25" customHeight="1">
      <c r="C48" s="14"/>
      <c r="G48" s="14"/>
    </row>
    <row r="49" spans="3:7" ht="14.25" customHeight="1">
      <c r="C49" s="14"/>
      <c r="G49" s="14"/>
    </row>
    <row r="50" spans="3:7" ht="14.25" customHeight="1">
      <c r="C50" s="14"/>
      <c r="G50" s="14"/>
    </row>
    <row r="51" spans="3:7" ht="14.25" customHeight="1">
      <c r="C51" s="14"/>
      <c r="G51" s="14"/>
    </row>
    <row r="52" spans="3:7" ht="14.25" customHeight="1">
      <c r="C52" s="14"/>
      <c r="G52" s="14"/>
    </row>
    <row r="53" spans="3:7" ht="14.25" customHeight="1">
      <c r="C53" s="14"/>
      <c r="G53" s="14"/>
    </row>
    <row r="54" spans="3:7" ht="14.25" customHeight="1">
      <c r="C54" s="14"/>
      <c r="G54" s="14"/>
    </row>
    <row r="55" spans="3:7" ht="14.25" customHeight="1">
      <c r="C55" s="14"/>
      <c r="G55" s="14"/>
    </row>
    <row r="56" spans="3:7" ht="14.25" customHeight="1">
      <c r="C56" s="14"/>
      <c r="G56" s="14"/>
    </row>
    <row r="57" spans="3:7" ht="14.25" customHeight="1">
      <c r="C57" s="14"/>
      <c r="G57" s="14"/>
    </row>
    <row r="58" spans="3:7" ht="14.25" customHeight="1">
      <c r="C58" s="14"/>
      <c r="G58" s="14"/>
    </row>
    <row r="59" spans="3:7" ht="14.25" customHeight="1">
      <c r="C59" s="14"/>
      <c r="G59" s="14"/>
    </row>
    <row r="60" spans="3:7" ht="14.25" customHeight="1">
      <c r="C60" s="14"/>
      <c r="G60" s="14"/>
    </row>
    <row r="61" spans="3:7" ht="14.25" customHeight="1">
      <c r="C61" s="14"/>
      <c r="G61" s="14"/>
    </row>
    <row r="62" spans="3:7" ht="14.25" customHeight="1">
      <c r="C62" s="14"/>
      <c r="G62" s="14"/>
    </row>
    <row r="63" spans="3:7" ht="14.25" customHeight="1">
      <c r="C63" s="14"/>
      <c r="G63" s="14"/>
    </row>
    <row r="64" spans="3:7" ht="14.25" customHeight="1">
      <c r="C64" s="14"/>
      <c r="G64" s="14"/>
    </row>
    <row r="65" spans="3:7" ht="14.25" customHeight="1">
      <c r="C65" s="14"/>
      <c r="G65" s="14"/>
    </row>
    <row r="66" spans="3:7" ht="14.25" customHeight="1">
      <c r="C66" s="14"/>
      <c r="G66" s="14"/>
    </row>
    <row r="67" spans="3:7" ht="14.25" customHeight="1">
      <c r="C67" s="14"/>
      <c r="G67" s="14"/>
    </row>
    <row r="68" spans="3:7" ht="14.25" customHeight="1">
      <c r="C68" s="14"/>
      <c r="G68" s="14"/>
    </row>
    <row r="69" spans="3:7" ht="14.25" customHeight="1">
      <c r="C69" s="14"/>
      <c r="G69" s="14"/>
    </row>
    <row r="70" spans="3:7" ht="14.25" customHeight="1">
      <c r="C70" s="14"/>
      <c r="G70" s="14"/>
    </row>
    <row r="71" spans="3:7" ht="14.25" customHeight="1">
      <c r="C71" s="14"/>
      <c r="G71" s="14"/>
    </row>
    <row r="72" spans="3:7" ht="14.25" customHeight="1">
      <c r="C72" s="14"/>
      <c r="G72" s="14"/>
    </row>
    <row r="73" spans="3:7" ht="14.25" customHeight="1">
      <c r="C73" s="14"/>
      <c r="G73" s="14"/>
    </row>
    <row r="74" spans="3:7" ht="14.25" customHeight="1">
      <c r="C74" s="14"/>
      <c r="G74" s="14"/>
    </row>
    <row r="75" spans="3:7" ht="14.25" customHeight="1">
      <c r="C75" s="14"/>
      <c r="G75" s="14"/>
    </row>
    <row r="76" spans="3:7" ht="14.25" customHeight="1">
      <c r="C76" s="14"/>
      <c r="G76" s="14"/>
    </row>
    <row r="77" spans="3:7" ht="14.25" customHeight="1">
      <c r="C77" s="14"/>
      <c r="G77" s="14"/>
    </row>
    <row r="78" spans="3:7" ht="14.25" customHeight="1">
      <c r="C78" s="14"/>
      <c r="G78" s="14"/>
    </row>
    <row r="79" spans="3:7" ht="14.25" customHeight="1">
      <c r="C79" s="14"/>
      <c r="G79" s="14"/>
    </row>
    <row r="80" spans="3:7" ht="14.25" customHeight="1">
      <c r="C80" s="14"/>
      <c r="G80" s="14"/>
    </row>
    <row r="81" spans="3:7" ht="14.25" customHeight="1">
      <c r="C81" s="14"/>
      <c r="G81" s="14"/>
    </row>
    <row r="82" spans="3:7" ht="14.25" customHeight="1">
      <c r="C82" s="14"/>
      <c r="G82" s="14"/>
    </row>
    <row r="83" spans="3:7" ht="14.25" customHeight="1">
      <c r="C83" s="14"/>
      <c r="G83" s="14"/>
    </row>
    <row r="84" spans="3:7" ht="14.25" customHeight="1">
      <c r="C84" s="14"/>
      <c r="G84" s="14"/>
    </row>
    <row r="85" spans="3:7" ht="14.25" customHeight="1">
      <c r="C85" s="14"/>
      <c r="G85" s="14"/>
    </row>
    <row r="86" spans="3:7" ht="14.25" customHeight="1">
      <c r="C86" s="14"/>
      <c r="G86" s="14"/>
    </row>
    <row r="87" spans="3:7" ht="14.25" customHeight="1">
      <c r="C87" s="14"/>
      <c r="G87" s="14"/>
    </row>
    <row r="88" spans="3:7" ht="14.25" customHeight="1">
      <c r="C88" s="14"/>
      <c r="G88" s="14"/>
    </row>
    <row r="89" spans="3:7" ht="14.25" customHeight="1">
      <c r="C89" s="14"/>
      <c r="G89" s="14"/>
    </row>
    <row r="90" spans="3:7" ht="14.25" customHeight="1">
      <c r="C90" s="14"/>
      <c r="G90" s="14"/>
    </row>
    <row r="91" spans="3:7" ht="14.25" customHeight="1">
      <c r="C91" s="14"/>
      <c r="G91" s="14"/>
    </row>
    <row r="92" spans="3:7" ht="14.25" customHeight="1">
      <c r="C92" s="14"/>
      <c r="G92" s="14"/>
    </row>
    <row r="93" spans="3:7" ht="14.25" customHeight="1">
      <c r="C93" s="14"/>
      <c r="G93" s="14"/>
    </row>
    <row r="94" spans="3:7" ht="14.25" customHeight="1">
      <c r="C94" s="14"/>
      <c r="G94" s="14"/>
    </row>
    <row r="95" spans="3:7" ht="14.25" customHeight="1">
      <c r="C95" s="14"/>
      <c r="G95" s="14"/>
    </row>
    <row r="96" spans="3:7" ht="14.25" customHeight="1">
      <c r="C96" s="14"/>
      <c r="G96" s="14"/>
    </row>
    <row r="97" spans="3:7" ht="14.25" customHeight="1">
      <c r="C97" s="14"/>
      <c r="G97" s="14"/>
    </row>
    <row r="98" spans="3:7" ht="14.25" customHeight="1">
      <c r="C98" s="14"/>
      <c r="G98" s="14"/>
    </row>
    <row r="99" spans="3:7" ht="14.25" customHeight="1">
      <c r="C99" s="14"/>
      <c r="G99" s="14"/>
    </row>
    <row r="100" spans="3:7" ht="14.25" customHeight="1">
      <c r="C100" s="14"/>
      <c r="G100" s="14"/>
    </row>
    <row r="101" spans="3:7" ht="14.25" customHeight="1">
      <c r="C101" s="14"/>
      <c r="G101" s="14"/>
    </row>
    <row r="102" spans="3:7" ht="14.25" customHeight="1">
      <c r="C102" s="14"/>
      <c r="G102" s="14"/>
    </row>
    <row r="103" spans="3:7" ht="14.25" customHeight="1">
      <c r="C103" s="14"/>
      <c r="G103" s="14"/>
    </row>
    <row r="104" spans="3:7" ht="14.25" customHeight="1">
      <c r="C104" s="14"/>
      <c r="G104" s="14"/>
    </row>
    <row r="105" spans="3:7" ht="14.25" customHeight="1">
      <c r="C105" s="14"/>
      <c r="G105" s="14"/>
    </row>
    <row r="106" spans="3:7" ht="14.25" customHeight="1">
      <c r="C106" s="14"/>
      <c r="G106" s="14"/>
    </row>
    <row r="107" spans="3:7" ht="14.25" customHeight="1">
      <c r="C107" s="14"/>
      <c r="G107" s="14"/>
    </row>
    <row r="108" spans="3:7" ht="14.25" customHeight="1">
      <c r="C108" s="14"/>
      <c r="G108" s="14"/>
    </row>
    <row r="109" spans="3:7" ht="14.25" customHeight="1">
      <c r="C109" s="14"/>
      <c r="G109" s="14"/>
    </row>
    <row r="110" spans="3:7" ht="14.25" customHeight="1">
      <c r="C110" s="14"/>
      <c r="G110" s="14"/>
    </row>
    <row r="111" spans="3:7" ht="14.25" customHeight="1">
      <c r="C111" s="14"/>
      <c r="G111" s="14"/>
    </row>
    <row r="112" spans="3:7" ht="14.25" customHeight="1">
      <c r="C112" s="14"/>
      <c r="G112" s="14"/>
    </row>
    <row r="113" spans="3:7" ht="14.25" customHeight="1">
      <c r="C113" s="14"/>
      <c r="G113" s="14"/>
    </row>
    <row r="114" spans="3:7" ht="14.25" customHeight="1">
      <c r="C114" s="14"/>
      <c r="G114" s="14"/>
    </row>
    <row r="115" spans="3:7" ht="14.25" customHeight="1">
      <c r="C115" s="14"/>
      <c r="G115" s="14"/>
    </row>
    <row r="116" spans="3:7" ht="14.25" customHeight="1">
      <c r="C116" s="14"/>
      <c r="G116" s="14"/>
    </row>
    <row r="117" spans="3:7" ht="14.25" customHeight="1">
      <c r="C117" s="14"/>
      <c r="G117" s="14"/>
    </row>
    <row r="118" spans="3:7" ht="14.25" customHeight="1">
      <c r="C118" s="14"/>
      <c r="G118" s="14"/>
    </row>
    <row r="119" spans="3:7" ht="14.25" customHeight="1">
      <c r="C119" s="14"/>
      <c r="G119" s="14"/>
    </row>
    <row r="120" spans="3:7" ht="14.25" customHeight="1">
      <c r="C120" s="14"/>
      <c r="G120" s="14"/>
    </row>
    <row r="121" spans="3:7" ht="14.25" customHeight="1">
      <c r="C121" s="14"/>
      <c r="G121" s="14"/>
    </row>
    <row r="122" spans="3:7" ht="14.25" customHeight="1">
      <c r="C122" s="14"/>
      <c r="G122" s="14"/>
    </row>
    <row r="123" spans="3:7" ht="14.25" customHeight="1">
      <c r="C123" s="14"/>
      <c r="G123" s="14"/>
    </row>
    <row r="124" spans="3:7" ht="14.25" customHeight="1">
      <c r="C124" s="14"/>
      <c r="G124" s="14"/>
    </row>
    <row r="125" spans="3:7" ht="14.25" customHeight="1">
      <c r="C125" s="14"/>
      <c r="G125" s="14"/>
    </row>
    <row r="126" spans="3:7" ht="14.25" customHeight="1">
      <c r="C126" s="14"/>
      <c r="G126" s="14"/>
    </row>
    <row r="127" spans="3:7" ht="14.25" customHeight="1">
      <c r="C127" s="14"/>
      <c r="G127" s="14"/>
    </row>
    <row r="128" spans="3:7" ht="14.25" customHeight="1">
      <c r="C128" s="14"/>
      <c r="G128" s="14"/>
    </row>
    <row r="129" spans="3:7" ht="14.25" customHeight="1">
      <c r="C129" s="14"/>
      <c r="G129" s="14"/>
    </row>
    <row r="130" spans="3:7" ht="14.25" customHeight="1">
      <c r="C130" s="14"/>
      <c r="G130" s="14"/>
    </row>
    <row r="131" spans="3:7" ht="14.25" customHeight="1">
      <c r="C131" s="14"/>
      <c r="G131" s="14"/>
    </row>
    <row r="132" spans="3:7" ht="14.25" customHeight="1">
      <c r="C132" s="14"/>
      <c r="G132" s="14"/>
    </row>
    <row r="133" spans="3:7" ht="14.25" customHeight="1">
      <c r="C133" s="14"/>
      <c r="G133" s="14"/>
    </row>
    <row r="134" spans="3:7" ht="14.25" customHeight="1">
      <c r="C134" s="14"/>
      <c r="G134" s="14"/>
    </row>
    <row r="135" spans="3:7" ht="14.25" customHeight="1">
      <c r="C135" s="14"/>
      <c r="G135" s="14"/>
    </row>
    <row r="136" spans="3:7" ht="14.25" customHeight="1">
      <c r="C136" s="14"/>
      <c r="G136" s="14"/>
    </row>
    <row r="137" spans="3:7" ht="14.25" customHeight="1">
      <c r="C137" s="14"/>
      <c r="G137" s="14"/>
    </row>
    <row r="138" spans="3:7" ht="14.25" customHeight="1">
      <c r="C138" s="14"/>
      <c r="G138" s="14"/>
    </row>
    <row r="139" spans="3:7" ht="14.25" customHeight="1">
      <c r="C139" s="14"/>
      <c r="G139" s="14"/>
    </row>
    <row r="140" spans="3:7" ht="14.25" customHeight="1">
      <c r="C140" s="14"/>
      <c r="G140" s="14"/>
    </row>
    <row r="141" spans="3:7" ht="14.25" customHeight="1">
      <c r="C141" s="14"/>
      <c r="G141" s="14"/>
    </row>
    <row r="142" spans="3:7" ht="14.25" customHeight="1">
      <c r="C142" s="14"/>
      <c r="G142" s="14"/>
    </row>
    <row r="143" spans="3:7" ht="14.25" customHeight="1">
      <c r="C143" s="14"/>
      <c r="G143" s="14"/>
    </row>
    <row r="144" spans="3:7" ht="14.25" customHeight="1">
      <c r="C144" s="14"/>
      <c r="G144" s="14"/>
    </row>
    <row r="145" spans="3:7" ht="14.25" customHeight="1">
      <c r="C145" s="14"/>
      <c r="G145" s="14"/>
    </row>
    <row r="146" spans="3:7" ht="14.25" customHeight="1">
      <c r="C146" s="14"/>
      <c r="G146" s="14"/>
    </row>
    <row r="147" spans="3:7" ht="14.25" customHeight="1">
      <c r="C147" s="14"/>
      <c r="G147" s="14"/>
    </row>
    <row r="148" spans="3:7" ht="14.25" customHeight="1">
      <c r="C148" s="14"/>
      <c r="G148" s="14"/>
    </row>
    <row r="149" spans="3:7" ht="14.25" customHeight="1">
      <c r="C149" s="14"/>
      <c r="G149" s="14"/>
    </row>
    <row r="150" spans="3:7" ht="14.25" customHeight="1">
      <c r="C150" s="14"/>
      <c r="G150" s="14"/>
    </row>
    <row r="151" spans="3:7" ht="14.25" customHeight="1">
      <c r="C151" s="14"/>
      <c r="G151" s="14"/>
    </row>
    <row r="152" spans="3:7" ht="14.25" customHeight="1">
      <c r="C152" s="14"/>
      <c r="G152" s="14"/>
    </row>
    <row r="153" spans="3:7" ht="14.25" customHeight="1">
      <c r="C153" s="14"/>
      <c r="G153" s="14"/>
    </row>
    <row r="154" spans="3:7" ht="14.25" customHeight="1">
      <c r="C154" s="14"/>
      <c r="G154" s="14"/>
    </row>
    <row r="155" spans="3:7" ht="14.25" customHeight="1">
      <c r="C155" s="14"/>
      <c r="G155" s="14"/>
    </row>
    <row r="156" spans="3:7" ht="14.25" customHeight="1">
      <c r="C156" s="14"/>
      <c r="G156" s="14"/>
    </row>
    <row r="157" spans="3:7" ht="14.25" customHeight="1">
      <c r="C157" s="14"/>
      <c r="G157" s="14"/>
    </row>
    <row r="158" spans="3:7" ht="14.25" customHeight="1">
      <c r="C158" s="14"/>
      <c r="G158" s="14"/>
    </row>
    <row r="159" spans="3:7" ht="14.25" customHeight="1">
      <c r="C159" s="14"/>
      <c r="G159" s="14"/>
    </row>
    <row r="160" spans="3:7" ht="14.25" customHeight="1">
      <c r="C160" s="14"/>
      <c r="G160" s="14"/>
    </row>
    <row r="161" spans="3:7" ht="14.25" customHeight="1">
      <c r="C161" s="14"/>
      <c r="G161" s="14"/>
    </row>
    <row r="162" spans="3:7" ht="14.25" customHeight="1">
      <c r="C162" s="14"/>
      <c r="G162" s="14"/>
    </row>
    <row r="163" spans="3:7" ht="14.25" customHeight="1">
      <c r="C163" s="14"/>
      <c r="G163" s="14"/>
    </row>
    <row r="164" spans="3:7" ht="14.25" customHeight="1">
      <c r="C164" s="14"/>
      <c r="G164" s="14"/>
    </row>
    <row r="165" spans="3:7" ht="14.25" customHeight="1">
      <c r="C165" s="14"/>
      <c r="G165" s="14"/>
    </row>
    <row r="166" spans="3:7" ht="14.25" customHeight="1">
      <c r="C166" s="14"/>
      <c r="G166" s="14"/>
    </row>
    <row r="167" spans="3:7" ht="14.25" customHeight="1">
      <c r="C167" s="14"/>
      <c r="G167" s="14"/>
    </row>
    <row r="168" spans="3:7" ht="14.25" customHeight="1">
      <c r="C168" s="14"/>
      <c r="G168" s="14"/>
    </row>
    <row r="169" spans="3:7" ht="14.25" customHeight="1">
      <c r="C169" s="14"/>
      <c r="G169" s="14"/>
    </row>
    <row r="170" spans="3:7" ht="14.25" customHeight="1">
      <c r="C170" s="14"/>
      <c r="G170" s="14"/>
    </row>
    <row r="171" spans="3:7" ht="14.25" customHeight="1">
      <c r="C171" s="14"/>
      <c r="G171" s="14"/>
    </row>
    <row r="172" spans="3:7" ht="14.25" customHeight="1">
      <c r="C172" s="14"/>
      <c r="G172" s="14"/>
    </row>
    <row r="173" spans="3:7" ht="14.25" customHeight="1">
      <c r="C173" s="14"/>
      <c r="G173" s="14"/>
    </row>
    <row r="174" spans="3:7" ht="14.25" customHeight="1">
      <c r="C174" s="14"/>
      <c r="G174" s="14"/>
    </row>
    <row r="175" spans="3:7" ht="14.25" customHeight="1">
      <c r="C175" s="14"/>
      <c r="G175" s="14"/>
    </row>
    <row r="176" spans="3:7" ht="14.25" customHeight="1">
      <c r="C176" s="14"/>
      <c r="G176" s="14"/>
    </row>
    <row r="177" spans="3:7" ht="14.25" customHeight="1">
      <c r="C177" s="14"/>
      <c r="G177" s="14"/>
    </row>
    <row r="178" spans="3:7" ht="14.25" customHeight="1">
      <c r="C178" s="14"/>
      <c r="G178" s="14"/>
    </row>
    <row r="179" spans="3:7" ht="14.25" customHeight="1">
      <c r="C179" s="14"/>
      <c r="G179" s="14"/>
    </row>
    <row r="180" spans="3:7" ht="14.25" customHeight="1">
      <c r="C180" s="14"/>
      <c r="G180" s="14"/>
    </row>
    <row r="181" spans="3:7" ht="14.25" customHeight="1">
      <c r="C181" s="14"/>
      <c r="G181" s="14"/>
    </row>
    <row r="182" spans="3:7" ht="14.25" customHeight="1">
      <c r="C182" s="14"/>
      <c r="G182" s="14"/>
    </row>
    <row r="183" spans="3:7" ht="14.25" customHeight="1">
      <c r="C183" s="14"/>
      <c r="G183" s="14"/>
    </row>
    <row r="184" spans="3:7" ht="14.25" customHeight="1">
      <c r="C184" s="14"/>
      <c r="G184" s="14"/>
    </row>
    <row r="185" spans="3:7" ht="14.25" customHeight="1">
      <c r="C185" s="14"/>
      <c r="G185" s="14"/>
    </row>
    <row r="186" spans="3:7" ht="14.25" customHeight="1">
      <c r="C186" s="14"/>
      <c r="G186" s="14"/>
    </row>
    <row r="187" spans="3:7" ht="14.25" customHeight="1">
      <c r="C187" s="14"/>
      <c r="G187" s="14"/>
    </row>
    <row r="188" spans="3:7" ht="14.25" customHeight="1">
      <c r="C188" s="14"/>
      <c r="G188" s="14"/>
    </row>
    <row r="189" spans="3:7" ht="14.25" customHeight="1">
      <c r="C189" s="14"/>
      <c r="G189" s="14"/>
    </row>
    <row r="190" spans="3:7" ht="14.25" customHeight="1">
      <c r="C190" s="14"/>
      <c r="G190" s="14"/>
    </row>
    <row r="191" spans="3:7" ht="14.25" customHeight="1">
      <c r="C191" s="14"/>
      <c r="G191" s="14"/>
    </row>
    <row r="192" spans="3:7" ht="14.25" customHeight="1">
      <c r="C192" s="14"/>
      <c r="G192" s="14"/>
    </row>
    <row r="193" spans="3:7" ht="14.25" customHeight="1">
      <c r="C193" s="14"/>
      <c r="G193" s="14"/>
    </row>
    <row r="194" spans="3:7" ht="14.25" customHeight="1">
      <c r="C194" s="14"/>
      <c r="G194" s="14"/>
    </row>
    <row r="195" spans="3:7" ht="14.25" customHeight="1">
      <c r="C195" s="14"/>
      <c r="G195" s="14"/>
    </row>
    <row r="196" spans="3:7" ht="14.25" customHeight="1">
      <c r="C196" s="14"/>
      <c r="G196" s="14"/>
    </row>
    <row r="197" spans="3:7" ht="14.25" customHeight="1">
      <c r="C197" s="14"/>
      <c r="G197" s="14"/>
    </row>
    <row r="198" spans="3:7" ht="14.25" customHeight="1">
      <c r="C198" s="14"/>
      <c r="G198" s="14"/>
    </row>
    <row r="199" spans="3:7" ht="14.25" customHeight="1">
      <c r="C199" s="14"/>
      <c r="G199" s="14"/>
    </row>
    <row r="200" spans="3:7" ht="14.25" customHeight="1">
      <c r="C200" s="14"/>
      <c r="G200" s="14"/>
    </row>
    <row r="201" spans="3:7" ht="14.25" customHeight="1">
      <c r="C201" s="14"/>
      <c r="G201" s="14"/>
    </row>
    <row r="202" spans="3:7" ht="14.25" customHeight="1">
      <c r="C202" s="14"/>
      <c r="G202" s="14"/>
    </row>
    <row r="203" spans="3:7" ht="14.25" customHeight="1">
      <c r="C203" s="14"/>
      <c r="G203" s="14"/>
    </row>
    <row r="204" spans="3:7" ht="14.25" customHeight="1">
      <c r="C204" s="14"/>
      <c r="G204" s="14"/>
    </row>
    <row r="205" spans="3:7" ht="14.25" customHeight="1">
      <c r="C205" s="14"/>
      <c r="G205" s="14"/>
    </row>
    <row r="206" spans="3:7" ht="14.25" customHeight="1">
      <c r="C206" s="14"/>
      <c r="G206" s="14"/>
    </row>
    <row r="207" spans="3:7" ht="14.25" customHeight="1">
      <c r="C207" s="14"/>
      <c r="G207" s="14"/>
    </row>
    <row r="208" spans="3:7" ht="14.25" customHeight="1">
      <c r="C208" s="14"/>
      <c r="G208" s="14"/>
    </row>
    <row r="209" spans="3:7" ht="14.25" customHeight="1">
      <c r="C209" s="14"/>
      <c r="G209" s="14"/>
    </row>
    <row r="210" spans="3:7" ht="14.25" customHeight="1">
      <c r="C210" s="14"/>
      <c r="G210" s="14"/>
    </row>
    <row r="211" spans="3:7" ht="14.25" customHeight="1">
      <c r="C211" s="14"/>
      <c r="G211" s="14"/>
    </row>
    <row r="212" spans="3:7" ht="14.25" customHeight="1">
      <c r="C212" s="14"/>
      <c r="G212" s="14"/>
    </row>
    <row r="213" spans="3:7" ht="14.25" customHeight="1">
      <c r="C213" s="14"/>
      <c r="G213" s="14"/>
    </row>
    <row r="214" spans="3:7" ht="14.25" customHeight="1">
      <c r="C214" s="14"/>
      <c r="G214" s="14"/>
    </row>
    <row r="215" spans="3:7" ht="14.25" customHeight="1">
      <c r="C215" s="14"/>
      <c r="G215" s="14"/>
    </row>
    <row r="216" spans="3:7" ht="14.25" customHeight="1">
      <c r="C216" s="14"/>
      <c r="G216" s="14"/>
    </row>
    <row r="217" spans="3:7" ht="14.25" customHeight="1">
      <c r="C217" s="14"/>
      <c r="G217" s="14"/>
    </row>
    <row r="218" spans="3:7" ht="14.25" customHeight="1">
      <c r="C218" s="14"/>
      <c r="G218" s="14"/>
    </row>
    <row r="219" spans="3:7" ht="14.25" customHeight="1">
      <c r="C219" s="14"/>
      <c r="G219" s="14"/>
    </row>
    <row r="220" spans="3:7" ht="14.25" customHeight="1">
      <c r="C220" s="14"/>
      <c r="G220" s="14"/>
    </row>
    <row r="221" spans="3:7" ht="14.25" customHeight="1">
      <c r="C221" s="14"/>
      <c r="G221" s="14"/>
    </row>
    <row r="222" spans="3:7" ht="14.25" customHeight="1">
      <c r="C222" s="14"/>
      <c r="G222" s="14"/>
    </row>
    <row r="223" spans="3:7" ht="14.25" customHeight="1">
      <c r="C223" s="14"/>
      <c r="G223" s="14"/>
    </row>
    <row r="224" spans="3:7" ht="14.25" customHeight="1">
      <c r="C224" s="14"/>
      <c r="G224" s="14"/>
    </row>
    <row r="225" spans="3:7" ht="14.25" customHeight="1">
      <c r="C225" s="14"/>
      <c r="G225" s="14"/>
    </row>
    <row r="226" spans="3:7" ht="14.25" customHeight="1">
      <c r="C226" s="14"/>
      <c r="G226" s="14"/>
    </row>
    <row r="227" spans="3:7" ht="14.25" customHeight="1">
      <c r="C227" s="14"/>
      <c r="G227" s="14"/>
    </row>
    <row r="228" spans="3:7" ht="14.25" customHeight="1">
      <c r="C228" s="14"/>
      <c r="G228" s="14"/>
    </row>
    <row r="229" spans="3:7" ht="14.25" customHeight="1">
      <c r="C229" s="14"/>
      <c r="G229" s="14"/>
    </row>
    <row r="230" spans="3:7" ht="14.25" customHeight="1">
      <c r="C230" s="14"/>
      <c r="G230" s="14"/>
    </row>
    <row r="231" spans="3:7" ht="14.25" customHeight="1">
      <c r="C231" s="14"/>
      <c r="G231" s="14"/>
    </row>
    <row r="232" spans="3:7" ht="14.25" customHeight="1">
      <c r="C232" s="14"/>
      <c r="G232" s="14"/>
    </row>
    <row r="233" spans="3:7" ht="14.25" customHeight="1">
      <c r="C233" s="14"/>
      <c r="G233" s="14"/>
    </row>
    <row r="234" spans="3:7" ht="14.25" customHeight="1">
      <c r="C234" s="14"/>
      <c r="G234" s="14"/>
    </row>
    <row r="235" spans="3:7" ht="14.25" customHeight="1">
      <c r="C235" s="14"/>
      <c r="G235" s="14"/>
    </row>
    <row r="236" spans="3:7" ht="14.25" customHeight="1">
      <c r="C236" s="14"/>
      <c r="G236" s="14"/>
    </row>
    <row r="237" spans="3:7" ht="14.25" customHeight="1">
      <c r="C237" s="14"/>
      <c r="G237" s="14"/>
    </row>
    <row r="238" spans="3:7" ht="14.25" customHeight="1">
      <c r="C238" s="14"/>
      <c r="G238" s="14"/>
    </row>
    <row r="239" spans="3:7" ht="14.25" customHeight="1">
      <c r="C239" s="14"/>
      <c r="G239" s="14"/>
    </row>
    <row r="240" spans="3:7" ht="14.25" customHeight="1">
      <c r="C240" s="14"/>
      <c r="G240" s="14"/>
    </row>
    <row r="241" spans="3:7" ht="14.25" customHeight="1">
      <c r="C241" s="14"/>
      <c r="G241" s="14"/>
    </row>
    <row r="242" spans="3:7" ht="14.25" customHeight="1">
      <c r="C242" s="14"/>
      <c r="G242" s="14"/>
    </row>
    <row r="243" spans="3:7" ht="14.25" customHeight="1">
      <c r="C243" s="14"/>
      <c r="G243" s="14"/>
    </row>
    <row r="244" spans="3:7" ht="14.25" customHeight="1">
      <c r="C244" s="14"/>
      <c r="G244" s="14"/>
    </row>
    <row r="245" spans="3:7" ht="14.25" customHeight="1">
      <c r="C245" s="14"/>
      <c r="G245" s="14"/>
    </row>
    <row r="246" spans="3:7" ht="14.25" customHeight="1">
      <c r="C246" s="14"/>
      <c r="G246" s="14"/>
    </row>
    <row r="247" spans="3:7" ht="14.25" customHeight="1">
      <c r="C247" s="14"/>
      <c r="G247" s="14"/>
    </row>
    <row r="248" spans="3:7" ht="14.25" customHeight="1">
      <c r="C248" s="14"/>
      <c r="G248" s="14"/>
    </row>
    <row r="249" spans="3:7" ht="14.25" customHeight="1">
      <c r="C249" s="14"/>
      <c r="G249" s="14"/>
    </row>
    <row r="250" spans="3:7" ht="14.25" customHeight="1">
      <c r="C250" s="14"/>
      <c r="G250" s="14"/>
    </row>
    <row r="251" spans="3:7" ht="14.25" customHeight="1">
      <c r="C251" s="14"/>
      <c r="G251" s="14"/>
    </row>
    <row r="252" spans="3:7" ht="14.25" customHeight="1">
      <c r="C252" s="14"/>
      <c r="G252" s="14"/>
    </row>
    <row r="253" spans="3:7" ht="14.25" customHeight="1">
      <c r="C253" s="14"/>
      <c r="G253" s="14"/>
    </row>
    <row r="254" spans="3:7" ht="14.25" customHeight="1">
      <c r="C254" s="14"/>
      <c r="G254" s="14"/>
    </row>
    <row r="255" spans="3:7" ht="14.25" customHeight="1">
      <c r="C255" s="14"/>
      <c r="G255" s="14"/>
    </row>
    <row r="256" spans="3:7" ht="14.25" customHeight="1">
      <c r="C256" s="14"/>
      <c r="G256" s="14"/>
    </row>
    <row r="257" spans="3:7" ht="14.25" customHeight="1">
      <c r="C257" s="14"/>
      <c r="G257" s="14"/>
    </row>
    <row r="258" spans="3:7" ht="14.25" customHeight="1">
      <c r="C258" s="14"/>
      <c r="G258" s="14"/>
    </row>
    <row r="259" spans="3:7" ht="14.25" customHeight="1">
      <c r="C259" s="14"/>
      <c r="G259" s="14"/>
    </row>
    <row r="260" spans="3:7" ht="14.25" customHeight="1">
      <c r="C260" s="14"/>
      <c r="G260" s="14"/>
    </row>
    <row r="261" spans="3:7" ht="14.25" customHeight="1">
      <c r="C261" s="14"/>
      <c r="G261" s="14"/>
    </row>
    <row r="262" spans="3:7" ht="14.25" customHeight="1">
      <c r="C262" s="14"/>
      <c r="G262" s="14"/>
    </row>
    <row r="263" spans="3:7" ht="14.25" customHeight="1">
      <c r="C263" s="14"/>
      <c r="G263" s="14"/>
    </row>
    <row r="264" spans="3:7" ht="14.25" customHeight="1">
      <c r="C264" s="14"/>
      <c r="G264" s="14"/>
    </row>
    <row r="265" spans="3:7" ht="14.25" customHeight="1">
      <c r="C265" s="14"/>
      <c r="G265" s="14"/>
    </row>
    <row r="266" spans="3:7" ht="14.25" customHeight="1">
      <c r="C266" s="14"/>
      <c r="G266" s="14"/>
    </row>
    <row r="267" spans="3:7" ht="14.25" customHeight="1">
      <c r="C267" s="14"/>
      <c r="G267" s="14"/>
    </row>
    <row r="268" spans="3:7" ht="14.25" customHeight="1">
      <c r="C268" s="14"/>
      <c r="G268" s="14"/>
    </row>
    <row r="269" spans="3:7" ht="14.25" customHeight="1">
      <c r="C269" s="14"/>
      <c r="G269" s="14"/>
    </row>
    <row r="270" spans="3:7" ht="14.25" customHeight="1">
      <c r="C270" s="14"/>
      <c r="G270" s="14"/>
    </row>
    <row r="271" spans="3:7" ht="14.25" customHeight="1">
      <c r="C271" s="14"/>
      <c r="G271" s="14"/>
    </row>
    <row r="272" spans="3:7" ht="14.25" customHeight="1">
      <c r="C272" s="14"/>
      <c r="G272" s="14"/>
    </row>
    <row r="273" spans="3:7" ht="14.25" customHeight="1">
      <c r="C273" s="14"/>
      <c r="G273" s="14"/>
    </row>
    <row r="274" spans="3:7" ht="14.25" customHeight="1">
      <c r="C274" s="14"/>
      <c r="G274" s="14"/>
    </row>
    <row r="275" spans="3:7" ht="14.25" customHeight="1">
      <c r="C275" s="14"/>
      <c r="G275" s="14"/>
    </row>
    <row r="276" spans="3:7" ht="14.25" customHeight="1">
      <c r="C276" s="14"/>
      <c r="G276" s="14"/>
    </row>
    <row r="277" spans="3:7" ht="14.25" customHeight="1">
      <c r="C277" s="14"/>
      <c r="G277" s="14"/>
    </row>
    <row r="278" spans="3:7" ht="14.25" customHeight="1">
      <c r="C278" s="14"/>
      <c r="G278" s="14"/>
    </row>
    <row r="279" spans="3:7" ht="14.25" customHeight="1">
      <c r="C279" s="14"/>
      <c r="G279" s="14"/>
    </row>
    <row r="280" spans="3:7" ht="14.25" customHeight="1">
      <c r="C280" s="14"/>
      <c r="G280" s="14"/>
    </row>
    <row r="281" spans="3:7" ht="14.25" customHeight="1">
      <c r="C281" s="14"/>
      <c r="G281" s="14"/>
    </row>
    <row r="282" spans="3:7" ht="14.25" customHeight="1">
      <c r="C282" s="14"/>
      <c r="G282" s="14"/>
    </row>
    <row r="283" spans="3:7" ht="14.25" customHeight="1">
      <c r="C283" s="14"/>
      <c r="G283" s="14"/>
    </row>
    <row r="284" spans="3:7" ht="14.25" customHeight="1">
      <c r="C284" s="14"/>
      <c r="G284" s="14"/>
    </row>
    <row r="285" spans="3:7" ht="14.25" customHeight="1">
      <c r="C285" s="14"/>
      <c r="G285" s="14"/>
    </row>
    <row r="286" spans="3:7" ht="14.25" customHeight="1">
      <c r="C286" s="14"/>
      <c r="G286" s="14"/>
    </row>
    <row r="287" spans="3:7" ht="14.25" customHeight="1">
      <c r="C287" s="14"/>
      <c r="G287" s="14"/>
    </row>
    <row r="288" spans="3:7" ht="14.25" customHeight="1">
      <c r="C288" s="14"/>
      <c r="G288" s="14"/>
    </row>
    <row r="289" spans="3:7" ht="14.25" customHeight="1">
      <c r="C289" s="14"/>
      <c r="G289" s="14"/>
    </row>
    <row r="290" spans="3:7" ht="14.25" customHeight="1">
      <c r="C290" s="14"/>
      <c r="G290" s="14"/>
    </row>
    <row r="291" spans="3:7" ht="14.25" customHeight="1">
      <c r="C291" s="14"/>
      <c r="G291" s="14"/>
    </row>
    <row r="292" spans="3:7" ht="14.25" customHeight="1">
      <c r="C292" s="14"/>
      <c r="G292" s="14"/>
    </row>
    <row r="293" spans="3:7" ht="14.25" customHeight="1">
      <c r="C293" s="14"/>
      <c r="G293" s="14"/>
    </row>
    <row r="294" spans="3:7" ht="14.25" customHeight="1">
      <c r="C294" s="14"/>
      <c r="G294" s="14"/>
    </row>
    <row r="295" spans="3:7" ht="14.25" customHeight="1">
      <c r="C295" s="14"/>
      <c r="G295" s="14"/>
    </row>
    <row r="296" spans="3:7" ht="14.25" customHeight="1">
      <c r="C296" s="14"/>
      <c r="G296" s="14"/>
    </row>
    <row r="297" spans="3:7" ht="14.25" customHeight="1">
      <c r="C297" s="14"/>
      <c r="G297" s="14"/>
    </row>
    <row r="298" spans="3:7" ht="14.25" customHeight="1">
      <c r="C298" s="14"/>
      <c r="G298" s="14"/>
    </row>
    <row r="299" spans="3:7" ht="14.25" customHeight="1">
      <c r="C299" s="14"/>
      <c r="G299" s="14"/>
    </row>
    <row r="300" spans="3:7" ht="14.25" customHeight="1">
      <c r="C300" s="14"/>
      <c r="G300" s="14"/>
    </row>
    <row r="301" spans="3:7" ht="14.25" customHeight="1">
      <c r="C301" s="14"/>
      <c r="G301" s="14"/>
    </row>
    <row r="302" spans="3:7" ht="14.25" customHeight="1">
      <c r="C302" s="14"/>
      <c r="G302" s="14"/>
    </row>
    <row r="303" spans="3:7" ht="14.25" customHeight="1">
      <c r="C303" s="14"/>
      <c r="G303" s="14"/>
    </row>
    <row r="304" spans="3:7" ht="14.25" customHeight="1">
      <c r="C304" s="14"/>
      <c r="G304" s="14"/>
    </row>
    <row r="305" spans="3:7" ht="14.25" customHeight="1">
      <c r="C305" s="14"/>
      <c r="G305" s="14"/>
    </row>
    <row r="306" spans="3:7" ht="14.25" customHeight="1">
      <c r="C306" s="14"/>
      <c r="G306" s="14"/>
    </row>
    <row r="307" spans="3:7" ht="14.25" customHeight="1">
      <c r="C307" s="14"/>
      <c r="G307" s="14"/>
    </row>
    <row r="308" spans="3:7" ht="14.25" customHeight="1">
      <c r="C308" s="14"/>
      <c r="G308" s="14"/>
    </row>
    <row r="309" spans="3:7" ht="14.25" customHeight="1">
      <c r="C309" s="14"/>
      <c r="G309" s="14"/>
    </row>
    <row r="310" spans="3:7" ht="14.25" customHeight="1">
      <c r="C310" s="14"/>
      <c r="G310" s="14"/>
    </row>
    <row r="311" spans="3:7" ht="14.25" customHeight="1">
      <c r="C311" s="14"/>
      <c r="G311" s="14"/>
    </row>
    <row r="312" spans="3:7" ht="14.25" customHeight="1">
      <c r="C312" s="14"/>
      <c r="G312" s="14"/>
    </row>
    <row r="313" spans="3:7" ht="14.25" customHeight="1">
      <c r="C313" s="14"/>
      <c r="G313" s="14"/>
    </row>
    <row r="314" spans="3:7" ht="14.25" customHeight="1">
      <c r="C314" s="14"/>
      <c r="G314" s="14"/>
    </row>
    <row r="315" spans="3:7" ht="14.25" customHeight="1">
      <c r="C315" s="14"/>
      <c r="G315" s="14"/>
    </row>
    <row r="316" spans="3:7" ht="14.25" customHeight="1">
      <c r="C316" s="14"/>
      <c r="G316" s="14"/>
    </row>
    <row r="317" spans="3:7" ht="14.25" customHeight="1">
      <c r="C317" s="14"/>
      <c r="G317" s="14"/>
    </row>
    <row r="318" spans="3:7" ht="14.25" customHeight="1">
      <c r="C318" s="14"/>
      <c r="G318" s="14"/>
    </row>
    <row r="319" spans="3:7" ht="14.25" customHeight="1">
      <c r="C319" s="14"/>
      <c r="G319" s="14"/>
    </row>
    <row r="320" spans="3:7" ht="14.25" customHeight="1">
      <c r="C320" s="14"/>
      <c r="G320" s="14"/>
    </row>
    <row r="321" spans="3:7" ht="14.25" customHeight="1">
      <c r="C321" s="14"/>
      <c r="G321" s="14"/>
    </row>
    <row r="322" spans="3:7" ht="14.25" customHeight="1">
      <c r="C322" s="14"/>
      <c r="G322" s="14"/>
    </row>
    <row r="323" spans="3:7" ht="14.25" customHeight="1">
      <c r="C323" s="14"/>
      <c r="G323" s="14"/>
    </row>
    <row r="324" spans="3:7" ht="14.25" customHeight="1">
      <c r="C324" s="14"/>
      <c r="G324" s="14"/>
    </row>
    <row r="325" spans="3:7" ht="14.25" customHeight="1">
      <c r="C325" s="14"/>
      <c r="G325" s="14"/>
    </row>
    <row r="326" spans="3:7" ht="14.25" customHeight="1">
      <c r="C326" s="14"/>
      <c r="G326" s="14"/>
    </row>
    <row r="327" spans="3:7" ht="14.25" customHeight="1">
      <c r="C327" s="14"/>
      <c r="G327" s="14"/>
    </row>
    <row r="328" spans="3:7" ht="14.25" customHeight="1">
      <c r="C328" s="14"/>
      <c r="G328" s="14"/>
    </row>
    <row r="329" spans="3:7" ht="14.25" customHeight="1">
      <c r="C329" s="14"/>
      <c r="G329" s="14"/>
    </row>
    <row r="330" spans="3:7" ht="14.25" customHeight="1">
      <c r="C330" s="14"/>
      <c r="G330" s="14"/>
    </row>
    <row r="331" spans="3:7" ht="14.25" customHeight="1">
      <c r="C331" s="14"/>
      <c r="G331" s="14"/>
    </row>
    <row r="332" spans="3:7" ht="14.25" customHeight="1">
      <c r="C332" s="14"/>
      <c r="G332" s="14"/>
    </row>
    <row r="333" spans="3:7" ht="14.25" customHeight="1">
      <c r="C333" s="14"/>
      <c r="G333" s="14"/>
    </row>
    <row r="334" spans="3:7" ht="14.25" customHeight="1">
      <c r="C334" s="14"/>
      <c r="G334" s="14"/>
    </row>
    <row r="335" spans="3:7" ht="14.25" customHeight="1">
      <c r="C335" s="14"/>
      <c r="G335" s="14"/>
    </row>
    <row r="336" spans="3:7" ht="14.25" customHeight="1">
      <c r="C336" s="14"/>
      <c r="G336" s="14"/>
    </row>
    <row r="337" spans="3:7" ht="14.25" customHeight="1">
      <c r="C337" s="14"/>
      <c r="G337" s="14"/>
    </row>
    <row r="338" spans="3:7" ht="14.25" customHeight="1">
      <c r="C338" s="14"/>
      <c r="G338" s="14"/>
    </row>
    <row r="339" spans="3:7" ht="14.25" customHeight="1">
      <c r="C339" s="14"/>
      <c r="G339" s="14"/>
    </row>
    <row r="340" spans="3:7" ht="14.25" customHeight="1">
      <c r="C340" s="14"/>
      <c r="G340" s="14"/>
    </row>
    <row r="341" spans="3:7" ht="14.25" customHeight="1">
      <c r="C341" s="14"/>
      <c r="G341" s="14"/>
    </row>
    <row r="342" spans="3:7" ht="14.25" customHeight="1">
      <c r="C342" s="14"/>
      <c r="G342" s="14"/>
    </row>
    <row r="343" spans="3:7" ht="14.25" customHeight="1">
      <c r="C343" s="14"/>
      <c r="G343" s="14"/>
    </row>
    <row r="344" spans="3:7" ht="14.25" customHeight="1">
      <c r="C344" s="14"/>
      <c r="G344" s="14"/>
    </row>
    <row r="345" spans="3:7" ht="14.25" customHeight="1">
      <c r="C345" s="14"/>
      <c r="G345" s="14"/>
    </row>
    <row r="346" spans="3:7" ht="14.25" customHeight="1">
      <c r="C346" s="14"/>
      <c r="G346" s="14"/>
    </row>
    <row r="347" spans="3:7" ht="14.25" customHeight="1">
      <c r="C347" s="14"/>
      <c r="G347" s="14"/>
    </row>
    <row r="348" spans="3:7" ht="14.25" customHeight="1">
      <c r="C348" s="14"/>
      <c r="G348" s="14"/>
    </row>
    <row r="349" spans="3:7" ht="14.25" customHeight="1">
      <c r="C349" s="14"/>
      <c r="G349" s="14"/>
    </row>
    <row r="350" spans="3:7" ht="14.25" customHeight="1">
      <c r="C350" s="14"/>
      <c r="G350" s="14"/>
    </row>
    <row r="351" spans="3:7" ht="14.25" customHeight="1">
      <c r="C351" s="14"/>
      <c r="G351" s="14"/>
    </row>
    <row r="352" spans="3:7" ht="14.25" customHeight="1">
      <c r="C352" s="14"/>
      <c r="G352" s="14"/>
    </row>
    <row r="353" spans="3:7" ht="14.25" customHeight="1">
      <c r="C353" s="14"/>
      <c r="G353" s="14"/>
    </row>
    <row r="354" spans="3:7" ht="14.25" customHeight="1">
      <c r="C354" s="14"/>
      <c r="G354" s="14"/>
    </row>
    <row r="355" spans="3:7" ht="14.25" customHeight="1">
      <c r="C355" s="14"/>
      <c r="G355" s="14"/>
    </row>
    <row r="356" spans="3:7" ht="14.25" customHeight="1">
      <c r="C356" s="14"/>
      <c r="G356" s="14"/>
    </row>
    <row r="357" spans="3:7" ht="14.25" customHeight="1">
      <c r="C357" s="14"/>
      <c r="G357" s="14"/>
    </row>
    <row r="358" spans="3:7" ht="14.25" customHeight="1">
      <c r="C358" s="14"/>
      <c r="G358" s="14"/>
    </row>
    <row r="359" spans="3:7" ht="14.25" customHeight="1">
      <c r="C359" s="14"/>
      <c r="G359" s="14"/>
    </row>
    <row r="360" spans="3:7" ht="14.25" customHeight="1">
      <c r="C360" s="14"/>
      <c r="G360" s="14"/>
    </row>
    <row r="361" spans="3:7" ht="14.25" customHeight="1">
      <c r="C361" s="14"/>
      <c r="G361" s="14"/>
    </row>
    <row r="362" spans="3:7" ht="14.25" customHeight="1">
      <c r="C362" s="14"/>
      <c r="G362" s="14"/>
    </row>
    <row r="363" spans="3:7" ht="14.25" customHeight="1">
      <c r="C363" s="14"/>
      <c r="G363" s="14"/>
    </row>
    <row r="364" spans="3:7" ht="14.25" customHeight="1">
      <c r="C364" s="14"/>
      <c r="G364" s="14"/>
    </row>
    <row r="365" spans="3:7" ht="14.25" customHeight="1">
      <c r="C365" s="14"/>
      <c r="G365" s="14"/>
    </row>
    <row r="366" spans="3:7" ht="14.25" customHeight="1">
      <c r="C366" s="14"/>
      <c r="G366" s="14"/>
    </row>
    <row r="367" spans="3:7" ht="14.25" customHeight="1">
      <c r="C367" s="14"/>
      <c r="G367" s="14"/>
    </row>
    <row r="368" spans="3:7" ht="14.25" customHeight="1">
      <c r="C368" s="14"/>
      <c r="G368" s="14"/>
    </row>
    <row r="369" spans="3:7" ht="14.25" customHeight="1">
      <c r="C369" s="14"/>
      <c r="G369" s="14"/>
    </row>
    <row r="370" spans="3:7" ht="14.25" customHeight="1">
      <c r="C370" s="14"/>
      <c r="G370" s="14"/>
    </row>
    <row r="371" spans="3:7" ht="14.25" customHeight="1">
      <c r="C371" s="14"/>
      <c r="G371" s="14"/>
    </row>
    <row r="372" spans="3:7" ht="14.25" customHeight="1">
      <c r="C372" s="14"/>
      <c r="G372" s="14"/>
    </row>
    <row r="373" spans="3:7" ht="14.25" customHeight="1">
      <c r="C373" s="14"/>
      <c r="G373" s="14"/>
    </row>
    <row r="374" spans="3:7" ht="14.25" customHeight="1">
      <c r="C374" s="14"/>
      <c r="G374" s="14"/>
    </row>
    <row r="375" spans="3:7" ht="14.25" customHeight="1">
      <c r="C375" s="14"/>
      <c r="G375" s="14"/>
    </row>
    <row r="376" spans="3:7" ht="14.25" customHeight="1">
      <c r="C376" s="14"/>
      <c r="G376" s="14"/>
    </row>
    <row r="377" spans="3:7" ht="14.25" customHeight="1">
      <c r="C377" s="14"/>
      <c r="G377" s="14"/>
    </row>
    <row r="378" spans="3:7" ht="14.25" customHeight="1">
      <c r="C378" s="14"/>
      <c r="G378" s="14"/>
    </row>
    <row r="379" spans="3:7" ht="14.25" customHeight="1">
      <c r="C379" s="14"/>
      <c r="G379" s="14"/>
    </row>
    <row r="380" spans="3:7" ht="14.25" customHeight="1">
      <c r="C380" s="14"/>
      <c r="G380" s="14"/>
    </row>
    <row r="381" spans="3:7" ht="14.25" customHeight="1">
      <c r="C381" s="14"/>
      <c r="G381" s="14"/>
    </row>
    <row r="382" spans="3:7" ht="14.25" customHeight="1">
      <c r="C382" s="14"/>
      <c r="G382" s="14"/>
    </row>
    <row r="383" spans="3:7" ht="14.25" customHeight="1">
      <c r="C383" s="14"/>
      <c r="G383" s="14"/>
    </row>
    <row r="384" spans="3:7" ht="14.25" customHeight="1">
      <c r="C384" s="14"/>
      <c r="G384" s="14"/>
    </row>
    <row r="385" spans="3:7" ht="14.25" customHeight="1">
      <c r="C385" s="14"/>
      <c r="G385" s="14"/>
    </row>
    <row r="386" spans="3:7" ht="14.25" customHeight="1">
      <c r="C386" s="14"/>
      <c r="G386" s="14"/>
    </row>
    <row r="387" spans="3:7" ht="14.25" customHeight="1">
      <c r="C387" s="14"/>
      <c r="G387" s="14"/>
    </row>
    <row r="388" spans="3:7" ht="14.25" customHeight="1">
      <c r="C388" s="14"/>
      <c r="G388" s="14"/>
    </row>
    <row r="389" spans="3:7" ht="14.25" customHeight="1">
      <c r="C389" s="14"/>
      <c r="G389" s="14"/>
    </row>
    <row r="390" spans="3:7" ht="14.25" customHeight="1">
      <c r="C390" s="14"/>
      <c r="G390" s="14"/>
    </row>
    <row r="391" spans="3:7" ht="14.25" customHeight="1">
      <c r="C391" s="14"/>
      <c r="G391" s="14"/>
    </row>
    <row r="392" spans="3:7" ht="14.25" customHeight="1">
      <c r="C392" s="14"/>
      <c r="G392" s="14"/>
    </row>
    <row r="393" spans="3:7" ht="14.25" customHeight="1">
      <c r="C393" s="14"/>
      <c r="G393" s="14"/>
    </row>
    <row r="394" spans="3:7" ht="14.25" customHeight="1">
      <c r="C394" s="14"/>
      <c r="G394" s="14"/>
    </row>
    <row r="395" spans="3:7" ht="14.25" customHeight="1">
      <c r="C395" s="14"/>
      <c r="G395" s="14"/>
    </row>
    <row r="396" spans="3:7" ht="14.25" customHeight="1">
      <c r="C396" s="14"/>
      <c r="G396" s="14"/>
    </row>
    <row r="397" spans="3:7" ht="14.25" customHeight="1">
      <c r="C397" s="14"/>
      <c r="G397" s="14"/>
    </row>
    <row r="398" spans="3:7" ht="14.25" customHeight="1">
      <c r="C398" s="14"/>
      <c r="G398" s="14"/>
    </row>
    <row r="399" spans="3:7" ht="14.25" customHeight="1">
      <c r="C399" s="14"/>
      <c r="G399" s="14"/>
    </row>
    <row r="400" spans="3:7" ht="14.25" customHeight="1">
      <c r="C400" s="14"/>
      <c r="G400" s="14"/>
    </row>
    <row r="401" spans="3:7" ht="14.25" customHeight="1">
      <c r="C401" s="14"/>
      <c r="G401" s="14"/>
    </row>
    <row r="402" spans="3:7" ht="14.25" customHeight="1">
      <c r="C402" s="14"/>
      <c r="G402" s="14"/>
    </row>
    <row r="403" spans="3:7" ht="14.25" customHeight="1">
      <c r="C403" s="14"/>
      <c r="G403" s="14"/>
    </row>
    <row r="404" spans="3:7" ht="14.25" customHeight="1">
      <c r="C404" s="14"/>
      <c r="G404" s="14"/>
    </row>
    <row r="405" spans="3:7" ht="14.25" customHeight="1">
      <c r="C405" s="14"/>
      <c r="G405" s="14"/>
    </row>
    <row r="406" spans="3:7" ht="14.25" customHeight="1">
      <c r="C406" s="14"/>
      <c r="G406" s="14"/>
    </row>
    <row r="407" spans="3:7" ht="14.25" customHeight="1">
      <c r="C407" s="14"/>
      <c r="G407" s="14"/>
    </row>
    <row r="408" spans="3:7" ht="14.25" customHeight="1">
      <c r="C408" s="14"/>
      <c r="G408" s="14"/>
    </row>
    <row r="409" spans="3:7" ht="14.25" customHeight="1">
      <c r="C409" s="14"/>
      <c r="G409" s="14"/>
    </row>
    <row r="410" spans="3:7" ht="14.25" customHeight="1">
      <c r="C410" s="14"/>
      <c r="G410" s="14"/>
    </row>
    <row r="411" spans="3:7" ht="14.25" customHeight="1">
      <c r="C411" s="14"/>
      <c r="G411" s="14"/>
    </row>
    <row r="412" spans="3:7" ht="14.25" customHeight="1">
      <c r="C412" s="14"/>
      <c r="G412" s="14"/>
    </row>
    <row r="413" spans="3:7" ht="14.25" customHeight="1">
      <c r="C413" s="14"/>
      <c r="G413" s="14"/>
    </row>
    <row r="414" spans="3:7" ht="14.25" customHeight="1">
      <c r="C414" s="14"/>
      <c r="G414" s="14"/>
    </row>
    <row r="415" spans="3:7" ht="14.25" customHeight="1">
      <c r="C415" s="14"/>
      <c r="G415" s="14"/>
    </row>
    <row r="416" spans="3:7" ht="14.25" customHeight="1">
      <c r="C416" s="14"/>
      <c r="G416" s="14"/>
    </row>
    <row r="417" spans="3:7" ht="14.25" customHeight="1">
      <c r="C417" s="14"/>
      <c r="G417" s="14"/>
    </row>
    <row r="418" spans="3:7" ht="14.25" customHeight="1">
      <c r="C418" s="14"/>
      <c r="G418" s="14"/>
    </row>
    <row r="419" spans="3:7" ht="14.25" customHeight="1">
      <c r="C419" s="14"/>
      <c r="G419" s="14"/>
    </row>
    <row r="420" spans="3:7" ht="14.25" customHeight="1">
      <c r="C420" s="14"/>
      <c r="G420" s="14"/>
    </row>
    <row r="421" spans="3:7" ht="14.25" customHeight="1">
      <c r="C421" s="14"/>
      <c r="G421" s="14"/>
    </row>
    <row r="422" spans="3:7" ht="14.25" customHeight="1">
      <c r="C422" s="14"/>
      <c r="G422" s="14"/>
    </row>
    <row r="423" spans="3:7" ht="14.25" customHeight="1">
      <c r="C423" s="14"/>
      <c r="G423" s="14"/>
    </row>
    <row r="424" spans="3:7" ht="14.25" customHeight="1">
      <c r="C424" s="14"/>
      <c r="G424" s="14"/>
    </row>
    <row r="425" spans="3:7" ht="14.25" customHeight="1">
      <c r="C425" s="14"/>
      <c r="G425" s="14"/>
    </row>
    <row r="426" spans="3:7" ht="14.25" customHeight="1">
      <c r="C426" s="14"/>
      <c r="G426" s="14"/>
    </row>
    <row r="427" spans="3:7" ht="14.25" customHeight="1">
      <c r="C427" s="14"/>
      <c r="G427" s="14"/>
    </row>
    <row r="428" spans="3:7" ht="14.25" customHeight="1">
      <c r="C428" s="14"/>
      <c r="G428" s="14"/>
    </row>
    <row r="429" spans="3:7" ht="14.25" customHeight="1">
      <c r="C429" s="14"/>
      <c r="G429" s="14"/>
    </row>
    <row r="430" spans="3:7" ht="14.25" customHeight="1">
      <c r="C430" s="14"/>
      <c r="G430" s="14"/>
    </row>
    <row r="431" spans="3:7" ht="14.25" customHeight="1">
      <c r="C431" s="14"/>
      <c r="G431" s="14"/>
    </row>
    <row r="432" spans="3:7" ht="14.25" customHeight="1">
      <c r="C432" s="14"/>
      <c r="G432" s="14"/>
    </row>
    <row r="433" spans="3:7" ht="14.25" customHeight="1">
      <c r="C433" s="14"/>
      <c r="G433" s="14"/>
    </row>
    <row r="434" spans="3:7" ht="14.25" customHeight="1">
      <c r="C434" s="14"/>
      <c r="G434" s="14"/>
    </row>
    <row r="435" spans="3:7" ht="14.25" customHeight="1">
      <c r="C435" s="14"/>
      <c r="G435" s="14"/>
    </row>
    <row r="436" spans="3:7" ht="14.25" customHeight="1">
      <c r="C436" s="14"/>
      <c r="G436" s="14"/>
    </row>
    <row r="437" spans="3:7" ht="14.25" customHeight="1">
      <c r="C437" s="14"/>
      <c r="G437" s="14"/>
    </row>
    <row r="438" spans="3:7" ht="14.25" customHeight="1">
      <c r="C438" s="14"/>
      <c r="G438" s="14"/>
    </row>
    <row r="439" spans="3:7" ht="14.25" customHeight="1">
      <c r="C439" s="14"/>
      <c r="G439" s="14"/>
    </row>
    <row r="440" spans="3:7" ht="14.25" customHeight="1">
      <c r="C440" s="14"/>
      <c r="G440" s="14"/>
    </row>
    <row r="441" spans="3:7" ht="14.25" customHeight="1">
      <c r="C441" s="14"/>
      <c r="G441" s="14"/>
    </row>
    <row r="442" spans="3:7" ht="14.25" customHeight="1">
      <c r="C442" s="14"/>
      <c r="G442" s="14"/>
    </row>
    <row r="443" spans="3:7" ht="14.25" customHeight="1">
      <c r="C443" s="14"/>
      <c r="G443" s="14"/>
    </row>
    <row r="444" spans="3:7" ht="14.25" customHeight="1">
      <c r="C444" s="14"/>
      <c r="G444" s="14"/>
    </row>
    <row r="445" spans="3:7" ht="14.25" customHeight="1">
      <c r="C445" s="14"/>
      <c r="G445" s="14"/>
    </row>
    <row r="446" spans="3:7" ht="14.25" customHeight="1">
      <c r="C446" s="14"/>
      <c r="G446" s="14"/>
    </row>
    <row r="447" spans="3:7" ht="14.25" customHeight="1">
      <c r="C447" s="14"/>
      <c r="G447" s="14"/>
    </row>
    <row r="448" spans="3:7" ht="14.25" customHeight="1">
      <c r="C448" s="14"/>
      <c r="G448" s="14"/>
    </row>
    <row r="449" spans="3:7" ht="14.25" customHeight="1">
      <c r="C449" s="14"/>
      <c r="G449" s="14"/>
    </row>
    <row r="450" spans="3:7" ht="14.25" customHeight="1">
      <c r="C450" s="14"/>
      <c r="G450" s="14"/>
    </row>
    <row r="451" spans="3:7" ht="14.25" customHeight="1">
      <c r="C451" s="14"/>
      <c r="G451" s="14"/>
    </row>
    <row r="452" spans="3:7" ht="14.25" customHeight="1">
      <c r="C452" s="14"/>
      <c r="G452" s="14"/>
    </row>
    <row r="453" spans="3:7" ht="14.25" customHeight="1">
      <c r="C453" s="14"/>
      <c r="G453" s="14"/>
    </row>
    <row r="454" spans="3:7" ht="14.25" customHeight="1">
      <c r="C454" s="14"/>
      <c r="G454" s="14"/>
    </row>
    <row r="455" spans="3:7" ht="14.25" customHeight="1">
      <c r="C455" s="14"/>
      <c r="G455" s="14"/>
    </row>
    <row r="456" spans="3:7" ht="14.25" customHeight="1">
      <c r="C456" s="14"/>
      <c r="G456" s="14"/>
    </row>
    <row r="457" spans="3:7" ht="14.25" customHeight="1">
      <c r="C457" s="14"/>
      <c r="G457" s="14"/>
    </row>
    <row r="458" spans="3:7" ht="14.25" customHeight="1">
      <c r="C458" s="14"/>
      <c r="G458" s="14"/>
    </row>
    <row r="459" spans="3:7" ht="14.25" customHeight="1">
      <c r="C459" s="14"/>
      <c r="G459" s="14"/>
    </row>
    <row r="460" spans="3:7" ht="14.25" customHeight="1">
      <c r="C460" s="14"/>
      <c r="G460" s="14"/>
    </row>
    <row r="461" spans="3:7" ht="14.25" customHeight="1">
      <c r="C461" s="14"/>
      <c r="G461" s="14"/>
    </row>
    <row r="462" spans="3:7" ht="14.25" customHeight="1">
      <c r="C462" s="14"/>
      <c r="G462" s="14"/>
    </row>
    <row r="463" spans="3:7" ht="14.25" customHeight="1">
      <c r="C463" s="14"/>
      <c r="G463" s="14"/>
    </row>
    <row r="464" spans="3:7" ht="14.25" customHeight="1">
      <c r="C464" s="14"/>
      <c r="G464" s="14"/>
    </row>
    <row r="465" spans="3:7" ht="14.25" customHeight="1">
      <c r="C465" s="14"/>
      <c r="G465" s="14"/>
    </row>
    <row r="466" spans="3:7" ht="14.25" customHeight="1">
      <c r="C466" s="14"/>
      <c r="G466" s="14"/>
    </row>
    <row r="467" spans="3:7" ht="14.25" customHeight="1">
      <c r="C467" s="14"/>
      <c r="G467" s="14"/>
    </row>
    <row r="468" spans="3:7" ht="14.25" customHeight="1">
      <c r="C468" s="14"/>
      <c r="G468" s="14"/>
    </row>
    <row r="469" spans="3:7" ht="14.25" customHeight="1">
      <c r="C469" s="14"/>
      <c r="G469" s="14"/>
    </row>
    <row r="470" spans="3:7" ht="14.25" customHeight="1">
      <c r="C470" s="14"/>
      <c r="G470" s="14"/>
    </row>
    <row r="471" spans="3:7" ht="14.25" customHeight="1">
      <c r="C471" s="14"/>
      <c r="G471" s="14"/>
    </row>
    <row r="472" spans="3:7" ht="14.25" customHeight="1">
      <c r="C472" s="14"/>
      <c r="G472" s="14"/>
    </row>
    <row r="473" spans="3:7" ht="14.25" customHeight="1">
      <c r="C473" s="14"/>
      <c r="G473" s="14"/>
    </row>
    <row r="474" spans="3:7" ht="14.25" customHeight="1">
      <c r="C474" s="14"/>
      <c r="G474" s="14"/>
    </row>
    <row r="475" spans="3:7" ht="14.25" customHeight="1">
      <c r="C475" s="14"/>
      <c r="G475" s="14"/>
    </row>
    <row r="476" spans="3:7" ht="14.25" customHeight="1">
      <c r="C476" s="14"/>
      <c r="G476" s="14"/>
    </row>
    <row r="477" spans="3:7" ht="14.25" customHeight="1">
      <c r="C477" s="14"/>
      <c r="G477" s="14"/>
    </row>
    <row r="478" spans="3:7" ht="14.25" customHeight="1">
      <c r="C478" s="14"/>
      <c r="G478" s="14"/>
    </row>
    <row r="479" spans="3:7" ht="14.25" customHeight="1">
      <c r="C479" s="14"/>
      <c r="G479" s="14"/>
    </row>
    <row r="480" spans="3:7" ht="14.25" customHeight="1">
      <c r="C480" s="14"/>
      <c r="G480" s="14"/>
    </row>
    <row r="481" spans="3:7" ht="14.25" customHeight="1">
      <c r="C481" s="14"/>
      <c r="G481" s="14"/>
    </row>
    <row r="482" spans="3:7" ht="14.25" customHeight="1">
      <c r="C482" s="14"/>
      <c r="G482" s="14"/>
    </row>
    <row r="483" spans="3:7" ht="14.25" customHeight="1">
      <c r="C483" s="14"/>
      <c r="G483" s="14"/>
    </row>
    <row r="484" spans="3:7" ht="14.25" customHeight="1">
      <c r="C484" s="14"/>
      <c r="G484" s="14"/>
    </row>
    <row r="485" spans="3:7" ht="14.25" customHeight="1">
      <c r="C485" s="14"/>
      <c r="G485" s="14"/>
    </row>
    <row r="486" spans="3:7" ht="14.25" customHeight="1">
      <c r="C486" s="14"/>
      <c r="G486" s="14"/>
    </row>
    <row r="487" spans="3:7" ht="14.25" customHeight="1">
      <c r="C487" s="14"/>
      <c r="G487" s="14"/>
    </row>
    <row r="488" spans="3:7" ht="14.25" customHeight="1">
      <c r="C488" s="14"/>
      <c r="G488" s="14"/>
    </row>
    <row r="489" spans="3:7" ht="14.25" customHeight="1">
      <c r="C489" s="14"/>
      <c r="G489" s="14"/>
    </row>
    <row r="490" spans="3:7" ht="14.25" customHeight="1">
      <c r="C490" s="14"/>
      <c r="G490" s="14"/>
    </row>
    <row r="491" spans="3:7" ht="14.25" customHeight="1">
      <c r="C491" s="14"/>
      <c r="G491" s="14"/>
    </row>
    <row r="492" spans="3:7" ht="14.25" customHeight="1">
      <c r="C492" s="14"/>
      <c r="G492" s="14"/>
    </row>
    <row r="493" spans="3:7" ht="14.25" customHeight="1">
      <c r="C493" s="14"/>
      <c r="G493" s="14"/>
    </row>
    <row r="494" spans="3:7" ht="14.25" customHeight="1">
      <c r="C494" s="14"/>
      <c r="G494" s="14"/>
    </row>
    <row r="495" spans="3:7" ht="14.25" customHeight="1">
      <c r="C495" s="14"/>
      <c r="G495" s="14"/>
    </row>
    <row r="496" spans="3:7" ht="14.25" customHeight="1">
      <c r="C496" s="14"/>
      <c r="G496" s="14"/>
    </row>
    <row r="497" spans="3:7" ht="14.25" customHeight="1">
      <c r="C497" s="14"/>
      <c r="G497" s="14"/>
    </row>
    <row r="498" spans="3:7" ht="14.25" customHeight="1">
      <c r="C498" s="14"/>
      <c r="G498" s="14"/>
    </row>
    <row r="499" spans="3:7" ht="14.25" customHeight="1">
      <c r="C499" s="14"/>
      <c r="G499" s="14"/>
    </row>
    <row r="500" spans="3:7" ht="14.25" customHeight="1">
      <c r="C500" s="14"/>
      <c r="G500" s="14"/>
    </row>
    <row r="501" spans="3:7" ht="14.25" customHeight="1">
      <c r="C501" s="14"/>
      <c r="G501" s="14"/>
    </row>
    <row r="502" spans="3:7" ht="14.25" customHeight="1">
      <c r="C502" s="14"/>
      <c r="G502" s="14"/>
    </row>
    <row r="503" spans="3:7" ht="14.25" customHeight="1">
      <c r="C503" s="14"/>
      <c r="G503" s="14"/>
    </row>
    <row r="504" spans="3:7" ht="14.25" customHeight="1">
      <c r="C504" s="14"/>
      <c r="G504" s="14"/>
    </row>
    <row r="505" spans="3:7" ht="14.25" customHeight="1">
      <c r="C505" s="14"/>
      <c r="G505" s="14"/>
    </row>
    <row r="506" spans="3:7" ht="14.25" customHeight="1">
      <c r="C506" s="14"/>
      <c r="G506" s="14"/>
    </row>
    <row r="507" spans="3:7" ht="14.25" customHeight="1">
      <c r="C507" s="14"/>
      <c r="G507" s="14"/>
    </row>
    <row r="508" spans="3:7" ht="14.25" customHeight="1">
      <c r="C508" s="14"/>
      <c r="G508" s="14"/>
    </row>
    <row r="509" spans="3:7" ht="14.25" customHeight="1">
      <c r="C509" s="14"/>
      <c r="G509" s="14"/>
    </row>
    <row r="510" spans="3:7" ht="14.25" customHeight="1">
      <c r="C510" s="14"/>
      <c r="G510" s="14"/>
    </row>
    <row r="511" spans="3:7" ht="14.25" customHeight="1">
      <c r="C511" s="14"/>
      <c r="G511" s="14"/>
    </row>
    <row r="512" spans="3:7" ht="14.25" customHeight="1">
      <c r="C512" s="14"/>
      <c r="G512" s="14"/>
    </row>
    <row r="513" spans="3:7" ht="14.25" customHeight="1">
      <c r="C513" s="14"/>
      <c r="G513" s="14"/>
    </row>
    <row r="514" spans="3:7" ht="14.25" customHeight="1">
      <c r="C514" s="14"/>
      <c r="G514" s="14"/>
    </row>
    <row r="515" spans="3:7" ht="14.25" customHeight="1">
      <c r="C515" s="14"/>
      <c r="G515" s="14"/>
    </row>
    <row r="516" spans="3:7" ht="14.25" customHeight="1">
      <c r="C516" s="14"/>
      <c r="G516" s="14"/>
    </row>
    <row r="517" spans="3:7" ht="14.25" customHeight="1">
      <c r="C517" s="14"/>
      <c r="G517" s="14"/>
    </row>
    <row r="518" spans="3:7" ht="14.25" customHeight="1">
      <c r="C518" s="14"/>
      <c r="G518" s="14"/>
    </row>
    <row r="519" spans="3:7" ht="14.25" customHeight="1">
      <c r="C519" s="14"/>
      <c r="G519" s="14"/>
    </row>
    <row r="520" spans="3:7" ht="14.25" customHeight="1">
      <c r="C520" s="14"/>
      <c r="G520" s="14"/>
    </row>
    <row r="521" spans="3:7" ht="14.25" customHeight="1">
      <c r="C521" s="14"/>
      <c r="G521" s="14"/>
    </row>
    <row r="522" spans="3:7" ht="14.25" customHeight="1">
      <c r="C522" s="14"/>
      <c r="G522" s="14"/>
    </row>
    <row r="523" spans="3:7" ht="14.25" customHeight="1">
      <c r="C523" s="14"/>
      <c r="G523" s="14"/>
    </row>
    <row r="524" spans="3:7" ht="14.25" customHeight="1">
      <c r="C524" s="14"/>
      <c r="G524" s="14"/>
    </row>
    <row r="525" spans="3:7" ht="14.25" customHeight="1">
      <c r="C525" s="14"/>
      <c r="G525" s="14"/>
    </row>
    <row r="526" spans="3:7" ht="14.25" customHeight="1">
      <c r="C526" s="14"/>
      <c r="G526" s="14"/>
    </row>
    <row r="527" spans="3:7" ht="14.25" customHeight="1">
      <c r="C527" s="14"/>
      <c r="G527" s="14"/>
    </row>
    <row r="528" spans="3:7" ht="14.25" customHeight="1">
      <c r="C528" s="14"/>
      <c r="G528" s="14"/>
    </row>
    <row r="529" spans="3:7" ht="14.25" customHeight="1">
      <c r="C529" s="14"/>
      <c r="G529" s="14"/>
    </row>
    <row r="530" spans="3:7" ht="14.25" customHeight="1">
      <c r="C530" s="14"/>
      <c r="G530" s="14"/>
    </row>
    <row r="531" spans="3:7" ht="14.25" customHeight="1">
      <c r="C531" s="14"/>
      <c r="G531" s="14"/>
    </row>
    <row r="532" spans="3:7" ht="14.25" customHeight="1">
      <c r="C532" s="14"/>
      <c r="G532" s="14"/>
    </row>
    <row r="533" spans="3:7" ht="14.25" customHeight="1">
      <c r="C533" s="14"/>
      <c r="G533" s="14"/>
    </row>
    <row r="534" spans="3:7" ht="14.25" customHeight="1">
      <c r="C534" s="14"/>
      <c r="G534" s="14"/>
    </row>
    <row r="535" spans="3:7" ht="14.25" customHeight="1">
      <c r="C535" s="14"/>
      <c r="G535" s="14"/>
    </row>
    <row r="536" spans="3:7" ht="14.25" customHeight="1">
      <c r="C536" s="14"/>
      <c r="G536" s="14"/>
    </row>
    <row r="537" spans="3:7" ht="14.25" customHeight="1">
      <c r="C537" s="14"/>
      <c r="G537" s="14"/>
    </row>
    <row r="538" spans="3:7" ht="14.25" customHeight="1">
      <c r="C538" s="14"/>
      <c r="G538" s="14"/>
    </row>
    <row r="539" spans="3:7" ht="14.25" customHeight="1">
      <c r="C539" s="14"/>
      <c r="G539" s="14"/>
    </row>
    <row r="540" spans="3:7" ht="14.25" customHeight="1">
      <c r="C540" s="14"/>
      <c r="G540" s="14"/>
    </row>
    <row r="541" spans="3:7" ht="14.25" customHeight="1">
      <c r="C541" s="14"/>
      <c r="G541" s="14"/>
    </row>
    <row r="542" spans="3:7" ht="14.25" customHeight="1">
      <c r="C542" s="14"/>
      <c r="G542" s="14"/>
    </row>
    <row r="543" spans="3:7" ht="14.25" customHeight="1">
      <c r="C543" s="14"/>
      <c r="G543" s="14"/>
    </row>
    <row r="544" spans="3:7" ht="14.25" customHeight="1">
      <c r="C544" s="14"/>
      <c r="G544" s="14"/>
    </row>
    <row r="545" spans="3:7" ht="14.25" customHeight="1">
      <c r="C545" s="14"/>
      <c r="G545" s="14"/>
    </row>
    <row r="546" spans="3:7" ht="14.25" customHeight="1">
      <c r="C546" s="14"/>
      <c r="G546" s="14"/>
    </row>
    <row r="547" spans="3:7" ht="14.25" customHeight="1">
      <c r="C547" s="14"/>
      <c r="G547" s="14"/>
    </row>
    <row r="548" spans="3:7" ht="14.25" customHeight="1">
      <c r="C548" s="14"/>
      <c r="G548" s="14"/>
    </row>
    <row r="549" spans="3:7" ht="14.25" customHeight="1">
      <c r="C549" s="14"/>
      <c r="G549" s="14"/>
    </row>
    <row r="550" spans="3:7" ht="14.25" customHeight="1">
      <c r="C550" s="14"/>
      <c r="G550" s="14"/>
    </row>
    <row r="551" spans="3:7" ht="14.25" customHeight="1">
      <c r="C551" s="14"/>
      <c r="G551" s="14"/>
    </row>
    <row r="552" spans="3:7" ht="14.25" customHeight="1">
      <c r="C552" s="14"/>
      <c r="G552" s="14"/>
    </row>
    <row r="553" spans="3:7" ht="14.25" customHeight="1">
      <c r="C553" s="14"/>
      <c r="G553" s="14"/>
    </row>
    <row r="554" spans="3:7" ht="14.25" customHeight="1">
      <c r="C554" s="14"/>
      <c r="G554" s="14"/>
    </row>
    <row r="555" spans="3:7" ht="14.25" customHeight="1">
      <c r="C555" s="14"/>
      <c r="G555" s="14"/>
    </row>
    <row r="556" spans="3:7" ht="14.25" customHeight="1">
      <c r="C556" s="14"/>
      <c r="G556" s="14"/>
    </row>
    <row r="557" spans="3:7" ht="14.25" customHeight="1">
      <c r="C557" s="14"/>
      <c r="G557" s="14"/>
    </row>
    <row r="558" spans="3:7" ht="14.25" customHeight="1">
      <c r="C558" s="14"/>
      <c r="G558" s="14"/>
    </row>
    <row r="559" spans="3:7" ht="14.25" customHeight="1">
      <c r="C559" s="14"/>
      <c r="G559" s="14"/>
    </row>
    <row r="560" spans="3:7" ht="14.25" customHeight="1">
      <c r="C560" s="14"/>
      <c r="G560" s="14"/>
    </row>
    <row r="561" spans="3:7" ht="14.25" customHeight="1">
      <c r="C561" s="14"/>
      <c r="G561" s="14"/>
    </row>
    <row r="562" spans="3:7" ht="14.25" customHeight="1">
      <c r="C562" s="14"/>
      <c r="G562" s="14"/>
    </row>
    <row r="563" spans="3:7" ht="14.25" customHeight="1">
      <c r="C563" s="14"/>
      <c r="G563" s="14"/>
    </row>
    <row r="564" spans="3:7" ht="14.25" customHeight="1">
      <c r="C564" s="14"/>
      <c r="G564" s="14"/>
    </row>
    <row r="565" spans="3:7" ht="14.25" customHeight="1">
      <c r="C565" s="14"/>
      <c r="G565" s="14"/>
    </row>
    <row r="566" spans="3:7" ht="14.25" customHeight="1">
      <c r="C566" s="14"/>
      <c r="G566" s="14"/>
    </row>
    <row r="567" spans="3:7" ht="14.25" customHeight="1">
      <c r="C567" s="14"/>
      <c r="G567" s="14"/>
    </row>
    <row r="568" spans="3:7" ht="14.25" customHeight="1">
      <c r="C568" s="14"/>
      <c r="G568" s="14"/>
    </row>
    <row r="569" spans="3:7" ht="14.25" customHeight="1">
      <c r="C569" s="14"/>
      <c r="G569" s="14"/>
    </row>
    <row r="570" spans="3:7" ht="14.25" customHeight="1">
      <c r="C570" s="14"/>
      <c r="G570" s="14"/>
    </row>
    <row r="571" spans="3:7" ht="14.25" customHeight="1">
      <c r="C571" s="14"/>
      <c r="G571" s="14"/>
    </row>
    <row r="572" spans="3:7" ht="14.25" customHeight="1">
      <c r="C572" s="14"/>
      <c r="G572" s="14"/>
    </row>
    <row r="573" spans="3:7" ht="14.25" customHeight="1">
      <c r="C573" s="14"/>
      <c r="G573" s="14"/>
    </row>
    <row r="574" spans="3:7" ht="14.25" customHeight="1">
      <c r="C574" s="14"/>
      <c r="G574" s="14"/>
    </row>
    <row r="575" spans="3:7" ht="14.25" customHeight="1">
      <c r="C575" s="14"/>
      <c r="G575" s="14"/>
    </row>
    <row r="576" spans="3:7" ht="14.25" customHeight="1">
      <c r="C576" s="14"/>
      <c r="G576" s="14"/>
    </row>
    <row r="577" spans="3:7" ht="14.25" customHeight="1">
      <c r="C577" s="14"/>
      <c r="G577" s="14"/>
    </row>
    <row r="578" spans="3:7" ht="14.25" customHeight="1">
      <c r="C578" s="14"/>
      <c r="G578" s="14"/>
    </row>
    <row r="579" spans="3:7" ht="14.25" customHeight="1">
      <c r="C579" s="14"/>
      <c r="G579" s="14"/>
    </row>
    <row r="580" spans="3:7" ht="14.25" customHeight="1">
      <c r="C580" s="14"/>
      <c r="G580" s="14"/>
    </row>
    <row r="581" spans="3:7" ht="14.25" customHeight="1">
      <c r="C581" s="14"/>
      <c r="G581" s="14"/>
    </row>
    <row r="582" spans="3:7" ht="14.25" customHeight="1">
      <c r="C582" s="14"/>
      <c r="G582" s="14"/>
    </row>
    <row r="583" spans="3:7" ht="14.25" customHeight="1">
      <c r="C583" s="14"/>
      <c r="G583" s="14"/>
    </row>
    <row r="584" spans="3:7" ht="14.25" customHeight="1">
      <c r="C584" s="14"/>
      <c r="G584" s="14"/>
    </row>
    <row r="585" spans="3:7" ht="14.25" customHeight="1">
      <c r="C585" s="14"/>
      <c r="G585" s="14"/>
    </row>
    <row r="586" spans="3:7" ht="14.25" customHeight="1">
      <c r="C586" s="14"/>
      <c r="G586" s="14"/>
    </row>
    <row r="587" spans="3:7" ht="14.25" customHeight="1">
      <c r="C587" s="14"/>
      <c r="G587" s="14"/>
    </row>
    <row r="588" spans="3:7" ht="14.25" customHeight="1">
      <c r="C588" s="14"/>
      <c r="G588" s="14"/>
    </row>
    <row r="589" spans="3:7" ht="14.25" customHeight="1">
      <c r="C589" s="14"/>
      <c r="G589" s="14"/>
    </row>
    <row r="590" spans="3:7" ht="14.25" customHeight="1">
      <c r="C590" s="14"/>
      <c r="G590" s="14"/>
    </row>
    <row r="591" spans="3:7" ht="14.25" customHeight="1">
      <c r="C591" s="14"/>
      <c r="G591" s="14"/>
    </row>
    <row r="592" spans="3:7" ht="14.25" customHeight="1">
      <c r="C592" s="14"/>
      <c r="G592" s="14"/>
    </row>
    <row r="593" spans="3:7" ht="14.25" customHeight="1">
      <c r="C593" s="14"/>
      <c r="G593" s="14"/>
    </row>
    <row r="594" spans="3:7" ht="14.25" customHeight="1">
      <c r="C594" s="14"/>
      <c r="G594" s="14"/>
    </row>
    <row r="595" spans="3:7" ht="14.25" customHeight="1">
      <c r="C595" s="14"/>
      <c r="G595" s="14"/>
    </row>
    <row r="596" spans="3:7" ht="14.25" customHeight="1">
      <c r="C596" s="14"/>
      <c r="G596" s="14"/>
    </row>
    <row r="597" spans="3:7" ht="14.25" customHeight="1">
      <c r="C597" s="14"/>
      <c r="G597" s="14"/>
    </row>
    <row r="598" spans="3:7" ht="14.25" customHeight="1">
      <c r="C598" s="14"/>
      <c r="G598" s="14"/>
    </row>
    <row r="599" spans="3:7" ht="14.25" customHeight="1">
      <c r="C599" s="14"/>
      <c r="G599" s="14"/>
    </row>
    <row r="600" spans="3:7" ht="14.25" customHeight="1">
      <c r="C600" s="14"/>
      <c r="G600" s="14"/>
    </row>
    <row r="601" spans="3:7" ht="14.25" customHeight="1">
      <c r="C601" s="14"/>
      <c r="G601" s="14"/>
    </row>
    <row r="602" spans="3:7" ht="14.25" customHeight="1">
      <c r="C602" s="14"/>
      <c r="G602" s="14"/>
    </row>
    <row r="603" spans="3:7" ht="14.25" customHeight="1">
      <c r="C603" s="14"/>
      <c r="G603" s="14"/>
    </row>
    <row r="604" spans="3:7" ht="14.25" customHeight="1">
      <c r="C604" s="14"/>
      <c r="G604" s="14"/>
    </row>
    <row r="605" spans="3:7" ht="14.25" customHeight="1">
      <c r="C605" s="14"/>
      <c r="G605" s="14"/>
    </row>
    <row r="606" spans="3:7" ht="14.25" customHeight="1">
      <c r="C606" s="14"/>
      <c r="G606" s="14"/>
    </row>
    <row r="607" spans="3:7" ht="14.25" customHeight="1">
      <c r="C607" s="14"/>
      <c r="G607" s="14"/>
    </row>
    <row r="608" spans="3:7" ht="14.25" customHeight="1">
      <c r="C608" s="14"/>
      <c r="G608" s="14"/>
    </row>
    <row r="609" spans="3:7" ht="14.25" customHeight="1">
      <c r="C609" s="14"/>
      <c r="G609" s="14"/>
    </row>
    <row r="610" spans="3:7" ht="14.25" customHeight="1">
      <c r="C610" s="14"/>
      <c r="G610" s="14"/>
    </row>
    <row r="611" spans="3:7" ht="14.25" customHeight="1">
      <c r="C611" s="14"/>
      <c r="G611" s="14"/>
    </row>
    <row r="612" spans="3:7" ht="14.25" customHeight="1">
      <c r="C612" s="14"/>
      <c r="G612" s="14"/>
    </row>
    <row r="613" spans="3:7" ht="14.25" customHeight="1">
      <c r="C613" s="14"/>
      <c r="G613" s="14"/>
    </row>
    <row r="614" spans="3:7" ht="14.25" customHeight="1">
      <c r="C614" s="14"/>
      <c r="G614" s="14"/>
    </row>
    <row r="615" spans="3:7" ht="14.25" customHeight="1">
      <c r="C615" s="14"/>
      <c r="G615" s="14"/>
    </row>
    <row r="616" spans="3:7" ht="14.25" customHeight="1">
      <c r="C616" s="14"/>
      <c r="G616" s="14"/>
    </row>
    <row r="617" spans="3:7" ht="14.25" customHeight="1">
      <c r="C617" s="14"/>
      <c r="G617" s="14"/>
    </row>
    <row r="618" spans="3:7" ht="14.25" customHeight="1">
      <c r="C618" s="14"/>
      <c r="G618" s="14"/>
    </row>
    <row r="619" spans="3:7" ht="14.25" customHeight="1">
      <c r="C619" s="14"/>
      <c r="G619" s="14"/>
    </row>
    <row r="620" spans="3:7" ht="14.25" customHeight="1">
      <c r="C620" s="14"/>
      <c r="G620" s="14"/>
    </row>
    <row r="621" spans="3:7" ht="14.25" customHeight="1">
      <c r="C621" s="14"/>
      <c r="G621" s="14"/>
    </row>
    <row r="622" spans="3:7" ht="14.25" customHeight="1">
      <c r="C622" s="14"/>
      <c r="G622" s="14"/>
    </row>
    <row r="623" spans="3:7" ht="14.25" customHeight="1">
      <c r="C623" s="14"/>
      <c r="G623" s="14"/>
    </row>
    <row r="624" spans="3:7" ht="14.25" customHeight="1">
      <c r="C624" s="14"/>
      <c r="G624" s="14"/>
    </row>
    <row r="625" spans="3:7" ht="14.25" customHeight="1">
      <c r="C625" s="14"/>
      <c r="G625" s="14"/>
    </row>
    <row r="626" spans="3:7" ht="14.25" customHeight="1">
      <c r="C626" s="14"/>
      <c r="G626" s="14"/>
    </row>
    <row r="627" spans="3:7" ht="14.25" customHeight="1">
      <c r="C627" s="14"/>
      <c r="G627" s="14"/>
    </row>
    <row r="628" spans="3:7" ht="14.25" customHeight="1">
      <c r="C628" s="14"/>
      <c r="G628" s="14"/>
    </row>
    <row r="629" spans="3:7" ht="14.25" customHeight="1">
      <c r="C629" s="14"/>
      <c r="G629" s="14"/>
    </row>
    <row r="630" spans="3:7" ht="14.25" customHeight="1">
      <c r="C630" s="14"/>
      <c r="G630" s="14"/>
    </row>
    <row r="631" spans="3:7" ht="14.25" customHeight="1">
      <c r="C631" s="14"/>
      <c r="G631" s="14"/>
    </row>
    <row r="632" spans="3:7" ht="14.25" customHeight="1">
      <c r="C632" s="14"/>
      <c r="G632" s="14"/>
    </row>
    <row r="633" spans="3:7" ht="14.25" customHeight="1">
      <c r="C633" s="14"/>
      <c r="G633" s="14"/>
    </row>
    <row r="634" spans="3:7" ht="14.25" customHeight="1">
      <c r="C634" s="14"/>
      <c r="G634" s="14"/>
    </row>
    <row r="635" spans="3:7" ht="14.25" customHeight="1">
      <c r="C635" s="14"/>
      <c r="G635" s="14"/>
    </row>
    <row r="636" spans="3:7" ht="14.25" customHeight="1">
      <c r="C636" s="14"/>
      <c r="G636" s="14"/>
    </row>
    <row r="637" spans="3:7" ht="14.25" customHeight="1">
      <c r="C637" s="14"/>
      <c r="G637" s="14"/>
    </row>
    <row r="638" spans="3:7" ht="14.25" customHeight="1">
      <c r="C638" s="14"/>
      <c r="G638" s="14"/>
    </row>
    <row r="639" spans="3:7" ht="14.25" customHeight="1">
      <c r="C639" s="14"/>
      <c r="G639" s="14"/>
    </row>
    <row r="640" spans="3:7" ht="14.25" customHeight="1">
      <c r="C640" s="14"/>
      <c r="G640" s="14"/>
    </row>
    <row r="641" spans="3:7" ht="14.25" customHeight="1">
      <c r="C641" s="14"/>
      <c r="G641" s="14"/>
    </row>
    <row r="642" spans="3:7" ht="14.25" customHeight="1">
      <c r="C642" s="14"/>
      <c r="G642" s="14"/>
    </row>
    <row r="643" spans="3:7" ht="14.25" customHeight="1">
      <c r="C643" s="14"/>
      <c r="G643" s="14"/>
    </row>
    <row r="644" spans="3:7" ht="14.25" customHeight="1">
      <c r="C644" s="14"/>
      <c r="G644" s="14"/>
    </row>
    <row r="645" spans="3:7" ht="14.25" customHeight="1">
      <c r="C645" s="14"/>
      <c r="G645" s="14"/>
    </row>
    <row r="646" spans="3:7" ht="14.25" customHeight="1">
      <c r="C646" s="14"/>
      <c r="G646" s="14"/>
    </row>
    <row r="647" spans="3:7" ht="14.25" customHeight="1">
      <c r="C647" s="14"/>
      <c r="G647" s="14"/>
    </row>
    <row r="648" spans="3:7" ht="14.25" customHeight="1">
      <c r="C648" s="14"/>
      <c r="G648" s="14"/>
    </row>
    <row r="649" spans="3:7" ht="14.25" customHeight="1">
      <c r="C649" s="14"/>
      <c r="G649" s="14"/>
    </row>
    <row r="650" spans="3:7" ht="14.25" customHeight="1">
      <c r="C650" s="14"/>
      <c r="G650" s="14"/>
    </row>
    <row r="651" spans="3:7" ht="14.25" customHeight="1">
      <c r="C651" s="14"/>
      <c r="G651" s="14"/>
    </row>
    <row r="652" spans="3:7" ht="14.25" customHeight="1">
      <c r="C652" s="14"/>
      <c r="G652" s="14"/>
    </row>
    <row r="653" spans="3:7" ht="14.25" customHeight="1">
      <c r="C653" s="14"/>
      <c r="G653" s="14"/>
    </row>
    <row r="654" spans="3:7" ht="14.25" customHeight="1">
      <c r="C654" s="14"/>
      <c r="G654" s="14"/>
    </row>
    <row r="655" spans="3:7" ht="14.25" customHeight="1">
      <c r="C655" s="14"/>
      <c r="G655" s="14"/>
    </row>
    <row r="656" spans="3:7" ht="14.25" customHeight="1">
      <c r="C656" s="14"/>
      <c r="G656" s="14"/>
    </row>
    <row r="657" spans="3:7" ht="14.25" customHeight="1">
      <c r="C657" s="14"/>
      <c r="G657" s="14"/>
    </row>
    <row r="658" spans="3:7" ht="14.25" customHeight="1">
      <c r="C658" s="14"/>
      <c r="G658" s="14"/>
    </row>
    <row r="659" spans="3:7" ht="14.25" customHeight="1">
      <c r="C659" s="14"/>
      <c r="G659" s="14"/>
    </row>
    <row r="660" spans="3:7" ht="14.25" customHeight="1">
      <c r="C660" s="14"/>
      <c r="G660" s="14"/>
    </row>
    <row r="661" spans="3:7" ht="14.25" customHeight="1">
      <c r="C661" s="14"/>
      <c r="G661" s="14"/>
    </row>
    <row r="662" spans="3:7" ht="14.25" customHeight="1">
      <c r="C662" s="14"/>
      <c r="G662" s="14"/>
    </row>
    <row r="663" spans="3:7" ht="14.25" customHeight="1">
      <c r="C663" s="14"/>
      <c r="G663" s="14"/>
    </row>
    <row r="664" spans="3:7" ht="14.25" customHeight="1">
      <c r="C664" s="14"/>
      <c r="G664" s="14"/>
    </row>
    <row r="665" spans="3:7" ht="14.25" customHeight="1">
      <c r="C665" s="14"/>
      <c r="G665" s="14"/>
    </row>
    <row r="666" spans="3:7" ht="14.25" customHeight="1">
      <c r="C666" s="14"/>
      <c r="G666" s="14"/>
    </row>
    <row r="667" spans="3:7" ht="14.25" customHeight="1">
      <c r="C667" s="14"/>
      <c r="G667" s="14"/>
    </row>
    <row r="668" spans="3:7" ht="14.25" customHeight="1">
      <c r="C668" s="14"/>
      <c r="G668" s="14"/>
    </row>
    <row r="669" spans="3:7" ht="14.25" customHeight="1">
      <c r="C669" s="14"/>
      <c r="G669" s="14"/>
    </row>
    <row r="670" spans="3:7" ht="14.25" customHeight="1">
      <c r="C670" s="14"/>
      <c r="G670" s="14"/>
    </row>
    <row r="671" spans="3:7" ht="14.25" customHeight="1">
      <c r="C671" s="14"/>
      <c r="G671" s="14"/>
    </row>
    <row r="672" spans="3:7" ht="14.25" customHeight="1">
      <c r="C672" s="14"/>
      <c r="G672" s="14"/>
    </row>
    <row r="673" spans="3:7" ht="14.25" customHeight="1">
      <c r="C673" s="14"/>
      <c r="G673" s="14"/>
    </row>
    <row r="674" spans="3:7" ht="14.25" customHeight="1">
      <c r="C674" s="14"/>
      <c r="G674" s="14"/>
    </row>
    <row r="675" spans="3:7" ht="14.25" customHeight="1">
      <c r="C675" s="14"/>
      <c r="G675" s="14"/>
    </row>
    <row r="676" spans="3:7" ht="14.25" customHeight="1">
      <c r="C676" s="14"/>
      <c r="G676" s="14"/>
    </row>
    <row r="677" spans="3:7" ht="14.25" customHeight="1">
      <c r="C677" s="14"/>
      <c r="G677" s="14"/>
    </row>
    <row r="678" spans="3:7" ht="14.25" customHeight="1">
      <c r="C678" s="14"/>
      <c r="G678" s="14"/>
    </row>
    <row r="679" spans="3:7" ht="14.25" customHeight="1">
      <c r="C679" s="14"/>
      <c r="G679" s="14"/>
    </row>
    <row r="680" spans="3:7" ht="14.25" customHeight="1">
      <c r="C680" s="14"/>
      <c r="G680" s="14"/>
    </row>
    <row r="681" spans="3:7" ht="14.25" customHeight="1">
      <c r="C681" s="14"/>
      <c r="G681" s="14"/>
    </row>
    <row r="682" spans="3:7" ht="14.25" customHeight="1">
      <c r="C682" s="14"/>
      <c r="G682" s="14"/>
    </row>
    <row r="683" spans="3:7" ht="14.25" customHeight="1">
      <c r="C683" s="14"/>
      <c r="G683" s="14"/>
    </row>
    <row r="684" spans="3:7" ht="14.25" customHeight="1">
      <c r="C684" s="14"/>
      <c r="G684" s="14"/>
    </row>
    <row r="685" spans="3:7" ht="14.25" customHeight="1">
      <c r="C685" s="14"/>
      <c r="G685" s="14"/>
    </row>
    <row r="686" spans="3:7" ht="14.25" customHeight="1">
      <c r="C686" s="14"/>
      <c r="G686" s="14"/>
    </row>
    <row r="687" spans="3:7" ht="14.25" customHeight="1">
      <c r="C687" s="14"/>
      <c r="G687" s="14"/>
    </row>
    <row r="688" spans="3:7" ht="14.25" customHeight="1">
      <c r="C688" s="14"/>
      <c r="G688" s="14"/>
    </row>
    <row r="689" spans="3:7" ht="14.25" customHeight="1">
      <c r="C689" s="14"/>
      <c r="G689" s="14"/>
    </row>
    <row r="690" spans="3:7" ht="14.25" customHeight="1">
      <c r="C690" s="14"/>
      <c r="G690" s="14"/>
    </row>
    <row r="691" spans="3:7" ht="14.25" customHeight="1">
      <c r="C691" s="14"/>
      <c r="G691" s="14"/>
    </row>
    <row r="692" spans="3:7" ht="14.25" customHeight="1">
      <c r="C692" s="14"/>
      <c r="G692" s="14"/>
    </row>
    <row r="693" spans="3:7" ht="14.25" customHeight="1">
      <c r="C693" s="14"/>
      <c r="G693" s="14"/>
    </row>
    <row r="694" spans="3:7" ht="14.25" customHeight="1">
      <c r="C694" s="14"/>
      <c r="G694" s="14"/>
    </row>
    <row r="695" spans="3:7" ht="14.25" customHeight="1">
      <c r="C695" s="14"/>
      <c r="G695" s="14"/>
    </row>
    <row r="696" spans="3:7" ht="14.25" customHeight="1">
      <c r="C696" s="14"/>
      <c r="G696" s="14"/>
    </row>
    <row r="697" spans="3:7" ht="14.25" customHeight="1">
      <c r="C697" s="14"/>
      <c r="G697" s="14"/>
    </row>
    <row r="698" spans="3:7" ht="14.25" customHeight="1">
      <c r="C698" s="14"/>
      <c r="G698" s="14"/>
    </row>
    <row r="699" spans="3:7" ht="14.25" customHeight="1">
      <c r="C699" s="14"/>
      <c r="G699" s="14"/>
    </row>
    <row r="700" spans="3:7" ht="14.25" customHeight="1">
      <c r="C700" s="14"/>
      <c r="G700" s="14"/>
    </row>
    <row r="701" spans="3:7" ht="14.25" customHeight="1">
      <c r="C701" s="14"/>
      <c r="G701" s="14"/>
    </row>
    <row r="702" spans="3:7" ht="14.25" customHeight="1">
      <c r="C702" s="14"/>
      <c r="G702" s="14"/>
    </row>
    <row r="703" spans="3:7" ht="14.25" customHeight="1">
      <c r="C703" s="14"/>
      <c r="G703" s="14"/>
    </row>
    <row r="704" spans="3:7" ht="14.25" customHeight="1">
      <c r="C704" s="14"/>
      <c r="G704" s="14"/>
    </row>
    <row r="705" spans="3:7" ht="14.25" customHeight="1">
      <c r="C705" s="14"/>
      <c r="G705" s="14"/>
    </row>
    <row r="706" spans="3:7" ht="14.25" customHeight="1">
      <c r="C706" s="14"/>
      <c r="G706" s="14"/>
    </row>
    <row r="707" spans="3:7" ht="14.25" customHeight="1">
      <c r="C707" s="14"/>
      <c r="G707" s="14"/>
    </row>
    <row r="708" spans="3:7" ht="14.25" customHeight="1">
      <c r="C708" s="14"/>
      <c r="G708" s="14"/>
    </row>
    <row r="709" spans="3:7" ht="14.25" customHeight="1">
      <c r="C709" s="14"/>
      <c r="G709" s="14"/>
    </row>
    <row r="710" spans="3:7" ht="14.25" customHeight="1">
      <c r="C710" s="14"/>
      <c r="G710" s="14"/>
    </row>
    <row r="711" spans="3:7" ht="14.25" customHeight="1">
      <c r="C711" s="14"/>
      <c r="G711" s="14"/>
    </row>
    <row r="712" spans="3:7" ht="14.25" customHeight="1">
      <c r="C712" s="14"/>
      <c r="G712" s="14"/>
    </row>
    <row r="713" spans="3:7" ht="14.25" customHeight="1">
      <c r="C713" s="14"/>
      <c r="G713" s="14"/>
    </row>
    <row r="714" spans="3:7" ht="14.25" customHeight="1">
      <c r="C714" s="14"/>
      <c r="G714" s="14"/>
    </row>
    <row r="715" spans="3:7" ht="14.25" customHeight="1">
      <c r="C715" s="14"/>
      <c r="G715" s="14"/>
    </row>
    <row r="716" spans="3:7" ht="14.25" customHeight="1">
      <c r="C716" s="14"/>
      <c r="G716" s="14"/>
    </row>
    <row r="717" spans="3:7" ht="14.25" customHeight="1">
      <c r="C717" s="14"/>
      <c r="G717" s="14"/>
    </row>
    <row r="718" spans="3:7" ht="14.25" customHeight="1">
      <c r="C718" s="14"/>
      <c r="G718" s="14"/>
    </row>
    <row r="719" spans="3:7" ht="14.25" customHeight="1">
      <c r="C719" s="14"/>
      <c r="G719" s="14"/>
    </row>
    <row r="720" spans="3:7" ht="14.25" customHeight="1">
      <c r="C720" s="14"/>
      <c r="G720" s="14"/>
    </row>
    <row r="721" spans="3:7" ht="14.25" customHeight="1">
      <c r="C721" s="14"/>
      <c r="G721" s="14"/>
    </row>
    <row r="722" spans="3:7" ht="14.25" customHeight="1">
      <c r="C722" s="14"/>
      <c r="G722" s="14"/>
    </row>
    <row r="723" spans="3:7" ht="14.25" customHeight="1">
      <c r="C723" s="14"/>
      <c r="G723" s="14"/>
    </row>
    <row r="724" spans="3:7" ht="14.25" customHeight="1">
      <c r="C724" s="14"/>
      <c r="G724" s="14"/>
    </row>
    <row r="725" spans="3:7" ht="14.25" customHeight="1">
      <c r="C725" s="14"/>
      <c r="G725" s="14"/>
    </row>
    <row r="726" spans="3:7" ht="14.25" customHeight="1">
      <c r="C726" s="14"/>
      <c r="G726" s="14"/>
    </row>
    <row r="727" spans="3:7" ht="14.25" customHeight="1">
      <c r="C727" s="14"/>
      <c r="G727" s="14"/>
    </row>
    <row r="728" spans="3:7" ht="14.25" customHeight="1">
      <c r="C728" s="14"/>
      <c r="G728" s="14"/>
    </row>
    <row r="729" spans="3:7" ht="14.25" customHeight="1">
      <c r="C729" s="14"/>
      <c r="G729" s="14"/>
    </row>
    <row r="730" spans="3:7" ht="14.25" customHeight="1">
      <c r="C730" s="14"/>
      <c r="G730" s="14"/>
    </row>
    <row r="731" spans="3:7" ht="14.25" customHeight="1">
      <c r="C731" s="14"/>
      <c r="G731" s="14"/>
    </row>
    <row r="732" spans="3:7" ht="14.25" customHeight="1">
      <c r="C732" s="14"/>
      <c r="G732" s="14"/>
    </row>
    <row r="733" spans="3:7" ht="14.25" customHeight="1">
      <c r="C733" s="14"/>
      <c r="G733" s="14"/>
    </row>
    <row r="734" spans="3:7" ht="14.25" customHeight="1">
      <c r="C734" s="14"/>
      <c r="G734" s="14"/>
    </row>
    <row r="735" spans="3:7" ht="14.25" customHeight="1">
      <c r="C735" s="14"/>
      <c r="G735" s="14"/>
    </row>
    <row r="736" spans="3:7" ht="14.25" customHeight="1">
      <c r="C736" s="14"/>
      <c r="G736" s="14"/>
    </row>
    <row r="737" spans="3:7" ht="14.25" customHeight="1">
      <c r="C737" s="14"/>
      <c r="G737" s="14"/>
    </row>
    <row r="738" spans="3:7" ht="14.25" customHeight="1">
      <c r="C738" s="14"/>
      <c r="G738" s="14"/>
    </row>
    <row r="739" spans="3:7" ht="14.25" customHeight="1">
      <c r="C739" s="14"/>
      <c r="G739" s="14"/>
    </row>
    <row r="740" spans="3:7" ht="14.25" customHeight="1">
      <c r="C740" s="14"/>
      <c r="G740" s="14"/>
    </row>
    <row r="741" spans="3:7" ht="14.25" customHeight="1">
      <c r="C741" s="14"/>
      <c r="G741" s="14"/>
    </row>
    <row r="742" spans="3:7" ht="14.25" customHeight="1">
      <c r="C742" s="14"/>
      <c r="G742" s="14"/>
    </row>
    <row r="743" spans="3:7" ht="14.25" customHeight="1">
      <c r="C743" s="14"/>
      <c r="G743" s="14"/>
    </row>
    <row r="744" spans="3:7" ht="14.25" customHeight="1">
      <c r="C744" s="14"/>
      <c r="G744" s="14"/>
    </row>
    <row r="745" spans="3:7" ht="14.25" customHeight="1">
      <c r="C745" s="14"/>
      <c r="G745" s="14"/>
    </row>
    <row r="746" spans="3:7" ht="14.25" customHeight="1">
      <c r="C746" s="14"/>
      <c r="G746" s="14"/>
    </row>
    <row r="747" spans="3:7" ht="14.25" customHeight="1">
      <c r="C747" s="14"/>
      <c r="G747" s="14"/>
    </row>
    <row r="748" spans="3:7" ht="14.25" customHeight="1">
      <c r="C748" s="14"/>
      <c r="G748" s="14"/>
    </row>
    <row r="749" spans="3:7" ht="14.25" customHeight="1">
      <c r="C749" s="14"/>
      <c r="G749" s="14"/>
    </row>
    <row r="750" spans="3:7" ht="14.25" customHeight="1">
      <c r="C750" s="14"/>
      <c r="G750" s="14"/>
    </row>
    <row r="751" spans="3:7" ht="14.25" customHeight="1">
      <c r="C751" s="14"/>
      <c r="G751" s="14"/>
    </row>
    <row r="752" spans="3:7" ht="14.25" customHeight="1">
      <c r="C752" s="14"/>
      <c r="G752" s="14"/>
    </row>
    <row r="753" spans="3:7" ht="14.25" customHeight="1">
      <c r="C753" s="14"/>
      <c r="G753" s="14"/>
    </row>
    <row r="754" spans="3:7" ht="14.25" customHeight="1">
      <c r="C754" s="14"/>
      <c r="G754" s="14"/>
    </row>
    <row r="755" spans="3:7" ht="14.25" customHeight="1">
      <c r="C755" s="14"/>
      <c r="G755" s="14"/>
    </row>
    <row r="756" spans="3:7" ht="14.25" customHeight="1">
      <c r="C756" s="14"/>
      <c r="G756" s="14"/>
    </row>
    <row r="757" spans="3:7" ht="14.25" customHeight="1">
      <c r="C757" s="14"/>
      <c r="G757" s="14"/>
    </row>
    <row r="758" spans="3:7" ht="14.25" customHeight="1">
      <c r="C758" s="14"/>
      <c r="G758" s="14"/>
    </row>
    <row r="759" spans="3:7" ht="14.25" customHeight="1">
      <c r="C759" s="14"/>
      <c r="G759" s="14"/>
    </row>
    <row r="760" spans="3:7" ht="14.25" customHeight="1">
      <c r="C760" s="14"/>
      <c r="G760" s="14"/>
    </row>
    <row r="761" spans="3:7" ht="14.25" customHeight="1">
      <c r="C761" s="14"/>
      <c r="G761" s="14"/>
    </row>
    <row r="762" spans="3:7" ht="14.25" customHeight="1">
      <c r="C762" s="14"/>
      <c r="G762" s="14"/>
    </row>
    <row r="763" spans="3:7" ht="14.25" customHeight="1">
      <c r="C763" s="14"/>
      <c r="G763" s="14"/>
    </row>
    <row r="764" spans="3:7" ht="14.25" customHeight="1">
      <c r="C764" s="14"/>
      <c r="G764" s="14"/>
    </row>
    <row r="765" spans="3:7" ht="14.25" customHeight="1">
      <c r="C765" s="14"/>
      <c r="G765" s="14"/>
    </row>
    <row r="766" spans="3:7" ht="14.25" customHeight="1">
      <c r="C766" s="14"/>
      <c r="G766" s="14"/>
    </row>
    <row r="767" spans="3:7" ht="14.25" customHeight="1">
      <c r="C767" s="14"/>
      <c r="G767" s="14"/>
    </row>
    <row r="768" spans="3:7" ht="14.25" customHeight="1">
      <c r="C768" s="14"/>
      <c r="G768" s="14"/>
    </row>
    <row r="769" spans="3:7" ht="14.25" customHeight="1">
      <c r="C769" s="14"/>
      <c r="G769" s="14"/>
    </row>
    <row r="770" spans="3:7" ht="14.25" customHeight="1">
      <c r="C770" s="14"/>
      <c r="G770" s="14"/>
    </row>
    <row r="771" spans="3:7" ht="14.25" customHeight="1">
      <c r="C771" s="14"/>
      <c r="G771" s="14"/>
    </row>
    <row r="772" spans="3:7" ht="14.25" customHeight="1">
      <c r="C772" s="14"/>
      <c r="G772" s="14"/>
    </row>
    <row r="773" spans="3:7" ht="14.25" customHeight="1">
      <c r="C773" s="14"/>
      <c r="G773" s="14"/>
    </row>
    <row r="774" spans="3:7" ht="14.25" customHeight="1">
      <c r="C774" s="14"/>
      <c r="G774" s="14"/>
    </row>
    <row r="775" spans="3:7" ht="14.25" customHeight="1">
      <c r="C775" s="14"/>
      <c r="G775" s="14"/>
    </row>
    <row r="776" spans="3:7" ht="14.25" customHeight="1">
      <c r="C776" s="14"/>
      <c r="G776" s="14"/>
    </row>
    <row r="777" spans="3:7" ht="14.25" customHeight="1">
      <c r="C777" s="14"/>
      <c r="G777" s="14"/>
    </row>
    <row r="778" spans="3:7" ht="14.25" customHeight="1">
      <c r="C778" s="14"/>
      <c r="G778" s="14"/>
    </row>
    <row r="779" spans="3:7" ht="14.25" customHeight="1">
      <c r="C779" s="14"/>
      <c r="G779" s="14"/>
    </row>
    <row r="780" spans="3:7" ht="14.25" customHeight="1">
      <c r="C780" s="14"/>
      <c r="G780" s="14"/>
    </row>
    <row r="781" spans="3:7" ht="14.25" customHeight="1">
      <c r="C781" s="14"/>
      <c r="G781" s="14"/>
    </row>
    <row r="782" spans="3:7" ht="14.25" customHeight="1">
      <c r="C782" s="14"/>
      <c r="G782" s="14"/>
    </row>
    <row r="783" spans="3:7" ht="14.25" customHeight="1">
      <c r="C783" s="14"/>
      <c r="G783" s="14"/>
    </row>
    <row r="784" spans="3:7" ht="14.25" customHeight="1">
      <c r="C784" s="14"/>
      <c r="G784" s="14"/>
    </row>
    <row r="785" spans="3:7" ht="14.25" customHeight="1">
      <c r="C785" s="14"/>
      <c r="G785" s="14"/>
    </row>
    <row r="786" spans="3:7" ht="14.25" customHeight="1">
      <c r="C786" s="14"/>
      <c r="G786" s="14"/>
    </row>
    <row r="787" spans="3:7" ht="14.25" customHeight="1">
      <c r="C787" s="14"/>
      <c r="G787" s="14"/>
    </row>
    <row r="788" spans="3:7" ht="14.25" customHeight="1">
      <c r="C788" s="14"/>
      <c r="G788" s="14"/>
    </row>
    <row r="789" spans="3:7" ht="14.25" customHeight="1">
      <c r="C789" s="14"/>
      <c r="G789" s="14"/>
    </row>
    <row r="790" spans="3:7" ht="14.25" customHeight="1">
      <c r="C790" s="14"/>
      <c r="G790" s="14"/>
    </row>
    <row r="791" spans="3:7" ht="14.25" customHeight="1">
      <c r="C791" s="14"/>
      <c r="G791" s="14"/>
    </row>
    <row r="792" spans="3:7" ht="14.25" customHeight="1">
      <c r="C792" s="14"/>
      <c r="G792" s="14"/>
    </row>
    <row r="793" spans="3:7" ht="14.25" customHeight="1">
      <c r="C793" s="14"/>
      <c r="G793" s="14"/>
    </row>
    <row r="794" spans="3:7" ht="14.25" customHeight="1">
      <c r="C794" s="14"/>
      <c r="G794" s="14"/>
    </row>
    <row r="795" spans="3:7" ht="14.25" customHeight="1">
      <c r="C795" s="14"/>
      <c r="G795" s="14"/>
    </row>
    <row r="796" spans="3:7" ht="14.25" customHeight="1">
      <c r="C796" s="14"/>
      <c r="G796" s="14"/>
    </row>
    <row r="797" spans="3:7" ht="14.25" customHeight="1">
      <c r="C797" s="14"/>
      <c r="G797" s="14"/>
    </row>
    <row r="798" spans="3:7" ht="14.25" customHeight="1">
      <c r="C798" s="14"/>
      <c r="G798" s="14"/>
    </row>
    <row r="799" spans="3:7" ht="14.25" customHeight="1">
      <c r="C799" s="14"/>
      <c r="G799" s="14"/>
    </row>
    <row r="800" spans="3:7" ht="14.25" customHeight="1">
      <c r="C800" s="14"/>
      <c r="G800" s="14"/>
    </row>
    <row r="801" spans="3:7" ht="14.25" customHeight="1">
      <c r="C801" s="14"/>
      <c r="G801" s="14"/>
    </row>
    <row r="802" spans="3:7" ht="14.25" customHeight="1">
      <c r="C802" s="14"/>
      <c r="G802" s="14"/>
    </row>
    <row r="803" spans="3:7" ht="14.25" customHeight="1">
      <c r="C803" s="14"/>
      <c r="G803" s="14"/>
    </row>
    <row r="804" spans="3:7" ht="14.25" customHeight="1">
      <c r="C804" s="14"/>
      <c r="G804" s="14"/>
    </row>
    <row r="805" spans="3:7" ht="14.25" customHeight="1">
      <c r="C805" s="14"/>
      <c r="G805" s="14"/>
    </row>
    <row r="806" spans="3:7" ht="14.25" customHeight="1">
      <c r="C806" s="14"/>
      <c r="G806" s="14"/>
    </row>
    <row r="807" spans="3:7" ht="14.25" customHeight="1">
      <c r="C807" s="14"/>
      <c r="G807" s="14"/>
    </row>
    <row r="808" spans="3:7" ht="14.25" customHeight="1">
      <c r="C808" s="14"/>
      <c r="G808" s="14"/>
    </row>
    <row r="809" spans="3:7" ht="14.25" customHeight="1">
      <c r="C809" s="14"/>
      <c r="G809" s="14"/>
    </row>
    <row r="810" spans="3:7" ht="14.25" customHeight="1">
      <c r="C810" s="14"/>
      <c r="G810" s="14"/>
    </row>
    <row r="811" spans="3:7" ht="14.25" customHeight="1">
      <c r="C811" s="14"/>
      <c r="G811" s="14"/>
    </row>
    <row r="812" spans="3:7" ht="14.25" customHeight="1">
      <c r="C812" s="14"/>
      <c r="G812" s="14"/>
    </row>
    <row r="813" spans="3:7" ht="14.25" customHeight="1">
      <c r="C813" s="14"/>
      <c r="G813" s="14"/>
    </row>
    <row r="814" spans="3:7" ht="14.25" customHeight="1">
      <c r="C814" s="14"/>
      <c r="G814" s="14"/>
    </row>
    <row r="815" spans="3:7" ht="14.25" customHeight="1">
      <c r="C815" s="14"/>
      <c r="G815" s="14"/>
    </row>
    <row r="816" spans="3:7" ht="14.25" customHeight="1">
      <c r="C816" s="14"/>
      <c r="G816" s="14"/>
    </row>
    <row r="817" spans="3:7" ht="14.25" customHeight="1">
      <c r="C817" s="14"/>
      <c r="G817" s="14"/>
    </row>
    <row r="818" spans="3:7" ht="14.25" customHeight="1">
      <c r="C818" s="14"/>
      <c r="G818" s="14"/>
    </row>
    <row r="819" spans="3:7" ht="14.25" customHeight="1">
      <c r="C819" s="14"/>
      <c r="G819" s="14"/>
    </row>
    <row r="820" spans="3:7" ht="14.25" customHeight="1">
      <c r="C820" s="14"/>
      <c r="G820" s="14"/>
    </row>
    <row r="821" spans="3:7" ht="14.25" customHeight="1">
      <c r="C821" s="14"/>
      <c r="G821" s="14"/>
    </row>
    <row r="822" spans="3:7" ht="14.25" customHeight="1">
      <c r="C822" s="14"/>
      <c r="G822" s="14"/>
    </row>
    <row r="823" spans="3:7" ht="14.25" customHeight="1">
      <c r="C823" s="14"/>
      <c r="G823" s="14"/>
    </row>
    <row r="824" spans="3:7" ht="14.25" customHeight="1">
      <c r="C824" s="14"/>
      <c r="G824" s="14"/>
    </row>
    <row r="825" spans="3:7" ht="14.25" customHeight="1">
      <c r="C825" s="14"/>
      <c r="G825" s="14"/>
    </row>
    <row r="826" spans="3:7" ht="14.25" customHeight="1">
      <c r="C826" s="14"/>
      <c r="G826" s="14"/>
    </row>
    <row r="827" spans="3:7" ht="14.25" customHeight="1">
      <c r="C827" s="14"/>
      <c r="G827" s="14"/>
    </row>
    <row r="828" spans="3:7" ht="14.25" customHeight="1">
      <c r="C828" s="14"/>
      <c r="G828" s="14"/>
    </row>
    <row r="829" spans="3:7" ht="14.25" customHeight="1">
      <c r="C829" s="14"/>
      <c r="G829" s="14"/>
    </row>
    <row r="830" spans="3:7" ht="14.25" customHeight="1">
      <c r="C830" s="14"/>
      <c r="G830" s="14"/>
    </row>
    <row r="831" spans="3:7" ht="14.25" customHeight="1">
      <c r="C831" s="14"/>
      <c r="G831" s="14"/>
    </row>
    <row r="832" spans="3:7" ht="14.25" customHeight="1">
      <c r="C832" s="14"/>
      <c r="G832" s="14"/>
    </row>
    <row r="833" spans="3:7" ht="14.25" customHeight="1">
      <c r="C833" s="14"/>
      <c r="G833" s="14"/>
    </row>
    <row r="834" spans="3:7" ht="14.25" customHeight="1">
      <c r="C834" s="14"/>
      <c r="G834" s="14"/>
    </row>
    <row r="835" spans="3:7" ht="14.25" customHeight="1">
      <c r="C835" s="14"/>
      <c r="G835" s="14"/>
    </row>
    <row r="836" spans="3:7" ht="14.25" customHeight="1">
      <c r="C836" s="14"/>
      <c r="G836" s="14"/>
    </row>
    <row r="837" spans="3:7" ht="14.25" customHeight="1">
      <c r="C837" s="14"/>
      <c r="G837" s="14"/>
    </row>
    <row r="838" spans="3:7" ht="14.25" customHeight="1">
      <c r="C838" s="14"/>
      <c r="G838" s="14"/>
    </row>
    <row r="839" spans="3:7" ht="14.25" customHeight="1">
      <c r="C839" s="14"/>
      <c r="G839" s="14"/>
    </row>
    <row r="840" spans="3:7" ht="14.25" customHeight="1">
      <c r="C840" s="14"/>
      <c r="G840" s="14"/>
    </row>
    <row r="841" spans="3:7" ht="14.25" customHeight="1">
      <c r="C841" s="14"/>
      <c r="G841" s="14"/>
    </row>
    <row r="842" spans="3:7" ht="14.25" customHeight="1">
      <c r="C842" s="14"/>
      <c r="G842" s="14"/>
    </row>
    <row r="843" spans="3:7" ht="14.25" customHeight="1">
      <c r="C843" s="14"/>
      <c r="G843" s="14"/>
    </row>
    <row r="844" spans="3:7" ht="14.25" customHeight="1">
      <c r="C844" s="14"/>
      <c r="G844" s="14"/>
    </row>
    <row r="845" spans="3:7" ht="14.25" customHeight="1">
      <c r="C845" s="14"/>
      <c r="G845" s="14"/>
    </row>
    <row r="846" spans="3:7" ht="14.25" customHeight="1">
      <c r="C846" s="14"/>
      <c r="G846" s="14"/>
    </row>
    <row r="847" spans="3:7" ht="14.25" customHeight="1">
      <c r="C847" s="14"/>
      <c r="G847" s="14"/>
    </row>
    <row r="848" spans="3:7" ht="14.25" customHeight="1">
      <c r="C848" s="14"/>
      <c r="G848" s="14"/>
    </row>
    <row r="849" spans="3:7" ht="14.25" customHeight="1">
      <c r="C849" s="14"/>
      <c r="G849" s="14"/>
    </row>
    <row r="850" spans="3:7" ht="14.25" customHeight="1">
      <c r="C850" s="14"/>
      <c r="G850" s="14"/>
    </row>
    <row r="851" spans="3:7" ht="14.25" customHeight="1">
      <c r="C851" s="14"/>
      <c r="G851" s="14"/>
    </row>
    <row r="852" spans="3:7" ht="14.25" customHeight="1">
      <c r="C852" s="14"/>
      <c r="G852" s="14"/>
    </row>
    <row r="853" spans="3:7" ht="14.25" customHeight="1">
      <c r="C853" s="14"/>
      <c r="G853" s="14"/>
    </row>
    <row r="854" spans="3:7" ht="14.25" customHeight="1">
      <c r="C854" s="14"/>
      <c r="G854" s="14"/>
    </row>
    <row r="855" spans="3:7" ht="14.25" customHeight="1">
      <c r="C855" s="14"/>
      <c r="G855" s="14"/>
    </row>
    <row r="856" spans="3:7" ht="14.25" customHeight="1">
      <c r="C856" s="14"/>
      <c r="G856" s="14"/>
    </row>
    <row r="857" spans="3:7" ht="14.25" customHeight="1">
      <c r="C857" s="14"/>
      <c r="G857" s="14"/>
    </row>
    <row r="858" spans="3:7" ht="14.25" customHeight="1">
      <c r="C858" s="14"/>
      <c r="G858" s="14"/>
    </row>
    <row r="859" spans="3:7" ht="14.25" customHeight="1">
      <c r="C859" s="14"/>
      <c r="G859" s="14"/>
    </row>
    <row r="860" spans="3:7" ht="14.25" customHeight="1">
      <c r="C860" s="14"/>
      <c r="G860" s="14"/>
    </row>
    <row r="861" spans="3:7" ht="14.25" customHeight="1">
      <c r="C861" s="14"/>
      <c r="G861" s="14"/>
    </row>
    <row r="862" spans="3:7" ht="14.25" customHeight="1">
      <c r="C862" s="14"/>
      <c r="G862" s="14"/>
    </row>
    <row r="863" spans="3:7" ht="14.25" customHeight="1">
      <c r="C863" s="14"/>
      <c r="G863" s="14"/>
    </row>
    <row r="864" spans="3:7" ht="14.25" customHeight="1">
      <c r="C864" s="14"/>
      <c r="G864" s="14"/>
    </row>
    <row r="865" spans="3:7" ht="14.25" customHeight="1">
      <c r="C865" s="14"/>
      <c r="G865" s="14"/>
    </row>
    <row r="866" spans="3:7" ht="14.25" customHeight="1">
      <c r="C866" s="14"/>
      <c r="G866" s="14"/>
    </row>
    <row r="867" spans="3:7" ht="14.25" customHeight="1">
      <c r="C867" s="14"/>
      <c r="G867" s="14"/>
    </row>
    <row r="868" spans="3:7" ht="14.25" customHeight="1">
      <c r="C868" s="14"/>
      <c r="G868" s="14"/>
    </row>
    <row r="869" spans="3:7" ht="14.25" customHeight="1">
      <c r="C869" s="14"/>
      <c r="G869" s="14"/>
    </row>
    <row r="870" spans="3:7" ht="14.25" customHeight="1">
      <c r="C870" s="14"/>
      <c r="G870" s="14"/>
    </row>
    <row r="871" spans="3:7" ht="14.25" customHeight="1">
      <c r="C871" s="14"/>
      <c r="G871" s="14"/>
    </row>
    <row r="872" spans="3:7" ht="14.25" customHeight="1">
      <c r="C872" s="14"/>
      <c r="G872" s="14"/>
    </row>
    <row r="873" spans="3:7" ht="14.25" customHeight="1">
      <c r="C873" s="14"/>
      <c r="G873" s="14"/>
    </row>
    <row r="874" spans="3:7" ht="14.25" customHeight="1">
      <c r="C874" s="14"/>
      <c r="G874" s="14"/>
    </row>
    <row r="875" spans="3:7" ht="14.25" customHeight="1">
      <c r="C875" s="14"/>
      <c r="G875" s="14"/>
    </row>
    <row r="876" spans="3:7" ht="14.25" customHeight="1">
      <c r="C876" s="14"/>
      <c r="G876" s="14"/>
    </row>
    <row r="877" spans="3:7" ht="14.25" customHeight="1">
      <c r="C877" s="14"/>
      <c r="G877" s="14"/>
    </row>
    <row r="878" spans="3:7" ht="14.25" customHeight="1">
      <c r="C878" s="14"/>
      <c r="G878" s="14"/>
    </row>
    <row r="879" spans="3:7" ht="14.25" customHeight="1">
      <c r="C879" s="14"/>
      <c r="G879" s="14"/>
    </row>
    <row r="880" spans="3:7" ht="14.25" customHeight="1">
      <c r="C880" s="14"/>
      <c r="G880" s="14"/>
    </row>
    <row r="881" spans="3:7" ht="14.25" customHeight="1">
      <c r="C881" s="14"/>
      <c r="G881" s="14"/>
    </row>
    <row r="882" spans="3:7" ht="14.25" customHeight="1">
      <c r="C882" s="14"/>
      <c r="G882" s="14"/>
    </row>
    <row r="883" spans="3:7" ht="14.25" customHeight="1">
      <c r="C883" s="14"/>
      <c r="G883" s="14"/>
    </row>
    <row r="884" spans="3:7" ht="14.25" customHeight="1">
      <c r="C884" s="14"/>
      <c r="G884" s="14"/>
    </row>
    <row r="885" spans="3:7" ht="14.25" customHeight="1">
      <c r="C885" s="14"/>
      <c r="G885" s="14"/>
    </row>
    <row r="886" spans="3:7" ht="14.25" customHeight="1">
      <c r="C886" s="14"/>
      <c r="G886" s="14"/>
    </row>
    <row r="887" spans="3:7" ht="14.25" customHeight="1">
      <c r="C887" s="14"/>
      <c r="G887" s="14"/>
    </row>
    <row r="888" spans="3:7" ht="14.25" customHeight="1">
      <c r="C888" s="14"/>
      <c r="G888" s="14"/>
    </row>
    <row r="889" spans="3:7" ht="14.25" customHeight="1">
      <c r="C889" s="14"/>
      <c r="G889" s="14"/>
    </row>
    <row r="890" spans="3:7" ht="14.25" customHeight="1">
      <c r="C890" s="14"/>
      <c r="G890" s="14"/>
    </row>
    <row r="891" spans="3:7" ht="14.25" customHeight="1">
      <c r="C891" s="14"/>
      <c r="G891" s="14"/>
    </row>
    <row r="892" spans="3:7" ht="14.25" customHeight="1">
      <c r="C892" s="14"/>
      <c r="G892" s="14"/>
    </row>
    <row r="893" spans="3:7" ht="14.25" customHeight="1">
      <c r="C893" s="14"/>
      <c r="G893" s="14"/>
    </row>
    <row r="894" spans="3:7" ht="14.25" customHeight="1">
      <c r="C894" s="14"/>
      <c r="G894" s="14"/>
    </row>
    <row r="895" spans="3:7" ht="14.25" customHeight="1">
      <c r="C895" s="14"/>
      <c r="G895" s="14"/>
    </row>
    <row r="896" spans="3:7" ht="14.25" customHeight="1">
      <c r="C896" s="14"/>
      <c r="G896" s="14"/>
    </row>
    <row r="897" spans="3:7" ht="14.25" customHeight="1">
      <c r="C897" s="14"/>
      <c r="G897" s="14"/>
    </row>
    <row r="898" spans="3:7" ht="14.25" customHeight="1">
      <c r="C898" s="14"/>
      <c r="G898" s="14"/>
    </row>
    <row r="899" spans="3:7" ht="14.25" customHeight="1">
      <c r="C899" s="14"/>
      <c r="G899" s="14"/>
    </row>
    <row r="900" spans="3:7" ht="14.25" customHeight="1">
      <c r="C900" s="14"/>
      <c r="G900" s="14"/>
    </row>
    <row r="901" spans="3:7" ht="14.25" customHeight="1">
      <c r="C901" s="14"/>
      <c r="G901" s="14"/>
    </row>
    <row r="902" spans="3:7" ht="14.25" customHeight="1">
      <c r="C902" s="14"/>
      <c r="G902" s="14"/>
    </row>
    <row r="903" spans="3:7" ht="14.25" customHeight="1">
      <c r="C903" s="14"/>
      <c r="G903" s="14"/>
    </row>
    <row r="904" spans="3:7" ht="14.25" customHeight="1">
      <c r="C904" s="14"/>
      <c r="G904" s="14"/>
    </row>
    <row r="905" spans="3:7" ht="14.25" customHeight="1">
      <c r="C905" s="14"/>
      <c r="G905" s="14"/>
    </row>
    <row r="906" spans="3:7" ht="14.25" customHeight="1">
      <c r="C906" s="14"/>
      <c r="G906" s="14"/>
    </row>
    <row r="907" spans="3:7" ht="14.25" customHeight="1">
      <c r="C907" s="14"/>
      <c r="G907" s="14"/>
    </row>
    <row r="908" spans="3:7" ht="14.25" customHeight="1">
      <c r="C908" s="14"/>
      <c r="G908" s="14"/>
    </row>
    <row r="909" spans="3:7" ht="14.25" customHeight="1">
      <c r="C909" s="14"/>
      <c r="G909" s="14"/>
    </row>
    <row r="910" spans="3:7" ht="14.25" customHeight="1">
      <c r="C910" s="14"/>
      <c r="G910" s="14"/>
    </row>
    <row r="911" spans="3:7" ht="14.25" customHeight="1">
      <c r="C911" s="14"/>
      <c r="G911" s="14"/>
    </row>
    <row r="912" spans="3:7" ht="14.25" customHeight="1">
      <c r="C912" s="14"/>
      <c r="G912" s="14"/>
    </row>
    <row r="913" spans="3:7" ht="14.25" customHeight="1">
      <c r="C913" s="14"/>
      <c r="G913" s="14"/>
    </row>
    <row r="914" spans="3:7" ht="14.25" customHeight="1">
      <c r="C914" s="14"/>
      <c r="G914" s="14"/>
    </row>
    <row r="915" spans="3:7" ht="14.25" customHeight="1">
      <c r="C915" s="14"/>
      <c r="G915" s="14"/>
    </row>
    <row r="916" spans="3:7" ht="14.25" customHeight="1">
      <c r="C916" s="14"/>
      <c r="G916" s="14"/>
    </row>
    <row r="917" spans="3:7" ht="14.25" customHeight="1">
      <c r="C917" s="14"/>
      <c r="G917" s="14"/>
    </row>
    <row r="918" spans="3:7" ht="14.25" customHeight="1">
      <c r="C918" s="14"/>
      <c r="G918" s="14"/>
    </row>
    <row r="919" spans="3:7" ht="14.25" customHeight="1">
      <c r="C919" s="14"/>
      <c r="G919" s="14"/>
    </row>
    <row r="920" spans="3:7" ht="14.25" customHeight="1">
      <c r="C920" s="14"/>
      <c r="G920" s="14"/>
    </row>
    <row r="921" spans="3:7" ht="14.25" customHeight="1">
      <c r="C921" s="14"/>
      <c r="G921" s="14"/>
    </row>
    <row r="922" spans="3:7" ht="14.25" customHeight="1">
      <c r="C922" s="14"/>
      <c r="G922" s="14"/>
    </row>
    <row r="923" spans="3:7" ht="14.25" customHeight="1">
      <c r="C923" s="14"/>
      <c r="G923" s="14"/>
    </row>
    <row r="924" spans="3:7" ht="14.25" customHeight="1">
      <c r="C924" s="14"/>
      <c r="G924" s="14"/>
    </row>
    <row r="925" spans="3:7" ht="14.25" customHeight="1">
      <c r="C925" s="14"/>
      <c r="G925" s="14"/>
    </row>
    <row r="926" spans="3:7" ht="14.25" customHeight="1">
      <c r="C926" s="14"/>
      <c r="G926" s="14"/>
    </row>
    <row r="927" spans="3:7" ht="14.25" customHeight="1">
      <c r="C927" s="14"/>
      <c r="G927" s="14"/>
    </row>
    <row r="928" spans="3:7" ht="14.25" customHeight="1">
      <c r="C928" s="14"/>
      <c r="G928" s="14"/>
    </row>
    <row r="929" spans="3:7" ht="14.25" customHeight="1">
      <c r="C929" s="14"/>
      <c r="G929" s="14"/>
    </row>
    <row r="930" spans="3:7" ht="14.25" customHeight="1">
      <c r="C930" s="14"/>
      <c r="G930" s="14"/>
    </row>
    <row r="931" spans="3:7" ht="14.25" customHeight="1">
      <c r="C931" s="14"/>
      <c r="G931" s="14"/>
    </row>
    <row r="932" spans="3:7" ht="14.25" customHeight="1">
      <c r="C932" s="14"/>
      <c r="G932" s="14"/>
    </row>
    <row r="933" spans="3:7" ht="14.25" customHeight="1">
      <c r="C933" s="14"/>
      <c r="G933" s="14"/>
    </row>
    <row r="934" spans="3:7" ht="14.25" customHeight="1">
      <c r="C934" s="14"/>
      <c r="G934" s="14"/>
    </row>
    <row r="935" spans="3:7" ht="14.25" customHeight="1">
      <c r="C935" s="14"/>
      <c r="G935" s="14"/>
    </row>
    <row r="936" spans="3:7" ht="14.25" customHeight="1">
      <c r="C936" s="14"/>
      <c r="G936" s="14"/>
    </row>
    <row r="937" spans="3:7" ht="14.25" customHeight="1">
      <c r="C937" s="14"/>
      <c r="G937" s="14"/>
    </row>
    <row r="938" spans="3:7" ht="14.25" customHeight="1">
      <c r="C938" s="14"/>
      <c r="G938" s="14"/>
    </row>
    <row r="939" spans="3:7" ht="14.25" customHeight="1">
      <c r="C939" s="14"/>
      <c r="G939" s="14"/>
    </row>
    <row r="940" spans="3:7" ht="14.25" customHeight="1">
      <c r="C940" s="14"/>
      <c r="G940" s="14"/>
    </row>
    <row r="941" spans="3:7" ht="14.25" customHeight="1">
      <c r="C941" s="14"/>
      <c r="G941" s="14"/>
    </row>
    <row r="942" spans="3:7" ht="14.25" customHeight="1">
      <c r="C942" s="14"/>
      <c r="G942" s="14"/>
    </row>
    <row r="943" spans="3:7" ht="14.25" customHeight="1">
      <c r="C943" s="14"/>
      <c r="G943" s="14"/>
    </row>
    <row r="944" spans="3:7" ht="14.25" customHeight="1">
      <c r="C944" s="14"/>
      <c r="G944" s="14"/>
    </row>
    <row r="945" spans="3:7" ht="14.25" customHeight="1">
      <c r="C945" s="14"/>
      <c r="G945" s="14"/>
    </row>
    <row r="946" spans="3:7" ht="14.25" customHeight="1">
      <c r="C946" s="14"/>
      <c r="G946" s="14"/>
    </row>
    <row r="947" spans="3:7" ht="14.25" customHeight="1">
      <c r="C947" s="14"/>
      <c r="G947" s="14"/>
    </row>
    <row r="948" spans="3:7" ht="14.25" customHeight="1">
      <c r="C948" s="14"/>
      <c r="G948" s="14"/>
    </row>
    <row r="949" spans="3:7" ht="14.25" customHeight="1">
      <c r="C949" s="14"/>
      <c r="G949" s="14"/>
    </row>
    <row r="950" spans="3:7" ht="14.25" customHeight="1">
      <c r="C950" s="14"/>
      <c r="G950" s="14"/>
    </row>
    <row r="951" spans="3:7" ht="14.25" customHeight="1">
      <c r="C951" s="14"/>
      <c r="G951" s="14"/>
    </row>
    <row r="952" spans="3:7" ht="14.25" customHeight="1">
      <c r="C952" s="14"/>
      <c r="G952" s="14"/>
    </row>
    <row r="953" spans="3:7" ht="14.25" customHeight="1">
      <c r="C953" s="14"/>
      <c r="G953" s="14"/>
    </row>
    <row r="954" spans="3:7" ht="14.25" customHeight="1">
      <c r="C954" s="14"/>
      <c r="G954" s="14"/>
    </row>
    <row r="955" spans="3:7" ht="14.25" customHeight="1">
      <c r="C955" s="14"/>
      <c r="G955" s="14"/>
    </row>
    <row r="956" spans="3:7" ht="14.25" customHeight="1">
      <c r="C956" s="14"/>
      <c r="G956" s="14"/>
    </row>
    <row r="957" spans="3:7" ht="14.25" customHeight="1">
      <c r="C957" s="14"/>
      <c r="G957" s="14"/>
    </row>
    <row r="958" spans="3:7" ht="14.25" customHeight="1">
      <c r="C958" s="14"/>
      <c r="G958" s="14"/>
    </row>
    <row r="959" spans="3:7" ht="14.25" customHeight="1">
      <c r="C959" s="14"/>
      <c r="G959" s="14"/>
    </row>
    <row r="960" spans="3:7" ht="14.25" customHeight="1">
      <c r="C960" s="14"/>
      <c r="G960" s="14"/>
    </row>
    <row r="961" spans="3:7" ht="14.25" customHeight="1">
      <c r="C961" s="14"/>
      <c r="G961" s="14"/>
    </row>
    <row r="962" spans="3:7" ht="14.25" customHeight="1">
      <c r="C962" s="14"/>
      <c r="G962" s="14"/>
    </row>
    <row r="963" spans="3:7" ht="14.25" customHeight="1">
      <c r="C963" s="14"/>
      <c r="G963" s="14"/>
    </row>
    <row r="964" spans="3:7" ht="14.25" customHeight="1">
      <c r="C964" s="14"/>
      <c r="G964" s="14"/>
    </row>
    <row r="965" spans="3:7" ht="14.25" customHeight="1">
      <c r="C965" s="14"/>
      <c r="G965" s="14"/>
    </row>
    <row r="966" spans="3:7" ht="14.25" customHeight="1">
      <c r="C966" s="14"/>
      <c r="G966" s="14"/>
    </row>
    <row r="967" spans="3:7" ht="14.25" customHeight="1">
      <c r="C967" s="14"/>
      <c r="G967" s="14"/>
    </row>
    <row r="968" spans="3:7" ht="14.25" customHeight="1">
      <c r="C968" s="14"/>
      <c r="G968" s="14"/>
    </row>
    <row r="969" spans="3:7" ht="14.25" customHeight="1">
      <c r="C969" s="14"/>
      <c r="G969" s="14"/>
    </row>
    <row r="970" spans="3:7" ht="14.25" customHeight="1">
      <c r="C970" s="14"/>
      <c r="G970" s="14"/>
    </row>
    <row r="971" spans="3:7" ht="14.25" customHeight="1">
      <c r="C971" s="14"/>
      <c r="G971" s="14"/>
    </row>
    <row r="972" spans="3:7" ht="14.25" customHeight="1">
      <c r="C972" s="14"/>
      <c r="G972" s="14"/>
    </row>
    <row r="973" spans="3:7" ht="14.25" customHeight="1">
      <c r="C973" s="14"/>
      <c r="G973" s="14"/>
    </row>
    <row r="974" spans="3:7" ht="14.25" customHeight="1">
      <c r="C974" s="14"/>
      <c r="G974" s="14"/>
    </row>
    <row r="975" spans="3:7" ht="14.25" customHeight="1">
      <c r="C975" s="14"/>
      <c r="G975" s="14"/>
    </row>
    <row r="976" spans="3:7" ht="14.25" customHeight="1">
      <c r="C976" s="14"/>
      <c r="G976" s="14"/>
    </row>
    <row r="977" spans="3:7" ht="14.25" customHeight="1">
      <c r="C977" s="14"/>
      <c r="G977" s="14"/>
    </row>
    <row r="978" spans="3:7" ht="14.25" customHeight="1">
      <c r="C978" s="14"/>
      <c r="G978" s="14"/>
    </row>
    <row r="979" spans="3:7" ht="14.25" customHeight="1">
      <c r="C979" s="14"/>
      <c r="G979" s="14"/>
    </row>
    <row r="980" spans="3:7" ht="14.25" customHeight="1">
      <c r="C980" s="14"/>
      <c r="G980" s="14"/>
    </row>
    <row r="981" spans="3:7" ht="14.25" customHeight="1">
      <c r="C981" s="14"/>
      <c r="G981" s="14"/>
    </row>
    <row r="982" spans="3:7" ht="14.25" customHeight="1">
      <c r="C982" s="14"/>
      <c r="G982" s="14"/>
    </row>
    <row r="983" spans="3:7" ht="14.25" customHeight="1">
      <c r="C983" s="14"/>
      <c r="G983" s="14"/>
    </row>
    <row r="984" spans="3:7" ht="14.25" customHeight="1">
      <c r="C984" s="14"/>
      <c r="G984" s="14"/>
    </row>
    <row r="985" spans="3:7" ht="14.25" customHeight="1">
      <c r="C985" s="14"/>
      <c r="G985" s="14"/>
    </row>
    <row r="986" spans="3:7" ht="14.25" customHeight="1">
      <c r="C986" s="14"/>
      <c r="G986" s="14"/>
    </row>
    <row r="987" spans="3:7" ht="14.25" customHeight="1">
      <c r="C987" s="14"/>
      <c r="G987" s="14"/>
    </row>
    <row r="988" spans="3:7" ht="14.25" customHeight="1">
      <c r="C988" s="14"/>
      <c r="G988" s="14"/>
    </row>
    <row r="989" spans="3:7" ht="14.25" customHeight="1">
      <c r="C989" s="14"/>
      <c r="G989" s="14"/>
    </row>
    <row r="990" spans="3:7" ht="14.25" customHeight="1">
      <c r="C990" s="14"/>
      <c r="G990" s="14"/>
    </row>
    <row r="991" spans="3:7" ht="14.25" customHeight="1">
      <c r="C991" s="14"/>
      <c r="G991" s="14"/>
    </row>
    <row r="992" spans="3:7" ht="14.25" customHeight="1">
      <c r="C992" s="14"/>
      <c r="G992" s="14"/>
    </row>
    <row r="993" spans="3:7" ht="14.25" customHeight="1">
      <c r="C993" s="14"/>
      <c r="G993" s="14"/>
    </row>
    <row r="994" spans="3:7" ht="14.25" customHeight="1">
      <c r="C994" s="14"/>
      <c r="G994" s="14"/>
    </row>
    <row r="995" spans="3:7" ht="14.25" customHeight="1">
      <c r="C995" s="14"/>
      <c r="G995" s="14"/>
    </row>
    <row r="996" spans="3:7" ht="14.25" customHeight="1">
      <c r="C996" s="14"/>
      <c r="G996" s="14"/>
    </row>
    <row r="997" spans="3:7" ht="14.25" customHeight="1">
      <c r="C997" s="14"/>
      <c r="G997" s="14"/>
    </row>
    <row r="998" spans="3:7" ht="14.25" customHeight="1">
      <c r="C998" s="14"/>
      <c r="G998" s="14"/>
    </row>
    <row r="999" spans="3:7" ht="14.25" customHeight="1">
      <c r="C999" s="14"/>
      <c r="G999" s="14"/>
    </row>
    <row r="1000" spans="3:7" ht="14.25" customHeight="1">
      <c r="C1000" s="14"/>
      <c r="G1000" s="14"/>
    </row>
  </sheetData>
  <sheetProtection algorithmName="SHA-512" hashValue="pcBN6jpbZmpF48USqaVnh67K4KwbuV1yOLnnByiGUgqyBXLg8MKdQ5XQn3HHAi+QXlUBAXbizOeN6OLwPXBrAQ==" saltValue="R879ziEd4rb84qpbV82NZA==" spinCount="100000" sheet="1" objects="1" scenarios="1"/>
  <conditionalFormatting sqref="F9:F13 F20:F21">
    <cfRule type="expression" dxfId="0" priority="1">
      <formula>E9="Met"=1</formula>
    </cfRule>
  </conditionalFormatting>
  <dataValidations count="9">
    <dataValidation type="list" allowBlank="1" showErrorMessage="1" sqref="C20:C21" xr:uid="{00000000-0002-0000-0700-000000000000}">
      <formula1>"Met,Not met"</formula1>
    </dataValidation>
    <dataValidation type="list" allowBlank="1" showErrorMessage="1" sqref="D11" xr:uid="{00000000-0002-0000-0700-000001000000}">
      <formula1>"Evidence not found.,Evidence provided but does not address criteria.,Evidence provided.,Reading selections are included but sometimes secondary to other activities or materials.,Some lessons emphasize other resources more than texts, causing occastional c"&amp;"onfusion about the central focus.,Reading selections are scattered, difficult to locate, or secondary to other materials.,Lessons do not revolve around reading texts, and the texts are not clearly identified as central."</formula1>
    </dataValidation>
    <dataValidation type="list" allowBlank="1" showErrorMessage="1" sqref="D12" xr:uid="{00000000-0002-0000-0700-000002000000}">
      <formula1>"Evidence not found.,Evidence provided but does not address criteria.,Evidence provided.,More content can be completed in a school year, but some units may be rushed or may require trimming down.,Teachers may need to adjust pacing or omit lessons to stay o"&amp;"n schedule.,The curriculum cannot reasonably be completed within a school year.,Pacing is too fast or inconsistent, preventing students from mastering key concepts."</formula1>
    </dataValidation>
    <dataValidation type="list" allowBlank="1" showErrorMessage="1" sqref="D10" xr:uid="{00000000-0002-0000-0700-000003000000}">
      <formula1>"Evidence not found.,Evidence provided but does not address criteria.,Evidence provided.,Teacher editions or platform are generally user-friendly, but some sections are lengthy or slightly confusing.,Teacher editions are difficult to navigate or overly lon"&amp;"g.,Prioritized materials are not clearly identified, leaving teachers unsure which resources are required or optional."</formula1>
    </dataValidation>
    <dataValidation type="list" allowBlank="1" showErrorMessage="1" sqref="D13" xr:uid="{00000000-0002-0000-0700-000004000000}">
      <formula1>"Evidence not found.,Evidence provided but does not address criteria.,Evidence provided.,Some tasks include time guidance, but not all.,Teachers may need to adjust pacing independently to fit instructional time.,No guidance is provided regarding the time n"&amp;"eeded for tasks."</formula1>
    </dataValidation>
    <dataValidation type="list" allowBlank="1" showErrorMessage="1" sqref="D21" xr:uid="{00000000-0002-0000-0700-000005000000}">
      <formula1>"Professional development for implementation of the program is not available."</formula1>
    </dataValidation>
    <dataValidation type="list" allowBlank="1" showErrorMessage="1" sqref="C9:C13" xr:uid="{00000000-0002-0000-0700-000006000000}">
      <formula1>"Fully met,Partially met,Not met"</formula1>
    </dataValidation>
    <dataValidation type="list" allowBlank="1" showErrorMessage="1" sqref="D20" xr:uid="{00000000-0002-0000-0700-000007000000}">
      <formula1>"Evidence provided.,Evidence not found.,Evidence provided but does not address criteria.,Professional development or coaching is not provided.,Training sessions are generic and do not address how to implement the program only how to find program materials."&amp;" "</formula1>
    </dataValidation>
    <dataValidation type="list" allowBlank="1" showErrorMessage="1" sqref="D9" xr:uid="{00000000-0002-0000-0700-000008000000}">
      <formula1>"Evidence not found.,Evidence provided but does not address criteria.,Evidence provided.,Materials are arranged logically by grade and topic.,Clear labels, tabs, or a searchable index make all resources easy to find.,Teachers can quickly access lesson plan"&amp;"s, student handouts, and supplementary materials without extra guidance.,Some materials are organized with labels or sections, but others are scattered or inconsistent.,Finding resources requires extensive searching or external guidance.,Materials are uno"&amp;"rganized, with no clear labels, sections, or structure."</formula1>
    </dataValidation>
  </dataValidations>
  <pageMargins left="0.7" right="0.7" top="0.75" bottom="0.75" header="0" footer="0"/>
  <pageSetup fitToHeight="0" orientation="portrait"/>
  <headerFooter>
    <oddFooter>&amp;LJanuary 2022&amp;CCore Program Rubric: Phase 2&amp;RUsability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1000"/>
  <sheetViews>
    <sheetView tabSelected="1" topLeftCell="A39" workbookViewId="0">
      <selection activeCell="E39" sqref="E39"/>
    </sheetView>
  </sheetViews>
  <sheetFormatPr defaultColWidth="14.42578125" defaultRowHeight="15" customHeight="1"/>
  <cols>
    <col min="1" max="1" width="25.5703125" customWidth="1"/>
    <col min="2" max="3" width="15.5703125" customWidth="1"/>
    <col min="4" max="4" width="41.85546875" customWidth="1"/>
    <col min="5" max="5" width="30.5703125" customWidth="1"/>
    <col min="6" max="26" width="8.7109375" customWidth="1"/>
  </cols>
  <sheetData>
    <row r="1" spans="1:5" ht="14.25" customHeight="1">
      <c r="A1" s="12" t="s">
        <v>343</v>
      </c>
      <c r="B1" s="12"/>
      <c r="C1" s="12"/>
      <c r="D1" s="12"/>
      <c r="E1" s="12"/>
    </row>
    <row r="2" spans="1:5" ht="14.25" customHeight="1">
      <c r="A2" s="121"/>
    </row>
    <row r="3" spans="1:5" ht="15" customHeight="1">
      <c r="A3" s="121" t="s">
        <v>344</v>
      </c>
      <c r="B3" s="121"/>
      <c r="C3" s="121"/>
      <c r="D3" s="121"/>
      <c r="E3" s="68"/>
    </row>
    <row r="4" spans="1:5" ht="15" customHeight="1">
      <c r="A4" s="68" t="s">
        <v>345</v>
      </c>
      <c r="B4" s="122"/>
      <c r="C4" s="122"/>
      <c r="D4" s="122"/>
      <c r="E4" s="68"/>
    </row>
    <row r="5" spans="1:5" ht="15" customHeight="1">
      <c r="A5" s="68" t="s">
        <v>346</v>
      </c>
      <c r="B5" s="68"/>
      <c r="C5" s="68"/>
      <c r="D5" s="68"/>
      <c r="E5" s="68"/>
    </row>
    <row r="6" spans="1:5" ht="15" customHeight="1">
      <c r="A6" s="68" t="s">
        <v>347</v>
      </c>
      <c r="B6" s="68"/>
      <c r="C6" s="68"/>
      <c r="D6" s="68"/>
      <c r="E6" s="68"/>
    </row>
    <row r="7" spans="1:5" ht="15" customHeight="1">
      <c r="A7" s="68" t="s">
        <v>348</v>
      </c>
      <c r="B7" s="68"/>
      <c r="C7" s="68"/>
      <c r="D7" s="68"/>
      <c r="E7" s="68"/>
    </row>
    <row r="8" spans="1:5" ht="28.5" customHeight="1">
      <c r="A8" s="10"/>
    </row>
    <row r="9" spans="1:5" ht="30" customHeight="1">
      <c r="A9" s="39" t="s">
        <v>23</v>
      </c>
      <c r="B9" s="98"/>
      <c r="C9" s="98"/>
      <c r="D9" s="101"/>
    </row>
    <row r="10" spans="1:5" ht="30" customHeight="1">
      <c r="A10" s="123" t="s">
        <v>349</v>
      </c>
      <c r="B10" s="124"/>
      <c r="C10" s="125" t="s">
        <v>350</v>
      </c>
      <c r="D10" s="126" t="s">
        <v>78</v>
      </c>
    </row>
    <row r="11" spans="1:5" ht="24.75" customHeight="1">
      <c r="A11" s="127" t="s">
        <v>351</v>
      </c>
      <c r="B11" s="128"/>
      <c r="C11" s="129">
        <f>'Phase 1'!G11</f>
        <v>5</v>
      </c>
      <c r="D11" s="130" t="s">
        <v>38</v>
      </c>
    </row>
    <row r="12" spans="1:5" ht="24.75" customHeight="1">
      <c r="A12" s="127" t="s">
        <v>352</v>
      </c>
      <c r="B12" s="128"/>
      <c r="C12" s="129">
        <f>'Phase 1'!G18</f>
        <v>3</v>
      </c>
      <c r="D12" s="130" t="s">
        <v>44</v>
      </c>
    </row>
    <row r="13" spans="1:5" ht="24.75" customHeight="1">
      <c r="A13" s="127" t="s">
        <v>353</v>
      </c>
      <c r="B13" s="128"/>
      <c r="C13" s="129">
        <f>'Phase 1'!G25</f>
        <v>3</v>
      </c>
      <c r="D13" s="130" t="s">
        <v>44</v>
      </c>
    </row>
    <row r="14" spans="1:5" ht="24.75" customHeight="1">
      <c r="A14" s="131" t="s">
        <v>354</v>
      </c>
      <c r="B14" s="132"/>
      <c r="C14" s="129">
        <f>'Phase 1'!G36</f>
        <v>5</v>
      </c>
      <c r="D14" s="130" t="s">
        <v>62</v>
      </c>
    </row>
    <row r="15" spans="1:5" ht="24.75" customHeight="1">
      <c r="A15" s="131" t="s">
        <v>355</v>
      </c>
      <c r="B15" s="132"/>
      <c r="C15" s="129">
        <f>'Phase 1'!G44</f>
        <v>4</v>
      </c>
      <c r="D15" s="130" t="s">
        <v>70</v>
      </c>
    </row>
    <row r="16" spans="1:5" ht="24.75" customHeight="1">
      <c r="A16" s="127" t="s">
        <v>356</v>
      </c>
      <c r="B16" s="128"/>
      <c r="C16" s="129">
        <f>'Phase 1'!G51</f>
        <v>3</v>
      </c>
      <c r="D16" s="130" t="s">
        <v>44</v>
      </c>
    </row>
    <row r="17" spans="1:5" ht="24.75" customHeight="1">
      <c r="A17" s="123"/>
      <c r="B17" s="133" t="s">
        <v>357</v>
      </c>
      <c r="C17" s="129">
        <f>'Phase 1'!B58</f>
        <v>23</v>
      </c>
      <c r="D17" s="130" t="s">
        <v>81</v>
      </c>
    </row>
    <row r="18" spans="1:5" ht="24.75" customHeight="1">
      <c r="A18" s="174"/>
      <c r="B18" s="134" t="s">
        <v>83</v>
      </c>
      <c r="C18" s="135" t="str">
        <f>'Phase 1'!C60</f>
        <v>20-25 points = program moves to Phase 2</v>
      </c>
      <c r="D18" s="175"/>
    </row>
    <row r="19" spans="1:5" ht="14.25" customHeight="1">
      <c r="A19" s="10"/>
    </row>
    <row r="20" spans="1:5" ht="14.25" customHeight="1">
      <c r="A20" s="10"/>
    </row>
    <row r="21" spans="1:5" ht="14.25" customHeight="1">
      <c r="A21" s="69" t="s">
        <v>84</v>
      </c>
      <c r="B21" s="69"/>
      <c r="C21" s="69"/>
      <c r="D21" s="69"/>
      <c r="E21" s="69"/>
    </row>
    <row r="22" spans="1:5" ht="14.25" customHeight="1"/>
    <row r="23" spans="1:5" ht="30" customHeight="1">
      <c r="A23" s="136" t="s">
        <v>85</v>
      </c>
      <c r="B23" s="137"/>
      <c r="C23" s="137"/>
      <c r="D23" s="137"/>
      <c r="E23" s="138"/>
    </row>
    <row r="24" spans="1:5" ht="24.75" customHeight="1">
      <c r="A24" s="139" t="s">
        <v>349</v>
      </c>
      <c r="B24" s="125" t="s">
        <v>350</v>
      </c>
      <c r="C24" s="125"/>
      <c r="D24" s="125" t="s">
        <v>78</v>
      </c>
      <c r="E24" s="126" t="s">
        <v>358</v>
      </c>
    </row>
    <row r="25" spans="1:5" ht="49.5" customHeight="1">
      <c r="A25" s="140" t="s">
        <v>359</v>
      </c>
      <c r="B25" s="141">
        <f>'Phase 2 Kindergarten'!G21</f>
        <v>12</v>
      </c>
      <c r="C25" s="25" t="s">
        <v>360</v>
      </c>
      <c r="D25" s="20" t="s">
        <v>361</v>
      </c>
      <c r="E25" s="142" t="s">
        <v>362</v>
      </c>
    </row>
    <row r="26" spans="1:5" ht="63.75" customHeight="1">
      <c r="A26" s="140" t="s">
        <v>363</v>
      </c>
      <c r="B26" s="141">
        <f>'Phase 2 Kindergarten'!G49</f>
        <v>18</v>
      </c>
      <c r="C26" s="25" t="s">
        <v>364</v>
      </c>
      <c r="D26" s="20" t="s">
        <v>365</v>
      </c>
      <c r="E26" s="142" t="s">
        <v>362</v>
      </c>
    </row>
    <row r="27" spans="1:5" ht="49.5" customHeight="1">
      <c r="A27" s="140" t="s">
        <v>366</v>
      </c>
      <c r="B27" s="17">
        <f>'Phase 2 Kindergarten'!G65</f>
        <v>7</v>
      </c>
      <c r="C27" s="25" t="s">
        <v>367</v>
      </c>
      <c r="D27" s="20" t="s">
        <v>368</v>
      </c>
      <c r="E27" s="142" t="s">
        <v>369</v>
      </c>
    </row>
    <row r="28" spans="1:5" ht="49.5" customHeight="1">
      <c r="A28" s="140" t="s">
        <v>370</v>
      </c>
      <c r="B28" s="17">
        <f>'Phase 2 Kindergarten'!G79</f>
        <v>7.5</v>
      </c>
      <c r="C28" s="25" t="s">
        <v>371</v>
      </c>
      <c r="D28" s="20" t="s">
        <v>372</v>
      </c>
      <c r="E28" s="142" t="s">
        <v>362</v>
      </c>
    </row>
    <row r="29" spans="1:5" ht="24.75" customHeight="1">
      <c r="A29" s="127"/>
      <c r="B29" s="143"/>
      <c r="C29" s="143"/>
      <c r="D29" s="144" t="s">
        <v>373</v>
      </c>
      <c r="E29" s="126" t="s">
        <v>362</v>
      </c>
    </row>
    <row r="30" spans="1:5" ht="79.5" customHeight="1">
      <c r="A30" s="145" t="s">
        <v>374</v>
      </c>
      <c r="B30" s="146"/>
      <c r="C30" s="146"/>
      <c r="D30" s="146"/>
      <c r="E30" s="147"/>
    </row>
    <row r="31" spans="1:5" ht="14.25" customHeight="1"/>
    <row r="32" spans="1:5" ht="30" customHeight="1">
      <c r="A32" s="136" t="s">
        <v>175</v>
      </c>
      <c r="B32" s="137"/>
      <c r="C32" s="137"/>
      <c r="D32" s="137"/>
      <c r="E32" s="138"/>
    </row>
    <row r="33" spans="1:5" ht="24.75" customHeight="1">
      <c r="A33" s="139" t="s">
        <v>349</v>
      </c>
      <c r="B33" s="125" t="s">
        <v>350</v>
      </c>
      <c r="C33" s="125"/>
      <c r="D33" s="125" t="s">
        <v>78</v>
      </c>
      <c r="E33" s="126" t="s">
        <v>358</v>
      </c>
    </row>
    <row r="34" spans="1:5" ht="49.5" customHeight="1">
      <c r="A34" s="140" t="s">
        <v>359</v>
      </c>
      <c r="B34" s="141">
        <f>'Phase 2 First Grade'!G20</f>
        <v>11</v>
      </c>
      <c r="C34" s="25" t="s">
        <v>367</v>
      </c>
      <c r="D34" s="20" t="s">
        <v>375</v>
      </c>
      <c r="E34" s="142" t="s">
        <v>362</v>
      </c>
    </row>
    <row r="35" spans="1:5" ht="49.5" customHeight="1">
      <c r="A35" s="140" t="s">
        <v>363</v>
      </c>
      <c r="B35" s="141">
        <f>'Phase 2 First Grade'!G43</f>
        <v>15</v>
      </c>
      <c r="C35" s="25" t="s">
        <v>376</v>
      </c>
      <c r="D35" s="20" t="s">
        <v>377</v>
      </c>
      <c r="E35" s="142" t="s">
        <v>362</v>
      </c>
    </row>
    <row r="36" spans="1:5" ht="49.5" customHeight="1">
      <c r="A36" s="140" t="s">
        <v>366</v>
      </c>
      <c r="B36" s="17">
        <f>'Phase 2 First Grade'!G58</f>
        <v>6.5</v>
      </c>
      <c r="C36" s="25" t="s">
        <v>378</v>
      </c>
      <c r="D36" s="20" t="s">
        <v>379</v>
      </c>
      <c r="E36" s="142" t="s">
        <v>369</v>
      </c>
    </row>
    <row r="37" spans="1:5" ht="49.5" customHeight="1">
      <c r="A37" s="140" t="s">
        <v>380</v>
      </c>
      <c r="B37" s="17">
        <f>'Phase 2 First Grade'!G69</f>
        <v>6</v>
      </c>
      <c r="C37" s="25" t="s">
        <v>381</v>
      </c>
      <c r="D37" s="20" t="s">
        <v>382</v>
      </c>
      <c r="E37" s="142" t="s">
        <v>362</v>
      </c>
    </row>
    <row r="38" spans="1:5" ht="49.5" customHeight="1">
      <c r="A38" s="140" t="s">
        <v>383</v>
      </c>
      <c r="B38" s="17">
        <f>'Phase 2 First Grade'!G87</f>
        <v>12</v>
      </c>
      <c r="C38" s="25" t="s">
        <v>384</v>
      </c>
      <c r="D38" s="20" t="s">
        <v>385</v>
      </c>
      <c r="E38" s="142" t="s">
        <v>362</v>
      </c>
    </row>
    <row r="39" spans="1:5" ht="52.5" customHeight="1">
      <c r="A39" s="127"/>
      <c r="B39" s="143"/>
      <c r="C39" s="143"/>
      <c r="D39" s="128" t="s">
        <v>373</v>
      </c>
      <c r="E39" s="126" t="s">
        <v>362</v>
      </c>
    </row>
    <row r="40" spans="1:5" ht="79.5" customHeight="1">
      <c r="A40" s="148" t="s">
        <v>374</v>
      </c>
      <c r="B40" s="146"/>
      <c r="C40" s="146"/>
      <c r="D40" s="146"/>
      <c r="E40" s="147"/>
    </row>
    <row r="41" spans="1:5" ht="14.25" customHeight="1"/>
    <row r="42" spans="1:5" ht="30" customHeight="1">
      <c r="A42" s="136" t="s">
        <v>237</v>
      </c>
      <c r="B42" s="137"/>
      <c r="C42" s="137"/>
      <c r="D42" s="137"/>
      <c r="E42" s="138"/>
    </row>
    <row r="43" spans="1:5" ht="24.75" customHeight="1">
      <c r="A43" s="139" t="s">
        <v>349</v>
      </c>
      <c r="B43" s="125" t="s">
        <v>350</v>
      </c>
      <c r="C43" s="125"/>
      <c r="D43" s="125" t="s">
        <v>78</v>
      </c>
      <c r="E43" s="126" t="s">
        <v>358</v>
      </c>
    </row>
    <row r="44" spans="1:5" ht="49.5" customHeight="1">
      <c r="A44" s="140" t="s">
        <v>386</v>
      </c>
      <c r="B44" s="17">
        <f>'Phase 2 Second Grade'!G27</f>
        <v>16</v>
      </c>
      <c r="C44" s="25" t="s">
        <v>376</v>
      </c>
      <c r="D44" s="20" t="s">
        <v>377</v>
      </c>
      <c r="E44" s="142" t="s">
        <v>362</v>
      </c>
    </row>
    <row r="45" spans="1:5" ht="49.5" customHeight="1">
      <c r="A45" s="140" t="s">
        <v>387</v>
      </c>
      <c r="B45" s="17">
        <f>'Phase 2 Second Grade'!G45</f>
        <v>10.5</v>
      </c>
      <c r="C45" s="25" t="s">
        <v>384</v>
      </c>
      <c r="D45" s="20" t="s">
        <v>388</v>
      </c>
      <c r="E45" s="142" t="s">
        <v>362</v>
      </c>
    </row>
    <row r="46" spans="1:5" ht="49.5" customHeight="1">
      <c r="A46" s="140" t="s">
        <v>389</v>
      </c>
      <c r="B46" s="17">
        <f>'Phase 2 Second Grade'!G56</f>
        <v>6</v>
      </c>
      <c r="C46" s="25" t="s">
        <v>381</v>
      </c>
      <c r="D46" s="20" t="s">
        <v>382</v>
      </c>
      <c r="E46" s="142" t="s">
        <v>362</v>
      </c>
    </row>
    <row r="47" spans="1:5" ht="49.5" customHeight="1">
      <c r="A47" s="149" t="s">
        <v>390</v>
      </c>
      <c r="B47" s="17">
        <f>'Phase 2 Second Grade'!G73</f>
        <v>11</v>
      </c>
      <c r="C47" s="25" t="s">
        <v>360</v>
      </c>
      <c r="D47" s="20" t="s">
        <v>361</v>
      </c>
      <c r="E47" s="142" t="s">
        <v>362</v>
      </c>
    </row>
    <row r="48" spans="1:5" ht="59.25" customHeight="1">
      <c r="A48" s="127"/>
      <c r="B48" s="143"/>
      <c r="C48" s="143"/>
      <c r="D48" s="144" t="s">
        <v>373</v>
      </c>
      <c r="E48" s="126" t="s">
        <v>362</v>
      </c>
    </row>
    <row r="49" spans="1:5" ht="79.5" customHeight="1">
      <c r="A49" s="145" t="s">
        <v>374</v>
      </c>
      <c r="B49" s="146"/>
      <c r="C49" s="146"/>
      <c r="D49" s="146"/>
      <c r="E49" s="147"/>
    </row>
    <row r="50" spans="1:5" ht="14.25" customHeight="1"/>
    <row r="51" spans="1:5" ht="30" customHeight="1">
      <c r="A51" s="136" t="s">
        <v>391</v>
      </c>
      <c r="B51" s="137"/>
      <c r="C51" s="137"/>
      <c r="D51" s="137"/>
      <c r="E51" s="138"/>
    </row>
    <row r="52" spans="1:5" ht="24.75" customHeight="1">
      <c r="A52" s="139" t="s">
        <v>349</v>
      </c>
      <c r="B52" s="176" t="s">
        <v>350</v>
      </c>
      <c r="C52" s="176"/>
      <c r="D52" s="125" t="s">
        <v>78</v>
      </c>
      <c r="E52" s="126" t="s">
        <v>358</v>
      </c>
    </row>
    <row r="53" spans="1:5" ht="49.5" customHeight="1">
      <c r="A53" s="127" t="s">
        <v>386</v>
      </c>
      <c r="B53" s="150">
        <f>'Phase 2 Third Grade'!G27</f>
        <v>12.5</v>
      </c>
      <c r="C53" s="25" t="s">
        <v>376</v>
      </c>
      <c r="D53" s="151" t="s">
        <v>392</v>
      </c>
      <c r="E53" s="142" t="s">
        <v>369</v>
      </c>
    </row>
    <row r="54" spans="1:5" ht="49.5" customHeight="1">
      <c r="A54" s="127" t="s">
        <v>387</v>
      </c>
      <c r="B54" s="150">
        <f>'Phase 2 Third Grade'!G46</f>
        <v>10.5</v>
      </c>
      <c r="C54" s="177" t="s">
        <v>393</v>
      </c>
      <c r="D54" s="151" t="s">
        <v>394</v>
      </c>
      <c r="E54" s="142" t="s">
        <v>362</v>
      </c>
    </row>
    <row r="55" spans="1:5" ht="49.5" customHeight="1">
      <c r="A55" s="127" t="s">
        <v>395</v>
      </c>
      <c r="B55" s="150">
        <f>'Phase 2 Third Grade'!G57</f>
        <v>4.5</v>
      </c>
      <c r="C55" s="177" t="s">
        <v>381</v>
      </c>
      <c r="D55" s="151" t="s">
        <v>382</v>
      </c>
      <c r="E55" s="142" t="s">
        <v>362</v>
      </c>
    </row>
    <row r="56" spans="1:5" ht="49.5" customHeight="1">
      <c r="A56" s="127" t="s">
        <v>390</v>
      </c>
      <c r="B56" s="17">
        <f>'Phase 2 Third Grade'!G76</f>
        <v>12.5</v>
      </c>
      <c r="C56" s="177" t="s">
        <v>393</v>
      </c>
      <c r="D56" s="151" t="s">
        <v>394</v>
      </c>
      <c r="E56" s="142" t="s">
        <v>362</v>
      </c>
    </row>
    <row r="57" spans="1:5" ht="24.75" customHeight="1">
      <c r="A57" s="127"/>
      <c r="B57" s="152"/>
      <c r="C57" s="152"/>
      <c r="D57" s="144" t="s">
        <v>373</v>
      </c>
      <c r="E57" s="153" t="s">
        <v>362</v>
      </c>
    </row>
    <row r="58" spans="1:5" ht="79.5" customHeight="1">
      <c r="A58" s="145" t="s">
        <v>374</v>
      </c>
      <c r="B58" s="146"/>
      <c r="C58" s="146"/>
      <c r="D58" s="146"/>
      <c r="E58" s="147"/>
    </row>
    <row r="59" spans="1:5" ht="14.25" customHeight="1"/>
    <row r="60" spans="1:5" ht="30" customHeight="1">
      <c r="A60" s="136" t="s">
        <v>396</v>
      </c>
      <c r="B60" s="137"/>
      <c r="C60" s="137"/>
      <c r="D60" s="137"/>
      <c r="E60" s="138"/>
    </row>
    <row r="61" spans="1:5" ht="24.75" customHeight="1">
      <c r="A61" s="139" t="s">
        <v>349</v>
      </c>
      <c r="B61" s="125" t="s">
        <v>350</v>
      </c>
      <c r="C61" s="125"/>
      <c r="D61" s="125" t="s">
        <v>78</v>
      </c>
      <c r="E61" s="126" t="s">
        <v>358</v>
      </c>
    </row>
    <row r="62" spans="1:5" ht="49.5" customHeight="1">
      <c r="A62" s="140" t="s">
        <v>396</v>
      </c>
      <c r="B62" s="17">
        <f>'Usability, Professional Dev.'!G14</f>
        <v>2</v>
      </c>
      <c r="C62" s="25" t="s">
        <v>397</v>
      </c>
      <c r="D62" s="20" t="s">
        <v>398</v>
      </c>
      <c r="E62" s="142" t="s">
        <v>399</v>
      </c>
    </row>
    <row r="63" spans="1:5" ht="24.75" customHeight="1">
      <c r="A63" s="127"/>
      <c r="B63" s="143"/>
      <c r="C63" s="143"/>
      <c r="D63" s="144" t="s">
        <v>102</v>
      </c>
      <c r="E63" s="126" t="s">
        <v>399</v>
      </c>
    </row>
    <row r="64" spans="1:5" ht="79.5" customHeight="1">
      <c r="A64" s="145" t="s">
        <v>374</v>
      </c>
      <c r="B64" s="146"/>
      <c r="C64" s="146"/>
      <c r="D64" s="146"/>
      <c r="E64" s="147"/>
    </row>
    <row r="65" spans="1:5" ht="14.25" customHeight="1"/>
    <row r="66" spans="1:5" ht="30" customHeight="1">
      <c r="A66" s="136" t="s">
        <v>400</v>
      </c>
      <c r="B66" s="137"/>
      <c r="C66" s="137"/>
      <c r="D66" s="137"/>
      <c r="E66" s="138"/>
    </row>
    <row r="67" spans="1:5" ht="73.5" customHeight="1">
      <c r="A67" s="139" t="s">
        <v>349</v>
      </c>
      <c r="B67" s="125" t="s">
        <v>350</v>
      </c>
      <c r="C67" s="125"/>
      <c r="D67" s="125" t="s">
        <v>401</v>
      </c>
      <c r="E67" s="126" t="s">
        <v>358</v>
      </c>
    </row>
    <row r="68" spans="1:5" ht="49.5" customHeight="1">
      <c r="A68" s="140" t="s">
        <v>402</v>
      </c>
      <c r="B68" s="17">
        <f>'Usability, Professional Dev.'!G22</f>
        <v>2</v>
      </c>
      <c r="C68" s="25" t="s">
        <v>403</v>
      </c>
      <c r="D68" s="20" t="s">
        <v>404</v>
      </c>
      <c r="E68" s="142" t="s">
        <v>362</v>
      </c>
    </row>
    <row r="69" spans="1:5" ht="30" customHeight="1">
      <c r="A69" s="127"/>
      <c r="B69" s="143"/>
      <c r="C69" s="143"/>
      <c r="D69" s="144" t="s">
        <v>102</v>
      </c>
      <c r="E69" s="126" t="s">
        <v>362</v>
      </c>
    </row>
    <row r="70" spans="1:5" ht="79.5" customHeight="1">
      <c r="A70" s="145" t="s">
        <v>374</v>
      </c>
      <c r="B70" s="146"/>
      <c r="C70" s="146"/>
      <c r="D70" s="146"/>
      <c r="E70" s="147"/>
    </row>
    <row r="71" spans="1:5" ht="14.25" customHeight="1"/>
    <row r="72" spans="1:5" ht="14.25" customHeight="1"/>
    <row r="73" spans="1:5" ht="14.25" customHeight="1"/>
    <row r="74" spans="1:5" ht="14.25" customHeight="1"/>
    <row r="75" spans="1:5" ht="14.25" customHeight="1"/>
    <row r="76" spans="1:5" ht="14.25" customHeight="1"/>
    <row r="77" spans="1:5" ht="14.25" customHeight="1"/>
    <row r="78" spans="1:5" ht="14.25" customHeight="1"/>
    <row r="79" spans="1:5" ht="14.25" customHeight="1"/>
    <row r="80" spans="1:5"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algorithmName="SHA-512" hashValue="pHN526THe9KEcGyRfapt4sM1ZgmfoibJpoCCGGXTssrOuUtBFj0WAJIPVgdaSnCn4wDva2Ftb5z6RgKzpfGaZQ==" saltValue="q9Bt3mT8iakRbsDh6jGxGQ==" spinCount="100000" sheet="1" objects="1" scenarios="1"/>
  <dataValidations count="2">
    <dataValidation type="list" allowBlank="1" showErrorMessage="1" sqref="E25:E29 E34:E39 E44:E48 E53:E57 E62:E63 E69" xr:uid="{00000000-0002-0000-0800-000000000000}">
      <formula1>"Meets Expectations,Partially Meets Expectations,Doesn’t Meet Expectations"</formula1>
    </dataValidation>
    <dataValidation type="list" allowBlank="1" showErrorMessage="1" sqref="E68" xr:uid="{00000000-0002-0000-0800-000001000000}">
      <formula1>"Meets Expectations,Doesn’t Meet Expectations"</formula1>
    </dataValidation>
  </dataValidations>
  <pageMargins left="0.7" right="0.7" top="0.75" bottom="0.75" header="0" footer="0"/>
  <pageSetup fitToHeight="0" orientation="portrait"/>
  <headerFooter>
    <oddFooter>&amp;LJanuary 2022&amp;CCore Program Rubric&amp;RProgram Summary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1000"/>
  <sheetViews>
    <sheetView topLeftCell="A6" workbookViewId="0">
      <selection activeCell="B13" sqref="B13"/>
    </sheetView>
  </sheetViews>
  <sheetFormatPr defaultColWidth="14.42578125" defaultRowHeight="15" customHeight="1"/>
  <cols>
    <col min="1" max="1" width="25.5703125" customWidth="1"/>
    <col min="2" max="2" width="60.5703125" customWidth="1"/>
    <col min="3" max="26" width="8.7109375" customWidth="1"/>
  </cols>
  <sheetData>
    <row r="1" spans="1:2" ht="14.25" customHeight="1">
      <c r="A1" s="12" t="s">
        <v>405</v>
      </c>
      <c r="B1" s="12"/>
    </row>
    <row r="2" spans="1:2" ht="14.25" customHeight="1"/>
    <row r="3" spans="1:2" ht="49.5" customHeight="1">
      <c r="A3" s="154" t="s">
        <v>406</v>
      </c>
      <c r="B3" s="155" t="s">
        <v>407</v>
      </c>
    </row>
    <row r="4" spans="1:2" ht="49.5" customHeight="1">
      <c r="A4" s="154" t="s">
        <v>408</v>
      </c>
      <c r="B4" s="156">
        <v>12</v>
      </c>
    </row>
    <row r="5" spans="1:2" ht="19.5" customHeight="1">
      <c r="A5" s="9"/>
      <c r="B5" s="157"/>
    </row>
    <row r="6" spans="1:2" ht="49.5" customHeight="1">
      <c r="A6" s="158" t="s">
        <v>409</v>
      </c>
      <c r="B6" s="159" t="str">
        <f>'Core Programs Rating Summary'!C18</f>
        <v>20-25 points = program moves to Phase 2</v>
      </c>
    </row>
    <row r="7" spans="1:2" ht="49.5" customHeight="1">
      <c r="A7" s="158" t="s">
        <v>396</v>
      </c>
      <c r="B7" s="159" t="s">
        <v>410</v>
      </c>
    </row>
    <row r="8" spans="1:2" ht="49.5" customHeight="1">
      <c r="A8" s="160" t="s">
        <v>402</v>
      </c>
      <c r="B8" s="155" t="str">
        <f>'Core Programs Rating Summary'!E69</f>
        <v>Meets Expectations</v>
      </c>
    </row>
    <row r="9" spans="1:2" ht="19.5" customHeight="1">
      <c r="A9" s="9"/>
      <c r="B9" s="157"/>
    </row>
    <row r="10" spans="1:2" ht="49.5" customHeight="1">
      <c r="A10" s="178" t="s">
        <v>411</v>
      </c>
      <c r="B10" s="179"/>
    </row>
    <row r="11" spans="1:2" ht="49.5" customHeight="1">
      <c r="A11" s="139" t="s">
        <v>412</v>
      </c>
      <c r="B11" s="126" t="s">
        <v>358</v>
      </c>
    </row>
    <row r="12" spans="1:2" ht="49.5" customHeight="1">
      <c r="A12" s="139" t="s">
        <v>85</v>
      </c>
      <c r="B12" s="161" t="str">
        <f>'Core Programs Rating Summary'!E29</f>
        <v>Meets Expectations</v>
      </c>
    </row>
    <row r="13" spans="1:2" ht="49.5" customHeight="1">
      <c r="A13" s="139" t="s">
        <v>175</v>
      </c>
      <c r="B13" s="161" t="str">
        <f>'Core Programs Rating Summary'!E39</f>
        <v>Meets Expectations</v>
      </c>
    </row>
    <row r="14" spans="1:2" ht="49.5" customHeight="1">
      <c r="A14" s="139" t="s">
        <v>237</v>
      </c>
      <c r="B14" s="161" t="str">
        <f>'Core Programs Rating Summary'!E48</f>
        <v>Meets Expectations</v>
      </c>
    </row>
    <row r="15" spans="1:2" ht="49.5" customHeight="1">
      <c r="A15" s="139" t="s">
        <v>391</v>
      </c>
      <c r="B15" s="161" t="str">
        <f>'Core Programs Rating Summary'!E57</f>
        <v>Meets Expectations</v>
      </c>
    </row>
    <row r="16" spans="1:2" ht="49.5" customHeight="1">
      <c r="A16" s="162" t="s">
        <v>413</v>
      </c>
      <c r="B16" s="163" t="s">
        <v>414</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algorithmName="SHA-512" hashValue="uFnv0BxuRkjLhjV8hkitfPpbFWVKeSVWIkn74papDnQpcAVqS7JCGVRKVsP1WZSPxyunMs3+0IVVxXirzqSF+g==" saltValue="opN0V0wPXNd/fhN1JcGggw==" spinCount="100000" sheet="1" objects="1" scenarios="1"/>
  <pageMargins left="0.7" right="0.7" top="0.75" bottom="0.75" header="0" footer="0"/>
  <pageSetup fitToHeight="0" orientation="portrait"/>
  <headerFooter>
    <oddFooter>&amp;LJanuary 2022&amp;CCore Program Rubric&amp;RFinal Summary</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Ingalls, Karen</dc:creator>
  <cp:keywords/>
  <dc:description/>
  <cp:lastModifiedBy/>
  <cp:revision/>
  <dcterms:created xsi:type="dcterms:W3CDTF">2026-03-17T16:08:38Z</dcterms:created>
  <dcterms:modified xsi:type="dcterms:W3CDTF">2026-03-31T14:21:09Z</dcterms:modified>
  <cp:category/>
  <cp:contentStatus/>
</cp:coreProperties>
</file>