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mc:AlternateContent xmlns:mc="http://schemas.openxmlformats.org/markup-compatibility/2006">
    <mc:Choice Requires="x15">
      <x15ac:absPath xmlns:x15ac="http://schemas.microsoft.com/office/spreadsheetml/2010/11/ac" url="https://cdecolorado-my.sharepoint.com/personal/ingalls_k_cde_state_co_us/Documents/Desktop/IP Reviews 25.26/"/>
    </mc:Choice>
  </mc:AlternateContent>
  <xr:revisionPtr revIDLastSave="0" documentId="8_{CA608108-0555-440E-9091-7F8A4A423B4F}" xr6:coauthVersionLast="47" xr6:coauthVersionMax="47" xr10:uidLastSave="{00000000-0000-0000-0000-000000000000}"/>
  <workbookProtection workbookAlgorithmName="SHA-512" workbookHashValue="jZHEZUdRcbtsa7ew8gN5NOa4Uq50coVXWyQpCpoDGy3xw8+oZfn3YQ5DnEET3YqsWElDWgf7bEWEWYRWu74/og==" workbookSaltValue="RACRtFDxkOtjp9c/vBCQSQ==" workbookSpinCount="100000" lockStructure="1"/>
  <bookViews>
    <workbookView xWindow="28680" yWindow="-1710" windowWidth="29040" windowHeight="17520" firstSheet="8" activeTab="8" xr2:uid="{00000000-000D-0000-FFFF-FFFF00000000}"/>
  </bookViews>
  <sheets>
    <sheet name="Introduction" sheetId="1" r:id="rId1"/>
    <sheet name="Rating Definitions" sheetId="2" r:id="rId2"/>
    <sheet name="Phase 1" sheetId="3" r:id="rId3"/>
    <sheet name="Phase 2 Kindergarten" sheetId="4" r:id="rId4"/>
    <sheet name="Phase 2 First Grade" sheetId="5" r:id="rId5"/>
    <sheet name="Phase 2 Second Grade" sheetId="6" r:id="rId6"/>
    <sheet name="Phase 2 Third Grade" sheetId="7" r:id="rId7"/>
    <sheet name="Usability, Professional Dev." sheetId="8" r:id="rId8"/>
    <sheet name="Core Programs Rating Summary" sheetId="9" r:id="rId9"/>
    <sheet name="Final Summary"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0" l="1"/>
  <c r="B15" i="10"/>
  <c r="B14" i="10"/>
  <c r="B13" i="10"/>
  <c r="B12" i="10"/>
  <c r="B8" i="10"/>
  <c r="B7" i="10"/>
  <c r="C18" i="9"/>
  <c r="G21" i="8"/>
  <c r="F21" i="8"/>
  <c r="G20" i="8"/>
  <c r="G22" i="8" s="1"/>
  <c r="B68" i="9" s="1"/>
  <c r="F20" i="8"/>
  <c r="G13" i="8"/>
  <c r="G14" i="8" s="1"/>
  <c r="B62" i="9" s="1"/>
  <c r="F13" i="8"/>
  <c r="G12" i="8"/>
  <c r="F12" i="8"/>
  <c r="G11" i="8"/>
  <c r="F11" i="8"/>
  <c r="G10" i="8"/>
  <c r="F10" i="8"/>
  <c r="G9" i="8"/>
  <c r="F9" i="8"/>
  <c r="G75" i="7"/>
  <c r="F75" i="7"/>
  <c r="G74" i="7"/>
  <c r="F74" i="7"/>
  <c r="G73" i="7"/>
  <c r="F73" i="7"/>
  <c r="G72" i="7"/>
  <c r="F72" i="7"/>
  <c r="G71" i="7"/>
  <c r="F71" i="7"/>
  <c r="G70" i="7"/>
  <c r="F70" i="7"/>
  <c r="G69" i="7"/>
  <c r="F69" i="7"/>
  <c r="G68" i="7"/>
  <c r="F68" i="7"/>
  <c r="G67" i="7"/>
  <c r="G76" i="7" s="1"/>
  <c r="B56" i="9" s="1"/>
  <c r="F67" i="7"/>
  <c r="G66" i="7"/>
  <c r="F66" i="7"/>
  <c r="G65" i="7"/>
  <c r="F65" i="7"/>
  <c r="G64" i="7"/>
  <c r="F64" i="7"/>
  <c r="G63" i="7"/>
  <c r="F63" i="7"/>
  <c r="G62" i="7"/>
  <c r="F62" i="7"/>
  <c r="G56" i="7"/>
  <c r="F56" i="7"/>
  <c r="G55" i="7"/>
  <c r="G57" i="7" s="1"/>
  <c r="B55" i="9" s="1"/>
  <c r="F55" i="7"/>
  <c r="G54" i="7"/>
  <c r="F54" i="7"/>
  <c r="G53" i="7"/>
  <c r="F53" i="7"/>
  <c r="G52" i="7"/>
  <c r="F52" i="7"/>
  <c r="G51" i="7"/>
  <c r="F51" i="7"/>
  <c r="G45" i="7"/>
  <c r="F45" i="7"/>
  <c r="G44" i="7"/>
  <c r="F44" i="7"/>
  <c r="G43" i="7"/>
  <c r="F43" i="7"/>
  <c r="G42" i="7"/>
  <c r="F42" i="7"/>
  <c r="G41" i="7"/>
  <c r="F41" i="7"/>
  <c r="G40" i="7"/>
  <c r="F40" i="7"/>
  <c r="G39" i="7"/>
  <c r="F39" i="7"/>
  <c r="G38" i="7"/>
  <c r="F38" i="7"/>
  <c r="G37" i="7"/>
  <c r="G46" i="7" s="1"/>
  <c r="B54" i="9" s="1"/>
  <c r="F37" i="7"/>
  <c r="G36" i="7"/>
  <c r="F36" i="7"/>
  <c r="G35" i="7"/>
  <c r="F35" i="7"/>
  <c r="G34" i="7"/>
  <c r="F34" i="7"/>
  <c r="G33" i="7"/>
  <c r="F33" i="7"/>
  <c r="G32" i="7"/>
  <c r="F32" i="7"/>
  <c r="G26" i="7"/>
  <c r="F26" i="7"/>
  <c r="G25" i="7"/>
  <c r="F25" i="7"/>
  <c r="G24" i="7"/>
  <c r="F24" i="7"/>
  <c r="G23" i="7"/>
  <c r="F23" i="7"/>
  <c r="G22" i="7"/>
  <c r="F22" i="7"/>
  <c r="G21" i="7"/>
  <c r="F21" i="7"/>
  <c r="G20" i="7"/>
  <c r="F20" i="7"/>
  <c r="G19" i="7"/>
  <c r="F19" i="7"/>
  <c r="G18" i="7"/>
  <c r="F18" i="7"/>
  <c r="G17" i="7"/>
  <c r="F17" i="7"/>
  <c r="G16" i="7"/>
  <c r="F16" i="7"/>
  <c r="G15" i="7"/>
  <c r="F15" i="7"/>
  <c r="G14" i="7"/>
  <c r="F14" i="7"/>
  <c r="G13" i="7"/>
  <c r="F13" i="7"/>
  <c r="G12" i="7"/>
  <c r="F12" i="7"/>
  <c r="G11" i="7"/>
  <c r="G27" i="7" s="1"/>
  <c r="B53" i="9" s="1"/>
  <c r="F11" i="7"/>
  <c r="G10" i="7"/>
  <c r="F10" i="7"/>
  <c r="G9" i="7"/>
  <c r="F9" i="7"/>
  <c r="G72" i="6"/>
  <c r="F72" i="6"/>
  <c r="G71" i="6"/>
  <c r="F71" i="6"/>
  <c r="G70" i="6"/>
  <c r="F70" i="6"/>
  <c r="G69" i="6"/>
  <c r="F69" i="6"/>
  <c r="G68" i="6"/>
  <c r="F68" i="6"/>
  <c r="G67" i="6"/>
  <c r="F67" i="6"/>
  <c r="G66" i="6"/>
  <c r="F66" i="6"/>
  <c r="G65" i="6"/>
  <c r="F65" i="6"/>
  <c r="G64" i="6"/>
  <c r="F64" i="6"/>
  <c r="G63" i="6"/>
  <c r="F63" i="6"/>
  <c r="G62" i="6"/>
  <c r="G73" i="6" s="1"/>
  <c r="B47" i="9" s="1"/>
  <c r="F62" i="6"/>
  <c r="G61" i="6"/>
  <c r="F61" i="6"/>
  <c r="G55" i="6"/>
  <c r="F55" i="6"/>
  <c r="G54" i="6"/>
  <c r="F54" i="6"/>
  <c r="G53" i="6"/>
  <c r="F53" i="6"/>
  <c r="G52" i="6"/>
  <c r="F52" i="6"/>
  <c r="G51" i="6"/>
  <c r="F51" i="6"/>
  <c r="G50" i="6"/>
  <c r="G56" i="6" s="1"/>
  <c r="B46" i="9" s="1"/>
  <c r="F50" i="6"/>
  <c r="G44" i="6"/>
  <c r="F44" i="6"/>
  <c r="G43" i="6"/>
  <c r="F43" i="6"/>
  <c r="G42" i="6"/>
  <c r="F42" i="6"/>
  <c r="G41" i="6"/>
  <c r="F41" i="6"/>
  <c r="G40" i="6"/>
  <c r="F40" i="6"/>
  <c r="G39" i="6"/>
  <c r="F39" i="6"/>
  <c r="G38" i="6"/>
  <c r="F38" i="6"/>
  <c r="G37" i="6"/>
  <c r="F37" i="6"/>
  <c r="G36" i="6"/>
  <c r="F36" i="6"/>
  <c r="G35" i="6"/>
  <c r="F35" i="6"/>
  <c r="G34" i="6"/>
  <c r="F34" i="6"/>
  <c r="G33" i="6"/>
  <c r="F33" i="6"/>
  <c r="G32" i="6"/>
  <c r="G45" i="6" s="1"/>
  <c r="B45" i="9" s="1"/>
  <c r="F32" i="6"/>
  <c r="G26" i="6"/>
  <c r="F26" i="6"/>
  <c r="G25" i="6"/>
  <c r="F25" i="6"/>
  <c r="G24" i="6"/>
  <c r="F24" i="6"/>
  <c r="G23" i="6"/>
  <c r="F23" i="6"/>
  <c r="G22" i="6"/>
  <c r="F22" i="6"/>
  <c r="G21" i="6"/>
  <c r="F21" i="6"/>
  <c r="G20" i="6"/>
  <c r="F20" i="6"/>
  <c r="G19" i="6"/>
  <c r="F19" i="6"/>
  <c r="G18" i="6"/>
  <c r="F18" i="6"/>
  <c r="G17" i="6"/>
  <c r="F17" i="6"/>
  <c r="G16" i="6"/>
  <c r="F16" i="6"/>
  <c r="G15" i="6"/>
  <c r="F15" i="6"/>
  <c r="G14" i="6"/>
  <c r="F14" i="6"/>
  <c r="G13" i="6"/>
  <c r="F13" i="6"/>
  <c r="G12" i="6"/>
  <c r="F12" i="6"/>
  <c r="G11" i="6"/>
  <c r="F11" i="6"/>
  <c r="G10" i="6"/>
  <c r="F10" i="6"/>
  <c r="G9" i="6"/>
  <c r="G27" i="6" s="1"/>
  <c r="B44" i="9" s="1"/>
  <c r="F9" i="6"/>
  <c r="G86" i="5"/>
  <c r="F86" i="5"/>
  <c r="G85" i="5"/>
  <c r="F85" i="5"/>
  <c r="G84" i="5"/>
  <c r="F84" i="5"/>
  <c r="G83" i="5"/>
  <c r="F83" i="5"/>
  <c r="G82" i="5"/>
  <c r="F82" i="5"/>
  <c r="G81" i="5"/>
  <c r="F81" i="5"/>
  <c r="G80" i="5"/>
  <c r="F80" i="5"/>
  <c r="G79" i="5"/>
  <c r="F79" i="5"/>
  <c r="G78" i="5"/>
  <c r="G87" i="5" s="1"/>
  <c r="B38" i="9" s="1"/>
  <c r="F78" i="5"/>
  <c r="G77" i="5"/>
  <c r="F77" i="5"/>
  <c r="G76" i="5"/>
  <c r="F76" i="5"/>
  <c r="G75" i="5"/>
  <c r="F75" i="5"/>
  <c r="G74" i="5"/>
  <c r="F74" i="5"/>
  <c r="G68" i="5"/>
  <c r="F68" i="5"/>
  <c r="G67" i="5"/>
  <c r="F67" i="5"/>
  <c r="G66" i="5"/>
  <c r="G69" i="5" s="1"/>
  <c r="B37" i="9" s="1"/>
  <c r="F66" i="5"/>
  <c r="G65" i="5"/>
  <c r="F65" i="5"/>
  <c r="G64" i="5"/>
  <c r="F64" i="5"/>
  <c r="G63" i="5"/>
  <c r="F63" i="5"/>
  <c r="G57" i="5"/>
  <c r="F57" i="5"/>
  <c r="G56" i="5"/>
  <c r="F56" i="5"/>
  <c r="G55" i="5"/>
  <c r="F55" i="5"/>
  <c r="G54" i="5"/>
  <c r="F54" i="5"/>
  <c r="G53" i="5"/>
  <c r="F53" i="5"/>
  <c r="G52" i="5"/>
  <c r="F52" i="5"/>
  <c r="G51" i="5"/>
  <c r="F51" i="5"/>
  <c r="G50" i="5"/>
  <c r="F50" i="5"/>
  <c r="G49" i="5"/>
  <c r="F49" i="5"/>
  <c r="G48" i="5"/>
  <c r="G58" i="5" s="1"/>
  <c r="B36" i="9" s="1"/>
  <c r="F48" i="5"/>
  <c r="G42" i="5"/>
  <c r="F42" i="5"/>
  <c r="G41" i="5"/>
  <c r="F41" i="5"/>
  <c r="G40" i="5"/>
  <c r="F40" i="5"/>
  <c r="G39" i="5"/>
  <c r="F39" i="5"/>
  <c r="G38" i="5"/>
  <c r="F38" i="5"/>
  <c r="G37" i="5"/>
  <c r="F37" i="5"/>
  <c r="G36" i="5"/>
  <c r="F36" i="5"/>
  <c r="G35" i="5"/>
  <c r="F35" i="5"/>
  <c r="G34" i="5"/>
  <c r="F34" i="5"/>
  <c r="G33" i="5"/>
  <c r="F33" i="5"/>
  <c r="G32" i="5"/>
  <c r="F32" i="5"/>
  <c r="G31" i="5"/>
  <c r="F31" i="5"/>
  <c r="G30" i="5"/>
  <c r="F30" i="5"/>
  <c r="G29" i="5"/>
  <c r="F29" i="5"/>
  <c r="G28" i="5"/>
  <c r="F28" i="5"/>
  <c r="G27" i="5"/>
  <c r="F27" i="5"/>
  <c r="G26" i="5"/>
  <c r="F26" i="5"/>
  <c r="G25" i="5"/>
  <c r="G43" i="5" s="1"/>
  <c r="B35" i="9" s="1"/>
  <c r="F25" i="5"/>
  <c r="G19" i="5"/>
  <c r="F19" i="5"/>
  <c r="G18" i="5"/>
  <c r="F18" i="5"/>
  <c r="G17" i="5"/>
  <c r="F17" i="5"/>
  <c r="G16" i="5"/>
  <c r="F16" i="5"/>
  <c r="G15" i="5"/>
  <c r="F15" i="5"/>
  <c r="G14" i="5"/>
  <c r="F14" i="5"/>
  <c r="G13" i="5"/>
  <c r="F13" i="5"/>
  <c r="G12" i="5"/>
  <c r="F12" i="5"/>
  <c r="G11" i="5"/>
  <c r="G20" i="5" s="1"/>
  <c r="B34" i="9" s="1"/>
  <c r="F11" i="5"/>
  <c r="G10" i="5"/>
  <c r="F10" i="5"/>
  <c r="G9" i="5"/>
  <c r="F9" i="5"/>
  <c r="G78" i="4"/>
  <c r="F78" i="4"/>
  <c r="G77" i="4"/>
  <c r="F77" i="4"/>
  <c r="G76" i="4"/>
  <c r="F76" i="4"/>
  <c r="G75" i="4"/>
  <c r="F75" i="4"/>
  <c r="G74" i="4"/>
  <c r="F74" i="4"/>
  <c r="G73" i="4"/>
  <c r="F73" i="4"/>
  <c r="G72" i="4"/>
  <c r="F72" i="4"/>
  <c r="G71" i="4"/>
  <c r="F71" i="4"/>
  <c r="G70" i="4"/>
  <c r="G79" i="4" s="1"/>
  <c r="B28" i="9" s="1"/>
  <c r="F70" i="4"/>
  <c r="G64" i="4"/>
  <c r="F64" i="4"/>
  <c r="G63" i="4"/>
  <c r="F63" i="4"/>
  <c r="G62" i="4"/>
  <c r="F62" i="4"/>
  <c r="G61" i="4"/>
  <c r="F61" i="4"/>
  <c r="G60" i="4"/>
  <c r="F60" i="4"/>
  <c r="G59" i="4"/>
  <c r="F59" i="4"/>
  <c r="G58" i="4"/>
  <c r="F58" i="4"/>
  <c r="G57" i="4"/>
  <c r="F57" i="4"/>
  <c r="G56" i="4"/>
  <c r="G65" i="4" s="1"/>
  <c r="B27" i="9" s="1"/>
  <c r="F56" i="4"/>
  <c r="G55" i="4"/>
  <c r="F55" i="4"/>
  <c r="G54" i="4"/>
  <c r="F54" i="4"/>
  <c r="G48" i="4"/>
  <c r="F48" i="4"/>
  <c r="G47" i="4"/>
  <c r="F47" i="4"/>
  <c r="G46" i="4"/>
  <c r="F46" i="4"/>
  <c r="G45" i="4"/>
  <c r="F45" i="4"/>
  <c r="G44" i="4"/>
  <c r="F44" i="4"/>
  <c r="G43" i="4"/>
  <c r="F43" i="4"/>
  <c r="G42" i="4"/>
  <c r="F42" i="4"/>
  <c r="G41" i="4"/>
  <c r="F41" i="4"/>
  <c r="G40" i="4"/>
  <c r="F40" i="4"/>
  <c r="G39" i="4"/>
  <c r="F39" i="4"/>
  <c r="G38" i="4"/>
  <c r="F38" i="4"/>
  <c r="G37" i="4"/>
  <c r="F37" i="4"/>
  <c r="G36" i="4"/>
  <c r="F36" i="4"/>
  <c r="G35" i="4"/>
  <c r="F35" i="4"/>
  <c r="G34" i="4"/>
  <c r="F34" i="4"/>
  <c r="G33" i="4"/>
  <c r="F33" i="4"/>
  <c r="G32" i="4"/>
  <c r="F32" i="4"/>
  <c r="G31" i="4"/>
  <c r="F31" i="4"/>
  <c r="G30" i="4"/>
  <c r="F30" i="4"/>
  <c r="G29" i="4"/>
  <c r="F29" i="4"/>
  <c r="G28" i="4"/>
  <c r="F28" i="4"/>
  <c r="G27" i="4"/>
  <c r="F27" i="4"/>
  <c r="G26" i="4"/>
  <c r="G49" i="4" s="1"/>
  <c r="B26" i="9" s="1"/>
  <c r="F26" i="4"/>
  <c r="G20" i="4"/>
  <c r="F20" i="4"/>
  <c r="G19" i="4"/>
  <c r="F19" i="4"/>
  <c r="G18" i="4"/>
  <c r="F18" i="4"/>
  <c r="G17" i="4"/>
  <c r="F17" i="4"/>
  <c r="G16" i="4"/>
  <c r="F16" i="4"/>
  <c r="G15" i="4"/>
  <c r="F15" i="4"/>
  <c r="G14" i="4"/>
  <c r="F14" i="4"/>
  <c r="G13" i="4"/>
  <c r="F13" i="4"/>
  <c r="G12" i="4"/>
  <c r="G21" i="4" s="1"/>
  <c r="B25" i="9" s="1"/>
  <c r="F12" i="4"/>
  <c r="G11" i="4"/>
  <c r="F11" i="4"/>
  <c r="G10" i="4"/>
  <c r="F10" i="4"/>
  <c r="G9" i="4"/>
  <c r="F9" i="4"/>
  <c r="G50" i="3"/>
  <c r="F50" i="3"/>
  <c r="G49" i="3"/>
  <c r="F49" i="3"/>
  <c r="G48" i="3"/>
  <c r="G51" i="3" s="1"/>
  <c r="C16" i="9" s="1"/>
  <c r="F48" i="3"/>
  <c r="G43" i="3"/>
  <c r="F43" i="3"/>
  <c r="G42" i="3"/>
  <c r="F42" i="3"/>
  <c r="G41" i="3"/>
  <c r="F41" i="3"/>
  <c r="G40" i="3"/>
  <c r="G44" i="3" s="1"/>
  <c r="C15" i="9" s="1"/>
  <c r="F40" i="3"/>
  <c r="G35" i="3"/>
  <c r="F35" i="3"/>
  <c r="G34" i="3"/>
  <c r="G36" i="3" s="1"/>
  <c r="C14" i="9" s="1"/>
  <c r="F34" i="3"/>
  <c r="G33" i="3"/>
  <c r="F33" i="3"/>
  <c r="G32" i="3"/>
  <c r="F32" i="3"/>
  <c r="G31" i="3"/>
  <c r="F31" i="3"/>
  <c r="G30" i="3"/>
  <c r="F30" i="3"/>
  <c r="G29" i="3"/>
  <c r="F29" i="3"/>
  <c r="G24" i="3"/>
  <c r="F24" i="3"/>
  <c r="G23" i="3"/>
  <c r="G25" i="3" s="1"/>
  <c r="C13" i="9" s="1"/>
  <c r="F23" i="3"/>
  <c r="G22" i="3"/>
  <c r="F22" i="3"/>
  <c r="G17" i="3"/>
  <c r="F17" i="3"/>
  <c r="G16" i="3"/>
  <c r="F16" i="3"/>
  <c r="G15" i="3"/>
  <c r="G18" i="3" s="1"/>
  <c r="C12" i="9" s="1"/>
  <c r="F15" i="3"/>
  <c r="G10" i="3"/>
  <c r="F10" i="3"/>
  <c r="G9" i="3"/>
  <c r="G11" i="3" s="1"/>
  <c r="F9" i="3"/>
  <c r="G8" i="3"/>
  <c r="F8" i="3"/>
  <c r="G7" i="3"/>
  <c r="F7" i="3"/>
  <c r="G6" i="3"/>
  <c r="F6" i="3"/>
  <c r="C11" i="9" l="1"/>
  <c r="B58" i="3"/>
  <c r="C17" i="9" s="1"/>
</calcChain>
</file>

<file path=xl/sharedStrings.xml><?xml version="1.0" encoding="utf-8"?>
<sst xmlns="http://schemas.openxmlformats.org/spreadsheetml/2006/main" count="938" uniqueCount="328">
  <si>
    <t>READ Act</t>
  </si>
  <si>
    <t>Request for Advisory List Submissions</t>
  </si>
  <si>
    <t>Part II - Program Review</t>
  </si>
  <si>
    <t>Core Instructional Programming</t>
  </si>
  <si>
    <t>2025-2026</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</si>
  <si>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</si>
  <si>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</si>
  <si>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</si>
  <si>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</si>
  <si>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</si>
  <si>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</si>
  <si>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</si>
  <si>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</si>
  <si>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</si>
  <si>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</si>
  <si>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</si>
  <si>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</si>
  <si>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</si>
  <si>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</si>
  <si>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</si>
  <si>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</si>
  <si>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</si>
  <si>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</si>
  <si>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</si>
  <si>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r>
      <rPr>
        <b/>
        <sz val="12"/>
        <color theme="1"/>
        <rFont val="Calibri"/>
      </rPr>
      <t xml:space="preserve">Section 1: Research Alignment - The program reflects current and confirmed research in reading and cognitive science.
</t>
    </r>
    <r>
      <rPr>
        <b/>
        <i/>
        <sz val="12"/>
        <color theme="1"/>
        <rFont val="Calibri"/>
      </rPr>
      <t xml:space="preserve">Must receive one point for each criterion in Section 1 in order to move forward to Phase 2 review. </t>
    </r>
  </si>
  <si>
    <t>Rating</t>
  </si>
  <si>
    <t xml:space="preserve"> Stock Evidence/Feedback</t>
  </si>
  <si>
    <t>Other Evidence/Feedback</t>
  </si>
  <si>
    <t>Evidence/Feedback</t>
  </si>
  <si>
    <t>Score</t>
  </si>
  <si>
    <t>For the grades for which the program is submitted, the program must include evidence of alignment to ESSA Evidence Level 1, 2, 3 or 4. If Level 4, then a logic model must be submitted.</t>
  </si>
  <si>
    <t>Met</t>
  </si>
  <si>
    <t>Vendor indicated ESSA Level 4 and submitted a logic model.</t>
  </si>
  <si>
    <r>
      <rPr>
        <sz val="10"/>
        <color theme="1"/>
        <rFont val="Calibri"/>
      </rPr>
      <t xml:space="preserve">Vendor notes in ESSA worksheet: 
</t>
    </r>
    <r>
      <rPr>
        <i/>
        <sz val="10"/>
        <color rgb="FFFF0000"/>
        <rFont val="Calibri"/>
      </rPr>
      <t xml:space="preserve">At this time, ESSA evidence is in progress. In the meantime, as shown in the logic model provided for Tier IV, our materials are grounded in proven instructional design and continually refined based on data and educator feedback. </t>
    </r>
  </si>
  <si>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</si>
  <si>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Evidence provided.</t>
  </si>
  <si>
    <t xml:space="preserve">There is an obvious emphasis on teaching and learning the five essential early literacy skills. </t>
  </si>
  <si>
    <t>Each grade level includes explicit instruction and practice in all five essential literacy skills.</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</si>
  <si>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</si>
  <si>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</si>
  <si>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</si>
  <si>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All points needed to move to Phase 2 review.</t>
  </si>
  <si>
    <t>out of 5</t>
  </si>
  <si>
    <t xml:space="preserve">Section 2:   Explicit Instruction – Students are introduced to the new skill before they are asked to perform it. </t>
  </si>
  <si>
    <t xml:space="preserve">Lessons include instructional routines and/or scripts that note what the teacher should say, include a step-by-step sequence, include procedures, and consistent academic language and vocabulary that relates back to grade level outcomes and standards.  </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</si>
  <si>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</si>
  <si>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</si>
  <si>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</si>
  <si>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</si>
  <si>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</si>
  <si>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rPr>
        <sz val="12"/>
        <color theme="1"/>
        <rFont val="Calibri"/>
      </rPr>
      <t xml:space="preserve">The scope and sequence for a skill </t>
    </r>
    <r>
      <rPr>
        <b/>
        <sz val="12"/>
        <color theme="1"/>
        <rFont val="Calibri"/>
      </rPr>
      <t>within</t>
    </r>
    <r>
      <rPr>
        <sz val="12"/>
        <color theme="1"/>
        <rFont val="Calibri"/>
      </rPr>
      <t xml:space="preserve"> a grade shows a clear progression from easier to harder, and is appropriate for the grade for which the program is designed. </t>
    </r>
    <r>
      <rPr>
        <i/>
        <sz val="12"/>
        <color theme="1"/>
        <rFont val="Calibri"/>
      </rPr>
      <t xml:space="preserve"> </t>
    </r>
  </si>
  <si>
    <t>Advanced skills are not introduced before students have been taught pre-requisite skills.</t>
  </si>
  <si>
    <r>
      <rPr>
        <sz val="12"/>
        <color theme="1"/>
        <rFont val="Calibri"/>
      </rPr>
      <t xml:space="preserve">The scope and sequence at each grade level articulates when skills are taught </t>
    </r>
    <r>
      <rPr>
        <b/>
        <sz val="12"/>
        <color theme="1"/>
        <rFont val="Calibri"/>
      </rPr>
      <t>across</t>
    </r>
    <r>
      <rPr>
        <sz val="12"/>
        <color theme="1"/>
        <rFont val="Calibri"/>
      </rPr>
      <t xml:space="preserve"> grades. </t>
    </r>
  </si>
  <si>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</si>
  <si>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</si>
  <si>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</si>
  <si>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</si>
  <si>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</si>
  <si>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</si>
  <si>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</si>
  <si>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</si>
  <si>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</si>
  <si>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</si>
  <si>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</si>
  <si>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</si>
  <si>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</si>
  <si>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</si>
  <si>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</si>
  <si>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</si>
  <si>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</si>
  <si>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</si>
  <si>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</si>
  <si>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</si>
  <si>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</si>
  <si>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</si>
  <si>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</si>
  <si>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</si>
  <si>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</si>
  <si>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</si>
  <si>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</si>
  <si>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</si>
  <si>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</si>
  <si>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</si>
  <si>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</si>
  <si>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</si>
  <si>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</si>
  <si>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</si>
  <si>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</si>
  <si>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 xml:space="preserve">Other Evidence/Feedback 
</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</si>
  <si>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</si>
  <si>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Fully met</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</si>
  <si>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</si>
  <si>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</si>
  <si>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</si>
  <si>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</si>
  <si>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</si>
  <si>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Partially met</t>
  </si>
  <si>
    <t>Evidence provided but does not address criteria.</t>
  </si>
  <si>
    <t xml:space="preserve">Reviewers were able to locate evidence of phoneme isolation instruction. However, reviewers were unable to locate evidence of the order in which skills are introduced and practiced within the scope and sequence. </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</si>
  <si>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</si>
  <si>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</si>
  <si>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</si>
  <si>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</si>
  <si>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</si>
  <si>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</si>
  <si>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</si>
  <si>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</si>
  <si>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</si>
  <si>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 xml:space="preserve">Other Evidence/Feedback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</si>
  <si>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</si>
  <si>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</si>
  <si>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</si>
  <si>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</si>
  <si>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</si>
  <si>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</si>
  <si>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</si>
  <si>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</si>
  <si>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</si>
  <si>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</si>
  <si>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</si>
  <si>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</si>
  <si>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</si>
  <si>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</si>
  <si>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</si>
  <si>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 xml:space="preserve">Reviewers were able to locate evidence of VC, CVC, CV word introduction. However, evidence noted in the application refers to high frequency words and not regular words. </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</si>
  <si>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</si>
  <si>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</si>
  <si>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</si>
  <si>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</si>
  <si>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</si>
  <si>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</si>
  <si>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</si>
  <si>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</si>
  <si>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</si>
  <si>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</si>
  <si>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</si>
  <si>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</si>
  <si>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</si>
  <si>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</si>
  <si>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</si>
  <si>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</si>
  <si>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</si>
  <si>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</si>
  <si>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</si>
  <si>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</si>
  <si>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</si>
  <si>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</si>
  <si>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</si>
  <si>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</si>
  <si>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</si>
  <si>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</si>
  <si>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</si>
  <si>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</si>
  <si>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</si>
  <si>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</si>
  <si>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</si>
  <si>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out of 9</t>
  </si>
  <si>
    <t>First Grade</t>
  </si>
  <si>
    <t>there is a detailed scope and sequence of phonological and phonemic awareness skills that progress from easier to more difficult, culminating in advanced skills such as addition, deletion and substitution of phonemes</t>
  </si>
  <si>
    <t>movement and/or manipulatives are used to make sounds in words concrete to demonstrate and practice how sounds are connected to letters (e.g. phoneme-grapheme mapping) (working toward understanding of the alphabetic principle)</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</si>
  <si>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</si>
  <si>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</si>
  <si>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</si>
  <si>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</si>
  <si>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</si>
  <si>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</si>
  <si>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</si>
  <si>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</si>
  <si>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</si>
  <si>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</si>
  <si>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</si>
  <si>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</si>
  <si>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</si>
  <si>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</si>
  <si>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</si>
  <si>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</si>
  <si>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</si>
  <si>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</si>
  <si>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</si>
  <si>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</si>
  <si>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</si>
  <si>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</si>
  <si>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</si>
  <si>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</si>
  <si>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</si>
  <si>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</si>
  <si>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</si>
  <si>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</si>
  <si>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</si>
  <si>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</si>
  <si>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</si>
  <si>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</si>
  <si>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</si>
  <si>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</si>
  <si>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</si>
  <si>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</si>
  <si>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</si>
  <si>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</si>
  <si>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</si>
  <si>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</si>
  <si>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</si>
  <si>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</si>
  <si>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</si>
  <si>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</si>
  <si>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</si>
  <si>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</si>
  <si>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</si>
  <si>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</si>
  <si>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</si>
  <si>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</si>
  <si>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</si>
  <si>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</si>
  <si>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</si>
  <si>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</si>
  <si>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</si>
  <si>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</si>
  <si>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</si>
  <si>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</si>
  <si>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</si>
  <si>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</si>
  <si>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</si>
  <si>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</si>
  <si>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</si>
  <si>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</si>
  <si>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</si>
  <si>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</si>
  <si>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</si>
  <si>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</si>
  <si>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Phonics lessons include some but not all of the elements.</t>
  </si>
  <si>
    <t>Not met</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</si>
  <si>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</si>
  <si>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</si>
  <si>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</si>
  <si>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spelling (encoding) is integrated with the phonics instruction</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</si>
  <si>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</si>
  <si>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</si>
  <si>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</si>
  <si>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</si>
  <si>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</si>
  <si>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</si>
  <si>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</si>
  <si>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</si>
  <si>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</si>
  <si>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</si>
  <si>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</si>
  <si>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</si>
  <si>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</si>
  <si>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</si>
  <si>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</si>
  <si>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</si>
  <si>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</si>
  <si>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</si>
  <si>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</si>
  <si>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</si>
  <si>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</si>
  <si>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</si>
  <si>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</si>
  <si>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</si>
  <si>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</si>
  <si>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</si>
  <si>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</si>
  <si>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</si>
  <si>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</si>
  <si>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</si>
  <si>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</si>
  <si>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</si>
  <si>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</si>
  <si>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</si>
  <si>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</si>
  <si>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</si>
  <si>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</si>
  <si>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</si>
  <si>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</si>
  <si>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</si>
  <si>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</si>
  <si>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</si>
  <si>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</si>
  <si>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Meets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</si>
  <si>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</si>
  <si>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</si>
  <si>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</si>
  <si>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</si>
  <si>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</si>
  <si>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</si>
  <si>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</si>
  <si>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</si>
  <si>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</si>
  <si>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</si>
  <si>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</si>
  <si>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</si>
  <si>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</si>
  <si>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</si>
  <si>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</si>
  <si>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</si>
  <si>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</si>
  <si>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</si>
  <si>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</si>
  <si>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</si>
  <si>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</si>
  <si>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</si>
  <si>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</si>
  <si>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</si>
  <si>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</si>
  <si>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</si>
  <si>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</si>
  <si>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</si>
  <si>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</si>
  <si>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</si>
  <si>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0 - 9 points = Doesn’t Meet Expectations</t>
  </si>
  <si>
    <t xml:space="preserve">3 :Text Reading and Fluency  </t>
  </si>
  <si>
    <t>11 - 14 points = Meets Expectations
7 - 10 points = Partially Meets Expectations
0 - 6 points = Doesn’t Meet Expectations</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</si>
  <si>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</si>
  <si>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</si>
  <si>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</si>
  <si>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</si>
  <si>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</si>
  <si>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</si>
  <si>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</si>
  <si>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</si>
  <si>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Core Program Final Summary</t>
  </si>
  <si>
    <t>Program Name, Publisher, Publication Year</t>
  </si>
  <si>
    <t>Emerge, McGraw Hill, LLC_2027</t>
  </si>
  <si>
    <t>Review Team</t>
  </si>
  <si>
    <t>Phase 1</t>
  </si>
  <si>
    <t>Phase 2</t>
  </si>
  <si>
    <t>Grade</t>
  </si>
  <si>
    <t>Overall</t>
  </si>
  <si>
    <t xml:space="preserve">Recommended for grades: K,1,2,3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</si>
</sst>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scheme val="minor"/>
    </font>
    <font>
      <b/>
      <sz val="14"/>
      <color theme="1"/>
      <name val="Calibri"/>
    </font>
    <font>
      <sz val="11"/>
      <color theme="1"/>
      <name val="Calibri"/>
    </font>
    <font>
      <sz val="11"/>
      <color theme="1"/>
      <name val="Calibri"/>
      <scheme val="minor"/>
    </font>
    <font>
      <sz val="12"/>
      <color theme="1"/>
      <name val="Calibri"/>
    </font>
    <font>
      <b/>
      <sz val="12"/>
      <color theme="1"/>
      <name val="Calibri"/>
    </font>
    <font>
      <sz val="10"/>
      <color theme="1"/>
      <name val="Calibri"/>
    </font>
    <font>
      <b/>
      <sz val="11"/>
      <color theme="1"/>
      <name val="Calibri"/>
    </font>
    <font>
      <i/>
      <sz val="9"/>
      <color rgb="FFFF0000"/>
      <name val="Calibri"/>
    </font>
    <font>
      <sz val="9"/>
      <color rgb="FFFF0000"/>
      <name val="Calibri"/>
    </font>
    <font>
      <b/>
      <sz val="9"/>
      <color theme="1"/>
      <name val="Calibri"/>
    </font>
    <font>
      <sz val="12"/>
      <color rgb="FF000000"/>
      <name val="Calibri"/>
    </font>
    <font>
      <b/>
      <i/>
      <sz val="12"/>
      <color theme="1"/>
      <name val="Calibri"/>
    </font>
    <font>
      <i/>
      <sz val="10"/>
      <color rgb="FFFF0000"/>
      <name val="Calibri"/>
    </font>
    <font>
      <i/>
      <sz val="12"/>
      <color theme="1"/>
      <name val="Calibri"/>
    </font>
  </fonts>
  <fills count="5">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theme="0"/>
        <bgColor theme="0"/>
      </patternFill>
    </fill>
  </fills>
  <borders count="4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1">
    <xf numFmtId="0" fontId="0" fillId="0" borderId="0"/>
  </cellStyleXfs>
  <cellXfs count="175">
    <xf numFmtId="0" fontId="0" fillId="0" borderId="0" xfId="0"/>
    <xf numFmtId="0" fontId="1"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wrapText="1"/>
    </xf>
    <xf numFmtId="0" fontId="3" fillId="0" borderId="0" xfId="0" applyFont="1"/>
    <xf numFmtId="0" fontId="1"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2" fillId="0" borderId="0" xfId="0" applyFont="1" applyAlignment="1">
      <alignment horizont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left" vertical="top" wrapText="1"/>
    </xf>
    <xf numFmtId="0" fontId="2" fillId="0" borderId="7"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xf numFmtId="0" fontId="5" fillId="0" borderId="9" xfId="0" applyFont="1" applyBorder="1" applyAlignment="1">
      <alignment vertical="center"/>
    </xf>
    <xf numFmtId="0" fontId="5" fillId="0" borderId="10" xfId="0" applyFont="1" applyBorder="1" applyAlignment="1">
      <alignment vertical="center"/>
    </xf>
    <xf numFmtId="0" fontId="5" fillId="2" borderId="7" xfId="0" applyFont="1" applyFill="1" applyBorder="1" applyAlignment="1">
      <alignment horizontal="center"/>
    </xf>
    <xf numFmtId="0" fontId="4" fillId="0" borderId="0" xfId="0" applyFont="1"/>
    <xf numFmtId="0" fontId="5"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4" fillId="0" borderId="14" xfId="0" applyFont="1" applyBorder="1" applyAlignment="1">
      <alignment horizontal="center"/>
    </xf>
    <xf numFmtId="0" fontId="2" fillId="2" borderId="1" xfId="0" applyFont="1" applyFill="1" applyBorder="1"/>
    <xf numFmtId="0" fontId="5" fillId="2" borderId="2" xfId="0" applyFont="1" applyFill="1" applyBorder="1" applyAlignment="1">
      <alignment vertical="center" wrapText="1"/>
    </xf>
    <xf numFmtId="0" fontId="6" fillId="0" borderId="3" xfId="0" applyFont="1" applyBorder="1" applyAlignment="1">
      <alignment horizontal="left" vertical="center" wrapText="1"/>
    </xf>
    <xf numFmtId="0" fontId="4" fillId="0" borderId="14" xfId="0" applyFont="1" applyBorder="1"/>
    <xf numFmtId="0" fontId="5" fillId="2" borderId="1" xfId="0" applyFont="1" applyFill="1" applyBorder="1" applyAlignment="1">
      <alignment vertical="center"/>
    </xf>
    <xf numFmtId="0" fontId="4" fillId="0" borderId="3" xfId="0" applyFont="1" applyBorder="1" applyAlignment="1">
      <alignment horizontal="left" vertical="center"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7" fillId="2" borderId="7" xfId="0" applyFont="1" applyFill="1" applyBorder="1" applyAlignment="1">
      <alignment horizontal="center" vertical="center"/>
    </xf>
    <xf numFmtId="0" fontId="5" fillId="0" borderId="0" xfId="0" applyFont="1"/>
    <xf numFmtId="0" fontId="8" fillId="0" borderId="0" xfId="0" applyFont="1" applyAlignment="1">
      <alignment wrapText="1"/>
    </xf>
    <xf numFmtId="0" fontId="9" fillId="0" borderId="0" xfId="0" applyFont="1" applyAlignment="1">
      <alignment wrapText="1"/>
    </xf>
    <xf numFmtId="0" fontId="5" fillId="0" borderId="15" xfId="0" applyFont="1" applyBorder="1"/>
    <xf numFmtId="0" fontId="7" fillId="3" borderId="16" xfId="0" applyFont="1" applyFill="1" applyBorder="1"/>
    <xf numFmtId="0" fontId="5" fillId="3" borderId="17" xfId="0" applyFont="1" applyFill="1" applyBorder="1"/>
    <xf numFmtId="0" fontId="5" fillId="3" borderId="18" xfId="0" applyFont="1" applyFill="1" applyBorder="1"/>
    <xf numFmtId="0" fontId="5" fillId="3" borderId="0" xfId="0" applyFont="1" applyFill="1"/>
    <xf numFmtId="0" fontId="5" fillId="2" borderId="19" xfId="0" applyFont="1" applyFill="1" applyBorder="1"/>
    <xf numFmtId="0" fontId="2" fillId="0" borderId="20" xfId="0" applyFont="1" applyBorder="1"/>
    <xf numFmtId="0" fontId="2" fillId="0" borderId="21" xfId="0" applyFont="1" applyBorder="1"/>
    <xf numFmtId="0" fontId="2" fillId="0" borderId="0" xfId="0" applyFont="1"/>
    <xf numFmtId="0" fontId="2" fillId="0" borderId="6" xfId="0" applyFont="1" applyBorder="1" applyAlignment="1">
      <alignment horizontal="right"/>
    </xf>
    <xf numFmtId="0" fontId="2" fillId="0" borderId="4" xfId="0" applyFont="1" applyBorder="1"/>
    <xf numFmtId="0" fontId="2" fillId="0" borderId="22" xfId="0" applyFont="1" applyBorder="1"/>
    <xf numFmtId="0" fontId="5" fillId="0" borderId="23" xfId="0" applyFont="1" applyBorder="1" applyAlignment="1">
      <alignment horizontal="right" vertical="top"/>
    </xf>
    <xf numFmtId="0" fontId="10" fillId="0" borderId="12" xfId="0" applyFont="1" applyBorder="1" applyAlignment="1">
      <alignment vertical="center" wrapText="1"/>
    </xf>
    <xf numFmtId="0" fontId="1" fillId="0" borderId="24"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center" vertical="center"/>
    </xf>
    <xf numFmtId="0" fontId="1" fillId="0" borderId="0" xfId="0" applyFont="1"/>
    <xf numFmtId="0" fontId="5" fillId="2" borderId="1" xfId="0" applyFont="1" applyFill="1" applyBorder="1" applyAlignment="1">
      <alignment vertical="center" wrapText="1"/>
    </xf>
    <xf numFmtId="0" fontId="5" fillId="2" borderId="25"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5" fillId="2" borderId="7" xfId="0" applyFont="1" applyFill="1" applyBorder="1" applyAlignment="1">
      <alignment horizontal="center" vertical="center" wrapText="1"/>
    </xf>
    <xf numFmtId="49" fontId="4" fillId="0" borderId="4" xfId="0" applyNumberFormat="1"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11" fillId="0" borderId="3"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5" fillId="0" borderId="13" xfId="0" applyFont="1" applyBorder="1" applyAlignment="1">
      <alignment vertical="center" wrapText="1"/>
    </xf>
    <xf numFmtId="0" fontId="7" fillId="0" borderId="12" xfId="0" applyFont="1" applyBorder="1" applyAlignment="1">
      <alignment horizontal="center"/>
    </xf>
    <xf numFmtId="0" fontId="7" fillId="0" borderId="14" xfId="0" applyFont="1" applyBorder="1" applyAlignment="1">
      <alignment horizontal="center"/>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5" fillId="2" borderId="2" xfId="0" applyFont="1" applyFill="1" applyBorder="1" applyAlignment="1">
      <alignment vertical="center"/>
    </xf>
    <xf numFmtId="0" fontId="5" fillId="2" borderId="2" xfId="0" applyFont="1" applyFill="1" applyBorder="1" applyAlignment="1">
      <alignment horizontal="center" vertical="center"/>
    </xf>
    <xf numFmtId="0" fontId="5" fillId="2" borderId="25" xfId="0" applyFont="1" applyFill="1" applyBorder="1" applyAlignment="1">
      <alignment vertical="center"/>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3" xfId="0" applyFont="1" applyFill="1" applyBorder="1" applyAlignment="1">
      <alignment vertical="center"/>
    </xf>
    <xf numFmtId="0" fontId="5" fillId="0" borderId="8" xfId="0" applyFont="1" applyBorder="1" applyAlignment="1">
      <alignment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xf>
    <xf numFmtId="0" fontId="4" fillId="0" borderId="30" xfId="0" applyFont="1" applyBorder="1" applyAlignment="1">
      <alignment horizontal="center" vertical="center" wrapText="1"/>
    </xf>
    <xf numFmtId="0" fontId="4" fillId="4" borderId="6" xfId="0" applyFont="1" applyFill="1" applyBorder="1" applyAlignment="1">
      <alignment horizontal="center" vertical="center" wrapText="1"/>
    </xf>
    <xf numFmtId="0" fontId="4" fillId="4" borderId="3" xfId="0" applyFont="1" applyFill="1" applyBorder="1" applyAlignment="1">
      <alignment vertical="center" wrapText="1"/>
    </xf>
    <xf numFmtId="0" fontId="4" fillId="4" borderId="31" xfId="0" applyFont="1" applyFill="1" applyBorder="1" applyAlignment="1">
      <alignment vertical="center" wrapText="1"/>
    </xf>
    <xf numFmtId="0" fontId="5" fillId="0" borderId="3" xfId="0" applyFont="1" applyBorder="1" applyAlignment="1">
      <alignment vertical="center" wrapText="1"/>
    </xf>
    <xf numFmtId="0" fontId="4" fillId="0" borderId="32" xfId="0" applyFont="1" applyBorder="1" applyAlignment="1">
      <alignment horizontal="left" vertical="top" wrapText="1"/>
    </xf>
    <xf numFmtId="0" fontId="2" fillId="0" borderId="7" xfId="0" applyFont="1" applyBorder="1" applyAlignment="1">
      <alignment horizontal="center"/>
    </xf>
    <xf numFmtId="0" fontId="2" fillId="0" borderId="29" xfId="0" applyFont="1" applyBorder="1" applyAlignment="1">
      <alignment horizontal="center"/>
    </xf>
    <xf numFmtId="0" fontId="4" fillId="0" borderId="0" xfId="0" applyFont="1" applyAlignment="1">
      <alignment vertical="center"/>
    </xf>
    <xf numFmtId="0" fontId="4" fillId="0" borderId="0" xfId="0" applyFont="1" applyAlignment="1">
      <alignment horizontal="center"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4" fillId="0" borderId="26" xfId="0" applyFont="1" applyBorder="1" applyAlignment="1">
      <alignment vertical="center" wrapText="1"/>
    </xf>
    <xf numFmtId="0" fontId="4" fillId="0" borderId="27" xfId="0" applyFont="1" applyBorder="1" applyAlignment="1">
      <alignment vertical="center" wrapText="1"/>
    </xf>
    <xf numFmtId="0" fontId="5" fillId="0" borderId="3" xfId="0" applyFont="1" applyBorder="1" applyAlignment="1">
      <alignment horizontal="center"/>
    </xf>
    <xf numFmtId="0" fontId="4" fillId="0" borderId="7" xfId="0" applyFont="1" applyBorder="1" applyAlignment="1">
      <alignment horizontal="center"/>
    </xf>
    <xf numFmtId="0" fontId="4" fillId="0" borderId="26" xfId="0" applyFont="1" applyBorder="1" applyAlignment="1">
      <alignment vertical="center"/>
    </xf>
    <xf numFmtId="0" fontId="4" fillId="0" borderId="27" xfId="0" applyFont="1" applyBorder="1" applyAlignment="1">
      <alignment vertical="center"/>
    </xf>
    <xf numFmtId="0" fontId="5" fillId="0" borderId="27" xfId="0" applyFont="1" applyBorder="1" applyAlignment="1">
      <alignment horizontal="right" vertical="center" wrapText="1"/>
    </xf>
    <xf numFmtId="0" fontId="5" fillId="2" borderId="33" xfId="0" applyFont="1" applyFill="1" applyBorder="1" applyAlignment="1">
      <alignment horizontal="right" vertical="center" wrapText="1"/>
    </xf>
    <xf numFmtId="0" fontId="5" fillId="2" borderId="34" xfId="0" applyFont="1" applyFill="1" applyBorder="1" applyAlignment="1">
      <alignment vertical="center"/>
    </xf>
    <xf numFmtId="0" fontId="5" fillId="2" borderId="35" xfId="0" applyFont="1" applyFill="1" applyBorder="1" applyAlignment="1">
      <alignment vertical="center" wrapText="1"/>
    </xf>
    <xf numFmtId="0" fontId="5" fillId="2" borderId="36" xfId="0" applyFont="1" applyFill="1" applyBorder="1" applyAlignment="1">
      <alignment vertical="center" wrapText="1"/>
    </xf>
    <xf numFmtId="0" fontId="5" fillId="2" borderId="37" xfId="0" applyFont="1" applyFill="1" applyBorder="1" applyAlignment="1">
      <alignment vertical="center" wrapText="1"/>
    </xf>
    <xf numFmtId="0" fontId="5" fillId="0" borderId="6" xfId="0" applyFont="1" applyBorder="1" applyAlignment="1">
      <alignment horizontal="center" vertical="center" wrapText="1"/>
    </xf>
    <xf numFmtId="0" fontId="4" fillId="0" borderId="6" xfId="0" applyFont="1" applyBorder="1" applyAlignment="1">
      <alignment vertical="center" wrapText="1"/>
    </xf>
    <xf numFmtId="0" fontId="7" fillId="2" borderId="3" xfId="0" applyFont="1" applyFill="1" applyBorder="1" applyAlignment="1">
      <alignment horizontal="center" vertical="center"/>
    </xf>
    <xf numFmtId="0" fontId="4" fillId="0" borderId="7" xfId="0" applyFont="1" applyBorder="1" applyAlignment="1">
      <alignment vertical="center" wrapText="1"/>
    </xf>
    <xf numFmtId="0" fontId="4" fillId="0" borderId="32" xfId="0" applyFont="1" applyBorder="1" applyAlignment="1">
      <alignment vertical="center" wrapText="1"/>
    </xf>
    <xf numFmtId="0" fontId="4" fillId="0" borderId="27" xfId="0" applyFont="1" applyBorder="1" applyAlignment="1">
      <alignment horizontal="right" vertical="center" wrapText="1"/>
    </xf>
    <xf numFmtId="0" fontId="4" fillId="0" borderId="38" xfId="0" applyFont="1" applyBorder="1" applyAlignment="1">
      <alignment vertical="top" wrapText="1"/>
    </xf>
    <xf numFmtId="0" fontId="4" fillId="0" borderId="39" xfId="0" applyFont="1" applyBorder="1" applyAlignment="1">
      <alignment vertical="center" wrapText="1"/>
    </xf>
    <xf numFmtId="0" fontId="4" fillId="0" borderId="40" xfId="0" applyFont="1" applyBorder="1" applyAlignment="1">
      <alignment vertical="center" wrapText="1"/>
    </xf>
    <xf numFmtId="0" fontId="4" fillId="0" borderId="38" xfId="0" applyFont="1" applyBorder="1" applyAlignment="1">
      <alignment horizontal="left" vertical="top" wrapText="1"/>
    </xf>
    <xf numFmtId="0" fontId="4" fillId="0" borderId="30" xfId="0" applyFont="1" applyBorder="1" applyAlignment="1">
      <alignment vertical="center" wrapText="1"/>
    </xf>
    <xf numFmtId="0" fontId="5" fillId="2" borderId="41" xfId="0" applyFont="1" applyFill="1" applyBorder="1" applyAlignment="1">
      <alignment horizontal="center" vertical="center" wrapText="1"/>
    </xf>
    <xf numFmtId="0" fontId="4" fillId="0" borderId="10" xfId="0" applyFont="1" applyBorder="1" applyAlignment="1">
      <alignment vertical="center" wrapText="1"/>
    </xf>
    <xf numFmtId="0" fontId="4" fillId="0" borderId="42" xfId="0" applyFont="1" applyBorder="1" applyAlignment="1">
      <alignment vertical="center" wrapText="1"/>
    </xf>
    <xf numFmtId="0" fontId="5" fillId="0" borderId="29" xfId="0" applyFont="1" applyBorder="1" applyAlignment="1">
      <alignment horizontal="center" vertical="center" wrapText="1"/>
    </xf>
    <xf numFmtId="0" fontId="5" fillId="0" borderId="43" xfId="0" applyFont="1" applyBorder="1" applyAlignment="1">
      <alignment vertical="center" wrapText="1"/>
    </xf>
    <xf numFmtId="0" fontId="5" fillId="0" borderId="44" xfId="0" applyFont="1" applyBorder="1" applyAlignment="1">
      <alignment horizontal="center" vertical="center" wrapText="1"/>
    </xf>
    <xf numFmtId="0" fontId="5" fillId="0" borderId="44" xfId="0" applyFont="1" applyBorder="1" applyAlignment="1">
      <alignment horizontal="left" vertical="center" wrapText="1"/>
    </xf>
    <xf numFmtId="0" fontId="5" fillId="0" borderId="0" xfId="0" applyFont="1" applyAlignment="1">
      <alignment horizontal="left"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3" xfId="0" applyFont="1" applyBorder="1" applyAlignment="1">
      <alignment horizontal="center" vertical="center" wrapText="1"/>
    </xf>
    <xf numFmtId="0" fontId="4" fillId="0" borderId="7" xfId="0" applyFont="1" applyBorder="1" applyAlignment="1">
      <alignment horizontal="left" vertical="center" wrapText="1"/>
    </xf>
    <xf numFmtId="0" fontId="5" fillId="0" borderId="23" xfId="0" applyFont="1" applyBorder="1" applyAlignment="1">
      <alignment horizontal="center" vertical="center" wrapText="1"/>
    </xf>
    <xf numFmtId="0" fontId="4" fillId="3" borderId="14" xfId="0" applyFont="1" applyFill="1" applyBorder="1" applyAlignment="1">
      <alignment horizontal="left" vertical="center" wrapText="1"/>
    </xf>
    <xf numFmtId="0" fontId="5" fillId="0" borderId="35" xfId="0" applyFont="1" applyBorder="1" applyAlignment="1">
      <alignment horizontal="right"/>
    </xf>
    <xf numFmtId="0" fontId="5" fillId="0" borderId="37" xfId="0" applyFont="1" applyBorder="1"/>
    <xf numFmtId="0" fontId="4" fillId="0" borderId="41" xfId="0" applyFont="1" applyBorder="1" applyAlignment="1">
      <alignment vertical="center" wrapText="1"/>
    </xf>
    <xf numFmtId="0" fontId="4" fillId="0" borderId="31" xfId="0" applyFont="1" applyBorder="1" applyAlignment="1">
      <alignment vertical="center" wrapText="1"/>
    </xf>
    <xf numFmtId="0" fontId="4" fillId="0" borderId="41" xfId="0" applyFont="1" applyBorder="1" applyAlignment="1">
      <alignment horizontal="center" vertical="center" wrapText="1"/>
    </xf>
    <xf numFmtId="0" fontId="4" fillId="0" borderId="41" xfId="0" applyFont="1" applyBorder="1" applyAlignment="1">
      <alignment vertical="top" wrapText="1"/>
    </xf>
    <xf numFmtId="0" fontId="2" fillId="2" borderId="38" xfId="0" applyFont="1" applyFill="1" applyBorder="1"/>
    <xf numFmtId="0" fontId="5" fillId="2" borderId="40" xfId="0" applyFont="1" applyFill="1" applyBorder="1" applyAlignment="1">
      <alignment vertical="center"/>
    </xf>
    <xf numFmtId="0" fontId="5" fillId="0" borderId="41"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7" xfId="0" applyFont="1" applyBorder="1" applyAlignment="1">
      <alignment vertical="center" wrapText="1"/>
    </xf>
  </cellXfs>
  <cellStyles count="1">
    <cellStyle name="Normal" xfId="0" builtinId="0"/>
  </cellStyles>
  <dxfs count="5">
    <dxf>
      <numFmt numFmtId="1" formatCode="0"/>
      <fill>
        <patternFill patternType="none"/>
      </fill>
    </dxf>
    <dxf>
      <numFmt numFmtId="1" formatCode="0"/>
      <fill>
        <patternFill patternType="none"/>
      </fill>
    </dxf>
    <dxf>
      <numFmt numFmtId="1" formatCode="0"/>
      <fill>
        <patternFill patternType="none"/>
      </fill>
    </dxf>
    <dxf>
      <numFmt numFmtId="1" formatCode="0"/>
      <fill>
        <patternFill patternType="none"/>
      </fill>
    </dxf>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114300</xdr:rowOff>
    </xdr:from>
    <xdr:ext cx="2257425" cy="381000"/>
    <xdr:pic>
      <xdr:nvPicPr>
        <xdr:cNvPr id="2" name="image1.png" descr="Colorado Department of Education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000"/>
  <sheetViews>
    <sheetView workbookViewId="0"/>
  </sheetViews>
  <sheetFormatPr defaultColWidth="14.42578125" defaultRowHeight="15" customHeight="1"/>
  <cols>
    <col min="1" max="1" width="122.5703125" customWidth="1"/>
    <col min="2" max="26" width="8.7109375" customWidth="1"/>
  </cols>
  <sheetData>
    <row r="1" spans="1:1" ht="14.25" customHeight="1">
      <c r="A1" s="1" t="s">
        <v>0</v>
      </c>
    </row>
    <row r="2" spans="1:1" ht="14.25" customHeight="1">
      <c r="A2" s="1" t="s">
        <v>1</v>
      </c>
    </row>
    <row r="3" spans="1:1" ht="14.25" customHeight="1">
      <c r="A3" s="1" t="s">
        <v>2</v>
      </c>
    </row>
    <row r="4" spans="1:1" ht="14.25" customHeight="1">
      <c r="A4" s="1" t="s">
        <v>3</v>
      </c>
    </row>
    <row r="5" spans="1:1" ht="14.25" customHeight="1">
      <c r="A5" s="1" t="s">
        <v>4</v>
      </c>
    </row>
    <row r="6" spans="1:1" ht="14.25" customHeight="1"/>
    <row r="7" spans="1:1" ht="99.75" customHeight="1">
      <c r="A7" s="2" t="s">
        <v>5</v>
      </c>
    </row>
    <row r="8" spans="1:1" ht="14.25" customHeight="1"/>
    <row r="9" spans="1:1" ht="60" customHeight="1">
      <c r="A9" s="3" t="s">
        <v>6</v>
      </c>
    </row>
    <row r="10" spans="1:1" ht="14.25" customHeight="1"/>
    <row r="11" spans="1:1" ht="30" customHeight="1">
      <c r="A11" s="4" t="s">
        <v>7</v>
      </c>
    </row>
    <row r="12" spans="1:1" ht="14.25" customHeight="1"/>
    <row r="13" spans="1:1" ht="30" customHeight="1">
      <c r="A13" s="5" t="s">
        <v>8</v>
      </c>
    </row>
    <row r="14" spans="1:1" ht="14.25" customHeight="1"/>
    <row r="15" spans="1:1" ht="120" customHeight="1">
      <c r="A15" s="5" t="s">
        <v>9</v>
      </c>
    </row>
    <row r="16" spans="1:1" ht="14.25" customHeight="1"/>
    <row r="17" spans="1:1" ht="120" customHeight="1">
      <c r="A17" s="5" t="s">
        <v>10</v>
      </c>
    </row>
    <row r="18" spans="1:1" ht="14.25" customHeight="1"/>
    <row r="19" spans="1:1" ht="14.25" customHeight="1">
      <c r="A19" s="6" t="s">
        <v>11</v>
      </c>
    </row>
    <row r="20" spans="1:1" ht="14.25" customHeight="1"/>
    <row r="21" spans="1:1" ht="14.25" customHeight="1"/>
    <row r="22" spans="1:1" ht="14.25" customHeight="1"/>
    <row r="23" spans="1:1" ht="14.25" customHeight="1"/>
    <row r="24" spans="1:1" ht="14.25" customHeight="1"/>
    <row r="25" spans="1:1" ht="14.25" customHeight="1"/>
    <row r="26" spans="1:1" ht="14.25" customHeight="1"/>
    <row r="27" spans="1:1" ht="14.25" customHeight="1"/>
    <row r="28" spans="1:1" ht="14.25" customHeight="1"/>
    <row r="29" spans="1:1" ht="14.25" customHeight="1"/>
    <row r="30" spans="1:1" ht="14.25" customHeight="1"/>
    <row r="31" spans="1:1" ht="14.25" customHeight="1"/>
    <row r="32" spans="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fitToHeight="0" orientation="portrait"/>
  <headerFooter>
    <oddFooter>&amp;LJanuary 2022&amp;CCore Program Rubric&amp;RIntroduction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000"/>
  <sheetViews>
    <sheetView workbookViewId="0"/>
  </sheetViews>
  <sheetFormatPr defaultColWidth="14.42578125" defaultRowHeight="15" customHeight="1"/>
  <cols>
    <col min="1" max="1" width="122.5703125" customWidth="1"/>
    <col min="2" max="26" width="8.7109375" customWidth="1"/>
  </cols>
  <sheetData>
    <row r="1" spans="1:1" ht="18" customHeight="1">
      <c r="A1" s="7" t="s">
        <v>12</v>
      </c>
    </row>
    <row r="2" spans="1:1" ht="14.25" customHeight="1">
      <c r="A2" s="8"/>
    </row>
    <row r="3" spans="1:1" ht="15" customHeight="1">
      <c r="A3" s="9" t="s">
        <v>13</v>
      </c>
    </row>
    <row r="4" spans="1:1" ht="31.5" customHeight="1">
      <c r="A4" s="10" t="s">
        <v>14</v>
      </c>
    </row>
    <row r="5" spans="1:1" ht="14.25" customHeight="1">
      <c r="A5" s="8" t="s">
        <v>15</v>
      </c>
    </row>
    <row r="6" spans="1:1" ht="14.25" customHeight="1">
      <c r="A6" s="8"/>
    </row>
    <row r="7" spans="1:1" ht="14.25" customHeight="1">
      <c r="A7" s="9" t="s">
        <v>16</v>
      </c>
    </row>
    <row r="8" spans="1:1" ht="31.5" customHeight="1">
      <c r="A8" s="10" t="s">
        <v>17</v>
      </c>
    </row>
    <row r="9" spans="1:1" ht="14.25" customHeight="1">
      <c r="A9" s="8" t="s">
        <v>18</v>
      </c>
    </row>
    <row r="10" spans="1:1" ht="14.25" customHeight="1">
      <c r="A10" s="8"/>
    </row>
    <row r="11" spans="1:1" ht="14.25" customHeight="1">
      <c r="A11" s="9" t="s">
        <v>19</v>
      </c>
    </row>
    <row r="12" spans="1:1" ht="31.5" customHeight="1">
      <c r="A12" s="10" t="s">
        <v>20</v>
      </c>
    </row>
    <row r="13" spans="1:1" ht="14.25" customHeight="1">
      <c r="A13" s="5" t="s">
        <v>21</v>
      </c>
    </row>
    <row r="14" spans="1:1" ht="14.25" customHeight="1">
      <c r="A14" s="5"/>
    </row>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fitToHeight="0" orientation="portrait"/>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1000"/>
  <sheetViews>
    <sheetView workbookViewId="0">
      <selection activeCell="D7" sqref="D7:E7"/>
    </sheetView>
  </sheetViews>
  <sheetFormatPr defaultColWidth="14.42578125" defaultRowHeight="15" customHeight="1"/>
  <cols>
    <col min="1" max="1" width="4.5703125" customWidth="1"/>
    <col min="2" max="2" width="55.5703125" customWidth="1"/>
    <col min="3" max="3" width="14.5703125" customWidth="1"/>
    <col min="4" max="5" width="40.5703125" hidden="1" customWidth="1"/>
    <col min="6" max="6" width="40.5703125" customWidth="1"/>
    <col min="7" max="7" width="9.5703125" customWidth="1"/>
    <col min="8" max="28" width="8.7109375" customWidth="1"/>
  </cols>
  <sheetData>
    <row r="1" spans="1:28" ht="14.25" customHeight="1">
      <c r="A1" s="11" t="s">
        <v>22</v>
      </c>
      <c r="B1" s="12"/>
      <c r="C1" s="12"/>
      <c r="D1" s="12"/>
      <c r="E1" s="12"/>
      <c r="F1" s="12"/>
      <c r="G1" s="12"/>
    </row>
    <row r="2" spans="1:28" ht="14.25" customHeight="1">
      <c r="A2" s="13"/>
      <c r="C2" s="14"/>
      <c r="G2" s="14"/>
    </row>
    <row r="3" spans="1:28" ht="15" customHeight="1">
      <c r="A3" s="13" t="s">
        <v>23</v>
      </c>
      <c r="B3" s="13"/>
      <c r="C3" s="13"/>
      <c r="D3" s="13"/>
      <c r="E3" s="13"/>
      <c r="F3" s="13"/>
      <c r="G3" s="14"/>
    </row>
    <row r="4" spans="1:28" ht="14.25" customHeight="1">
      <c r="C4" s="14"/>
      <c r="G4" s="14"/>
    </row>
    <row r="5" spans="1:28" ht="97.5" customHeight="1">
      <c r="A5" s="15"/>
      <c r="B5" s="16" t="s">
        <v>24</v>
      </c>
      <c r="C5" s="17" t="s">
        <v>25</v>
      </c>
      <c r="D5" s="18" t="s">
        <v>26</v>
      </c>
      <c r="E5" s="19" t="s">
        <v>27</v>
      </c>
      <c r="F5" s="19" t="s">
        <v>28</v>
      </c>
      <c r="G5" s="20" t="s">
        <v>29</v>
      </c>
    </row>
    <row r="6" spans="1:28" ht="102.75" customHeight="1">
      <c r="A6" s="21">
        <v>1</v>
      </c>
      <c r="B6" s="22" t="s">
        <v>30</v>
      </c>
      <c r="C6" s="23" t="s">
        <v>31</v>
      </c>
      <c r="D6" s="24" t="s">
        <v>32</v>
      </c>
      <c r="E6" s="25" t="s">
        <v>33</v>
      </c>
      <c r="F6" s="25" t="str">
        <f t="shared" ref="F6:F10" si="0">SUBSTITUTE(SUBSTITUTE(D6, ",", ""), """", "") &amp; " " &amp; SUBSTITUTE(E6, ",", "")</f>
        <v xml:space="preserve">Vendor indicated ESSA Level 4 and submitted a logic model. Vendor notes in ESSA worksheet: 
At this time ESSA evidence is in progress. In the meantime as shown in the logic model provided for Tier IV our materials are grounded in proven instructional design and continually refined based on data and educator feedback. </v>
      </c>
      <c r="G6" s="26">
        <f t="shared" ref="G6:G10" si="1">IF(C6="Met", 1, 0)</f>
        <v>1</v>
      </c>
    </row>
    <row r="7" spans="1:28" ht="120" customHeight="1">
      <c r="A7" s="21">
        <v>2</v>
      </c>
      <c r="B7" s="22" t="s">
        <v>34</v>
      </c>
      <c r="C7" s="27" t="s">
        <v>31</v>
      </c>
      <c r="D7" s="24" t="s">
        <v>35</v>
      </c>
      <c r="E7" s="25"/>
      <c r="F7" s="25" t="str">
        <f t="shared" si="0"/>
        <v xml:space="preserve">Evidence provided. </v>
      </c>
      <c r="G7" s="26">
        <f t="shared" si="1"/>
        <v>1</v>
      </c>
    </row>
    <row r="8" spans="1:28" ht="49.5" customHeight="1">
      <c r="A8" s="28">
        <v>3</v>
      </c>
      <c r="B8" s="22" t="s">
        <v>36</v>
      </c>
      <c r="C8" s="27" t="s">
        <v>31</v>
      </c>
      <c r="D8" s="24" t="s">
        <v>37</v>
      </c>
      <c r="E8" s="25"/>
      <c r="F8" s="25" t="str">
        <f t="shared" si="0"/>
        <v xml:space="preserve">Each grade level includes explicit instruction and practice in all five essential literacy skills. </v>
      </c>
      <c r="G8" s="26">
        <f t="shared" si="1"/>
        <v>1</v>
      </c>
    </row>
    <row r="9" spans="1:28" ht="49.5" customHeight="1">
      <c r="A9" s="28">
        <v>4</v>
      </c>
      <c r="B9" s="22" t="s">
        <v>38</v>
      </c>
      <c r="C9" s="27" t="s">
        <v>31</v>
      </c>
      <c r="D9" s="24" t="s">
        <v>35</v>
      </c>
      <c r="E9" s="25"/>
      <c r="F9" s="25" t="str">
        <f t="shared" si="0"/>
        <v xml:space="preserve">Evidence provided. </v>
      </c>
      <c r="G9" s="26">
        <f t="shared" si="1"/>
        <v>1</v>
      </c>
    </row>
    <row r="10" spans="1:28" ht="72.75" customHeight="1">
      <c r="A10" s="21">
        <v>5</v>
      </c>
      <c r="B10" s="22" t="s">
        <v>39</v>
      </c>
      <c r="C10" s="27" t="s">
        <v>31</v>
      </c>
      <c r="D10" s="24" t="s">
        <v>35</v>
      </c>
      <c r="E10" s="25"/>
      <c r="F10" s="25" t="str">
        <f t="shared" si="0"/>
        <v xml:space="preserve">Evidence provided. </v>
      </c>
      <c r="G10" s="26">
        <f t="shared" si="1"/>
        <v>1</v>
      </c>
    </row>
    <row r="11" spans="1:28" ht="15" customHeight="1">
      <c r="A11" s="29"/>
      <c r="B11" s="30"/>
      <c r="C11" s="30"/>
      <c r="D11" s="31" t="s">
        <v>40</v>
      </c>
      <c r="E11" s="30"/>
      <c r="F11" s="30"/>
      <c r="G11" s="32">
        <f>SUM(G6:G10)</f>
        <v>5</v>
      </c>
      <c r="H11" s="33"/>
      <c r="I11" s="33"/>
      <c r="J11" s="33"/>
      <c r="K11" s="33"/>
      <c r="L11" s="33"/>
      <c r="M11" s="33"/>
      <c r="N11" s="33"/>
      <c r="O11" s="33"/>
      <c r="P11" s="33"/>
      <c r="Q11" s="33"/>
      <c r="R11" s="33"/>
      <c r="S11" s="33"/>
      <c r="T11" s="33"/>
      <c r="U11" s="33"/>
      <c r="V11" s="33"/>
      <c r="W11" s="33"/>
      <c r="X11" s="33"/>
      <c r="Y11" s="33"/>
      <c r="Z11" s="33"/>
      <c r="AA11" s="33"/>
      <c r="AB11" s="33"/>
    </row>
    <row r="12" spans="1:28" ht="15" customHeight="1">
      <c r="A12" s="34"/>
      <c r="B12" s="35"/>
      <c r="C12" s="35"/>
      <c r="D12" s="36" t="s">
        <v>41</v>
      </c>
      <c r="E12" s="35"/>
      <c r="F12" s="35"/>
      <c r="G12" s="37" t="s">
        <v>42</v>
      </c>
      <c r="H12" s="33"/>
      <c r="I12" s="33"/>
      <c r="J12" s="33"/>
      <c r="K12" s="33"/>
      <c r="L12" s="33"/>
      <c r="M12" s="33"/>
      <c r="N12" s="33"/>
      <c r="O12" s="33"/>
      <c r="P12" s="33"/>
      <c r="Q12" s="33"/>
      <c r="R12" s="33"/>
      <c r="S12" s="33"/>
      <c r="T12" s="33"/>
      <c r="U12" s="33"/>
      <c r="V12" s="33"/>
      <c r="W12" s="33"/>
      <c r="X12" s="33"/>
      <c r="Y12" s="33"/>
      <c r="Z12" s="33"/>
      <c r="AA12" s="33"/>
      <c r="AB12" s="33"/>
    </row>
    <row r="13" spans="1:28" ht="14.25" customHeight="1">
      <c r="C13" s="14"/>
      <c r="G13" s="14"/>
    </row>
    <row r="14" spans="1:28" ht="30" customHeight="1">
      <c r="A14" s="38"/>
      <c r="B14" s="39" t="s">
        <v>43</v>
      </c>
      <c r="C14" s="17" t="s">
        <v>25</v>
      </c>
      <c r="D14" s="18" t="s">
        <v>26</v>
      </c>
      <c r="E14" s="19" t="s">
        <v>27</v>
      </c>
      <c r="F14" s="19" t="s">
        <v>28</v>
      </c>
      <c r="G14" s="20" t="s">
        <v>29</v>
      </c>
    </row>
    <row r="15" spans="1:28" ht="91.5" customHeight="1">
      <c r="A15" s="21">
        <v>1</v>
      </c>
      <c r="B15" s="22" t="s">
        <v>44</v>
      </c>
      <c r="C15" s="27" t="s">
        <v>31</v>
      </c>
      <c r="D15" s="40"/>
      <c r="E15" s="25"/>
      <c r="F15" s="25" t="str">
        <f t="shared" ref="F15:F17" si="2">SUBSTITUTE(SUBSTITUTE(D15, ",", ""), """", "") &amp; " " &amp; SUBSTITUTE(E15, ",", "")</f>
        <v xml:space="preserve"> </v>
      </c>
      <c r="G15" s="26">
        <f t="shared" ref="G15:G17" si="3">IF(C15="Met", 1, 0)</f>
        <v>1</v>
      </c>
    </row>
    <row r="16" spans="1:28" ht="49.5" customHeight="1">
      <c r="A16" s="28">
        <v>2</v>
      </c>
      <c r="B16" s="22" t="s">
        <v>45</v>
      </c>
      <c r="C16" s="27" t="s">
        <v>31</v>
      </c>
      <c r="D16" s="40"/>
      <c r="E16" s="25"/>
      <c r="F16" s="25" t="str">
        <f t="shared" si="2"/>
        <v xml:space="preserve"> </v>
      </c>
      <c r="G16" s="26">
        <f t="shared" si="3"/>
        <v>1</v>
      </c>
    </row>
    <row r="17" spans="1:28" ht="49.5" customHeight="1">
      <c r="A17" s="28">
        <v>3</v>
      </c>
      <c r="B17" s="22" t="s">
        <v>46</v>
      </c>
      <c r="C17" s="27" t="s">
        <v>31</v>
      </c>
      <c r="D17" s="40"/>
      <c r="E17" s="25"/>
      <c r="F17" s="25" t="str">
        <f t="shared" si="2"/>
        <v xml:space="preserve"> </v>
      </c>
      <c r="G17" s="26">
        <f t="shared" si="3"/>
        <v>1</v>
      </c>
    </row>
    <row r="18" spans="1:28" ht="15" customHeight="1">
      <c r="A18" s="29"/>
      <c r="B18" s="30"/>
      <c r="C18" s="30"/>
      <c r="D18" s="31" t="s">
        <v>47</v>
      </c>
      <c r="E18" s="30"/>
      <c r="F18" s="25"/>
      <c r="G18" s="32">
        <f>SUM(G15:G17)</f>
        <v>3</v>
      </c>
      <c r="H18" s="33"/>
      <c r="I18" s="33"/>
      <c r="J18" s="33"/>
      <c r="K18" s="33"/>
      <c r="L18" s="33"/>
      <c r="M18" s="33"/>
      <c r="N18" s="33"/>
      <c r="O18" s="33"/>
      <c r="P18" s="33"/>
      <c r="Q18" s="33"/>
      <c r="R18" s="33"/>
      <c r="S18" s="33"/>
      <c r="T18" s="33"/>
      <c r="U18" s="33"/>
      <c r="V18" s="33"/>
      <c r="W18" s="33"/>
      <c r="X18" s="33"/>
      <c r="Y18" s="33"/>
      <c r="Z18" s="33"/>
      <c r="AA18" s="33"/>
      <c r="AB18" s="33"/>
    </row>
    <row r="19" spans="1:28" ht="15" customHeight="1">
      <c r="A19" s="34"/>
      <c r="B19" s="35"/>
      <c r="C19" s="35"/>
      <c r="D19" s="36"/>
      <c r="E19" s="35"/>
      <c r="F19" s="35"/>
      <c r="G19" s="41" t="s">
        <v>48</v>
      </c>
      <c r="H19" s="33"/>
      <c r="I19" s="33"/>
      <c r="J19" s="33"/>
      <c r="K19" s="33"/>
      <c r="L19" s="33"/>
      <c r="M19" s="33"/>
      <c r="N19" s="33"/>
      <c r="O19" s="33"/>
      <c r="P19" s="33"/>
      <c r="Q19" s="33"/>
      <c r="R19" s="33"/>
      <c r="S19" s="33"/>
      <c r="T19" s="33"/>
      <c r="U19" s="33"/>
      <c r="V19" s="33"/>
      <c r="W19" s="33"/>
      <c r="X19" s="33"/>
      <c r="Y19" s="33"/>
      <c r="Z19" s="33"/>
      <c r="AA19" s="33"/>
      <c r="AB19" s="33"/>
    </row>
    <row r="20" spans="1:28" ht="14.25" customHeight="1">
      <c r="C20" s="14"/>
      <c r="G20" s="14"/>
    </row>
    <row r="21" spans="1:28" ht="99.75" customHeight="1">
      <c r="A21" s="42"/>
      <c r="B21" s="39" t="s">
        <v>49</v>
      </c>
      <c r="C21" s="17" t="s">
        <v>25</v>
      </c>
      <c r="D21" s="18" t="s">
        <v>26</v>
      </c>
      <c r="E21" s="19" t="s">
        <v>27</v>
      </c>
      <c r="F21" s="19" t="s">
        <v>28</v>
      </c>
      <c r="G21" s="20" t="s">
        <v>29</v>
      </c>
    </row>
    <row r="22" spans="1:28" ht="77.25" customHeight="1">
      <c r="A22" s="21">
        <v>1</v>
      </c>
      <c r="B22" s="22" t="s">
        <v>50</v>
      </c>
      <c r="C22" s="43" t="s">
        <v>31</v>
      </c>
      <c r="D22" s="43"/>
      <c r="E22" s="44"/>
      <c r="F22" s="25" t="str">
        <f t="shared" ref="F22:F24" si="4">SUBSTITUTE(SUBSTITUTE(D22, ",", ""), """", "") &amp; " " &amp; SUBSTITUTE(E22, ",", "")</f>
        <v xml:space="preserve"> </v>
      </c>
      <c r="G22" s="26">
        <f t="shared" ref="G22:G24" si="5">IF(C22="Met", 1, 0)</f>
        <v>1</v>
      </c>
    </row>
    <row r="23" spans="1:28" ht="49.5" customHeight="1">
      <c r="A23" s="28">
        <v>2</v>
      </c>
      <c r="B23" s="22" t="s">
        <v>51</v>
      </c>
      <c r="C23" s="43" t="s">
        <v>31</v>
      </c>
      <c r="D23" s="45"/>
      <c r="E23" s="44"/>
      <c r="F23" s="25" t="str">
        <f t="shared" si="4"/>
        <v xml:space="preserve"> </v>
      </c>
      <c r="G23" s="26">
        <f t="shared" si="5"/>
        <v>1</v>
      </c>
    </row>
    <row r="24" spans="1:28" ht="66" customHeight="1">
      <c r="A24" s="21">
        <v>3</v>
      </c>
      <c r="B24" s="22" t="s">
        <v>52</v>
      </c>
      <c r="C24" s="43" t="s">
        <v>31</v>
      </c>
      <c r="D24" s="45"/>
      <c r="E24" s="44"/>
      <c r="F24" s="25" t="str">
        <f t="shared" si="4"/>
        <v xml:space="preserve"> </v>
      </c>
      <c r="G24" s="26">
        <f t="shared" si="5"/>
        <v>1</v>
      </c>
    </row>
    <row r="25" spans="1:28" ht="15" customHeight="1">
      <c r="A25" s="29"/>
      <c r="B25" s="46"/>
      <c r="C25" s="46"/>
      <c r="D25" s="47" t="s">
        <v>53</v>
      </c>
      <c r="E25" s="46"/>
      <c r="F25" s="46"/>
      <c r="G25" s="32">
        <f>SUM(G22:G24)</f>
        <v>3</v>
      </c>
      <c r="H25" s="33"/>
      <c r="I25" s="33"/>
      <c r="J25" s="33"/>
      <c r="K25" s="33"/>
      <c r="L25" s="33"/>
      <c r="M25" s="33"/>
      <c r="N25" s="33"/>
      <c r="O25" s="33"/>
      <c r="P25" s="33"/>
      <c r="Q25" s="33"/>
      <c r="R25" s="33"/>
      <c r="S25" s="33"/>
      <c r="T25" s="33"/>
      <c r="U25" s="33"/>
      <c r="V25" s="33"/>
      <c r="W25" s="33"/>
      <c r="X25" s="33"/>
      <c r="Y25" s="33"/>
      <c r="Z25" s="33"/>
      <c r="AA25" s="33"/>
      <c r="AB25" s="33"/>
    </row>
    <row r="26" spans="1:28" ht="15" customHeight="1">
      <c r="A26" s="48"/>
      <c r="B26" s="49"/>
      <c r="C26" s="49"/>
      <c r="D26" s="50"/>
      <c r="E26" s="49"/>
      <c r="F26" s="49"/>
      <c r="G26" s="41" t="s">
        <v>48</v>
      </c>
      <c r="H26" s="33"/>
      <c r="I26" s="33"/>
      <c r="J26" s="33"/>
      <c r="K26" s="33"/>
      <c r="L26" s="33"/>
      <c r="M26" s="33"/>
      <c r="N26" s="33"/>
      <c r="O26" s="33"/>
      <c r="P26" s="33"/>
      <c r="Q26" s="33"/>
      <c r="R26" s="33"/>
      <c r="S26" s="33"/>
      <c r="T26" s="33"/>
      <c r="U26" s="33"/>
      <c r="V26" s="33"/>
      <c r="W26" s="33"/>
      <c r="X26" s="33"/>
      <c r="Y26" s="33"/>
      <c r="Z26" s="33"/>
      <c r="AA26" s="33"/>
      <c r="AB26" s="33"/>
    </row>
    <row r="27" spans="1:28" ht="14.25" customHeight="1">
      <c r="C27" s="14"/>
      <c r="G27" s="14"/>
    </row>
    <row r="28" spans="1:28" ht="79.5" customHeight="1">
      <c r="A28" s="42"/>
      <c r="B28" s="39" t="s">
        <v>54</v>
      </c>
      <c r="C28" s="17" t="s">
        <v>25</v>
      </c>
      <c r="D28" s="18" t="s">
        <v>26</v>
      </c>
      <c r="E28" s="19" t="s">
        <v>27</v>
      </c>
      <c r="F28" s="19" t="s">
        <v>28</v>
      </c>
      <c r="G28" s="20" t="s">
        <v>29</v>
      </c>
    </row>
    <row r="29" spans="1:28" ht="49.5" customHeight="1">
      <c r="A29" s="21">
        <v>1</v>
      </c>
      <c r="B29" s="22" t="s">
        <v>55</v>
      </c>
      <c r="C29" s="43" t="s">
        <v>31</v>
      </c>
      <c r="D29" s="45"/>
      <c r="E29" s="44"/>
      <c r="F29" s="25" t="str">
        <f t="shared" ref="F29:F35" si="6">SUBSTITUTE(SUBSTITUTE(D29, ",", ""), """", "") &amp; " " &amp; SUBSTITUTE(E29, ",", "")</f>
        <v xml:space="preserve"> </v>
      </c>
      <c r="G29" s="26">
        <f t="shared" ref="G29:G35" si="7">IF(C29="Met", 1, 0)</f>
        <v>1</v>
      </c>
    </row>
    <row r="30" spans="1:28" ht="79.5" customHeight="1">
      <c r="A30" s="21">
        <v>2</v>
      </c>
      <c r="B30" s="22" t="s">
        <v>56</v>
      </c>
      <c r="C30" s="43" t="s">
        <v>31</v>
      </c>
      <c r="D30" s="45"/>
      <c r="E30" s="44"/>
      <c r="F30" s="25" t="str">
        <f t="shared" si="6"/>
        <v xml:space="preserve"> </v>
      </c>
      <c r="G30" s="26">
        <f t="shared" si="7"/>
        <v>1</v>
      </c>
    </row>
    <row r="31" spans="1:28" ht="49.5" customHeight="1">
      <c r="A31" s="28">
        <v>3</v>
      </c>
      <c r="B31" s="22" t="s">
        <v>57</v>
      </c>
      <c r="C31" s="43" t="s">
        <v>31</v>
      </c>
      <c r="D31" s="45"/>
      <c r="E31" s="44"/>
      <c r="F31" s="25" t="str">
        <f t="shared" si="6"/>
        <v xml:space="preserve"> </v>
      </c>
      <c r="G31" s="26">
        <f t="shared" si="7"/>
        <v>1</v>
      </c>
    </row>
    <row r="32" spans="1:28" ht="49.5" customHeight="1">
      <c r="A32" s="28">
        <v>4</v>
      </c>
      <c r="B32" s="22" t="s">
        <v>58</v>
      </c>
      <c r="C32" s="43" t="s">
        <v>31</v>
      </c>
      <c r="D32" s="45"/>
      <c r="E32" s="44"/>
      <c r="F32" s="25" t="str">
        <f t="shared" si="6"/>
        <v xml:space="preserve"> </v>
      </c>
      <c r="G32" s="26">
        <f t="shared" si="7"/>
        <v>1</v>
      </c>
    </row>
    <row r="33" spans="1:28" ht="79.5" customHeight="1">
      <c r="A33" s="21">
        <v>5</v>
      </c>
      <c r="B33" s="22" t="s">
        <v>59</v>
      </c>
      <c r="C33" s="43" t="s">
        <v>31</v>
      </c>
      <c r="D33" s="45"/>
      <c r="E33" s="44"/>
      <c r="F33" s="25" t="str">
        <f t="shared" si="6"/>
        <v xml:space="preserve"> </v>
      </c>
      <c r="G33" s="26">
        <f t="shared" si="7"/>
        <v>1</v>
      </c>
    </row>
    <row r="34" spans="1:28" ht="79.5" customHeight="1">
      <c r="A34" s="28">
        <v>6</v>
      </c>
      <c r="B34" s="22" t="s">
        <v>60</v>
      </c>
      <c r="C34" s="43" t="s">
        <v>31</v>
      </c>
      <c r="D34" s="45"/>
      <c r="E34" s="44"/>
      <c r="F34" s="25" t="str">
        <f t="shared" si="6"/>
        <v xml:space="preserve"> </v>
      </c>
      <c r="G34" s="26">
        <f t="shared" si="7"/>
        <v>1</v>
      </c>
    </row>
    <row r="35" spans="1:28" ht="49.5" customHeight="1">
      <c r="A35" s="28">
        <v>7</v>
      </c>
      <c r="B35" s="22" t="s">
        <v>61</v>
      </c>
      <c r="C35" s="43" t="s">
        <v>31</v>
      </c>
      <c r="D35" s="45"/>
      <c r="E35" s="44"/>
      <c r="F35" s="25" t="str">
        <f t="shared" si="6"/>
        <v xml:space="preserve"> </v>
      </c>
      <c r="G35" s="26">
        <f t="shared" si="7"/>
        <v>1</v>
      </c>
    </row>
    <row r="36" spans="1:28" ht="15" customHeight="1">
      <c r="A36" s="29"/>
      <c r="B36" s="30"/>
      <c r="C36" s="30"/>
      <c r="D36" s="31" t="s">
        <v>62</v>
      </c>
      <c r="E36" s="30"/>
      <c r="F36" s="30"/>
      <c r="G36" s="51">
        <f>SUM(G29:G35)</f>
        <v>7</v>
      </c>
      <c r="H36" s="33"/>
      <c r="I36" s="33"/>
      <c r="J36" s="33"/>
      <c r="K36" s="33"/>
      <c r="L36" s="33"/>
      <c r="M36" s="33"/>
      <c r="N36" s="33"/>
      <c r="O36" s="33"/>
      <c r="P36" s="33"/>
      <c r="Q36" s="33"/>
      <c r="R36" s="33"/>
      <c r="S36" s="33"/>
      <c r="T36" s="33"/>
      <c r="U36" s="33"/>
      <c r="V36" s="33"/>
      <c r="W36" s="33"/>
      <c r="X36" s="33"/>
      <c r="Y36" s="33"/>
      <c r="Z36" s="33"/>
      <c r="AA36" s="33"/>
      <c r="AB36" s="33"/>
    </row>
    <row r="37" spans="1:28" ht="15" customHeight="1">
      <c r="A37" s="34"/>
      <c r="B37" s="35"/>
      <c r="C37" s="35"/>
      <c r="D37" s="36"/>
      <c r="E37" s="35"/>
      <c r="F37" s="35"/>
      <c r="G37" s="37" t="s">
        <v>63</v>
      </c>
      <c r="H37" s="33"/>
      <c r="I37" s="33"/>
      <c r="J37" s="33"/>
      <c r="K37" s="33"/>
      <c r="L37" s="33"/>
      <c r="M37" s="33"/>
      <c r="N37" s="33"/>
      <c r="O37" s="33"/>
      <c r="P37" s="33"/>
      <c r="Q37" s="33"/>
      <c r="R37" s="33"/>
      <c r="S37" s="33"/>
      <c r="T37" s="33"/>
      <c r="U37" s="33"/>
      <c r="V37" s="33"/>
      <c r="W37" s="33"/>
      <c r="X37" s="33"/>
      <c r="Y37" s="33"/>
      <c r="Z37" s="33"/>
      <c r="AA37" s="33"/>
      <c r="AB37" s="33"/>
    </row>
    <row r="38" spans="1:28" ht="14.25" customHeight="1">
      <c r="C38" s="14"/>
      <c r="G38" s="14"/>
    </row>
    <row r="39" spans="1:28" ht="39.75" customHeight="1">
      <c r="A39" s="42"/>
      <c r="B39" s="39" t="s">
        <v>64</v>
      </c>
      <c r="C39" s="17" t="s">
        <v>25</v>
      </c>
      <c r="D39" s="18" t="s">
        <v>26</v>
      </c>
      <c r="E39" s="19" t="s">
        <v>27</v>
      </c>
      <c r="F39" s="19" t="s">
        <v>28</v>
      </c>
      <c r="G39" s="20" t="s">
        <v>29</v>
      </c>
    </row>
    <row r="40" spans="1:28" ht="49.5" customHeight="1">
      <c r="A40" s="28">
        <v>1</v>
      </c>
      <c r="B40" s="22" t="s">
        <v>65</v>
      </c>
      <c r="C40" s="43" t="s">
        <v>31</v>
      </c>
      <c r="D40" s="45"/>
      <c r="E40" s="44"/>
      <c r="F40" s="25" t="str">
        <f t="shared" ref="F40:F43" si="8">SUBSTITUTE(SUBSTITUTE(D40, ",", ""), """", "") &amp; " " &amp; SUBSTITUTE(E40, ",", "")</f>
        <v xml:space="preserve"> </v>
      </c>
      <c r="G40" s="26">
        <f t="shared" ref="G40:G43" si="9">IF(C40="Met", 1, 0)</f>
        <v>1</v>
      </c>
    </row>
    <row r="41" spans="1:28" ht="79.5" customHeight="1">
      <c r="A41" s="28">
        <v>2</v>
      </c>
      <c r="B41" s="22" t="s">
        <v>66</v>
      </c>
      <c r="C41" s="43" t="s">
        <v>31</v>
      </c>
      <c r="D41" s="45"/>
      <c r="E41" s="44"/>
      <c r="F41" s="25" t="str">
        <f t="shared" si="8"/>
        <v xml:space="preserve"> </v>
      </c>
      <c r="G41" s="26">
        <f t="shared" si="9"/>
        <v>1</v>
      </c>
    </row>
    <row r="42" spans="1:28" ht="79.5" customHeight="1">
      <c r="A42" s="28">
        <v>3</v>
      </c>
      <c r="B42" s="22" t="s">
        <v>67</v>
      </c>
      <c r="C42" s="43" t="s">
        <v>31</v>
      </c>
      <c r="D42" s="45"/>
      <c r="E42" s="44"/>
      <c r="F42" s="25" t="str">
        <f t="shared" si="8"/>
        <v xml:space="preserve"> </v>
      </c>
      <c r="G42" s="26">
        <f t="shared" si="9"/>
        <v>1</v>
      </c>
    </row>
    <row r="43" spans="1:28" ht="49.5" customHeight="1">
      <c r="A43" s="21">
        <v>4</v>
      </c>
      <c r="B43" s="22" t="s">
        <v>68</v>
      </c>
      <c r="C43" s="43" t="s">
        <v>31</v>
      </c>
      <c r="D43" s="45"/>
      <c r="E43" s="44"/>
      <c r="F43" s="25" t="str">
        <f t="shared" si="8"/>
        <v xml:space="preserve"> </v>
      </c>
      <c r="G43" s="26">
        <f t="shared" si="9"/>
        <v>1</v>
      </c>
    </row>
    <row r="44" spans="1:28" ht="15" customHeight="1">
      <c r="A44" s="29"/>
      <c r="B44" s="30"/>
      <c r="C44" s="30"/>
      <c r="D44" s="31" t="s">
        <v>69</v>
      </c>
      <c r="E44" s="30"/>
      <c r="F44" s="30"/>
      <c r="G44" s="32">
        <f>SUM(G40:G43)</f>
        <v>4</v>
      </c>
      <c r="H44" s="33"/>
      <c r="I44" s="33"/>
      <c r="J44" s="33"/>
      <c r="K44" s="33"/>
      <c r="L44" s="33"/>
      <c r="M44" s="33"/>
      <c r="N44" s="33"/>
      <c r="O44" s="33"/>
      <c r="P44" s="33"/>
      <c r="Q44" s="33"/>
      <c r="R44" s="33"/>
      <c r="S44" s="33"/>
      <c r="T44" s="33"/>
      <c r="U44" s="33"/>
      <c r="V44" s="33"/>
      <c r="W44" s="33"/>
      <c r="X44" s="33"/>
      <c r="Y44" s="33"/>
      <c r="Z44" s="33"/>
      <c r="AA44" s="33"/>
      <c r="AB44" s="33"/>
    </row>
    <row r="45" spans="1:28" ht="15" customHeight="1">
      <c r="A45" s="34"/>
      <c r="B45" s="35"/>
      <c r="C45" s="35"/>
      <c r="D45" s="36"/>
      <c r="E45" s="35"/>
      <c r="F45" s="35"/>
      <c r="G45" s="41" t="s">
        <v>70</v>
      </c>
      <c r="H45" s="33"/>
      <c r="I45" s="33"/>
      <c r="J45" s="33"/>
      <c r="K45" s="33"/>
      <c r="L45" s="33"/>
      <c r="M45" s="33"/>
      <c r="N45" s="33"/>
      <c r="O45" s="33"/>
      <c r="P45" s="33"/>
      <c r="Q45" s="33"/>
      <c r="R45" s="33"/>
      <c r="S45" s="33"/>
      <c r="T45" s="33"/>
      <c r="U45" s="33"/>
      <c r="V45" s="33"/>
      <c r="W45" s="33"/>
      <c r="X45" s="33"/>
      <c r="Y45" s="33"/>
      <c r="Z45" s="33"/>
      <c r="AA45" s="33"/>
      <c r="AB45" s="33"/>
    </row>
    <row r="46" spans="1:28" ht="14.25" customHeight="1">
      <c r="C46" s="14"/>
      <c r="G46" s="14"/>
    </row>
    <row r="47" spans="1:28" ht="60" customHeight="1">
      <c r="A47" s="42"/>
      <c r="B47" s="39" t="s">
        <v>71</v>
      </c>
      <c r="C47" s="17" t="s">
        <v>25</v>
      </c>
      <c r="D47" s="18" t="s">
        <v>26</v>
      </c>
      <c r="E47" s="19" t="s">
        <v>27</v>
      </c>
      <c r="F47" s="19" t="s">
        <v>28</v>
      </c>
      <c r="G47" s="20" t="s">
        <v>29</v>
      </c>
    </row>
    <row r="48" spans="1:28" ht="79.5" customHeight="1">
      <c r="A48" s="21">
        <v>1</v>
      </c>
      <c r="B48" s="22" t="s">
        <v>72</v>
      </c>
      <c r="C48" s="27" t="s">
        <v>31</v>
      </c>
      <c r="D48" s="45"/>
      <c r="E48" s="44"/>
      <c r="F48" s="25" t="str">
        <f t="shared" ref="F48:F50" si="10">SUBSTITUTE(SUBSTITUTE(D48, ",", ""), """", "") &amp; " " &amp; SUBSTITUTE(E48, ",", "")</f>
        <v xml:space="preserve"> </v>
      </c>
      <c r="G48" s="26">
        <f t="shared" ref="G48:G50" si="11">IF(C48="Met", 1, 0)</f>
        <v>1</v>
      </c>
    </row>
    <row r="49" spans="1:28" ht="99.75" customHeight="1">
      <c r="A49" s="28">
        <v>2</v>
      </c>
      <c r="B49" s="22" t="s">
        <v>73</v>
      </c>
      <c r="C49" s="27" t="s">
        <v>31</v>
      </c>
      <c r="D49" s="45"/>
      <c r="E49" s="44"/>
      <c r="F49" s="25" t="str">
        <f t="shared" si="10"/>
        <v xml:space="preserve"> </v>
      </c>
      <c r="G49" s="26">
        <f t="shared" si="11"/>
        <v>1</v>
      </c>
    </row>
    <row r="50" spans="1:28" ht="49.5" customHeight="1">
      <c r="A50" s="28">
        <v>3</v>
      </c>
      <c r="B50" s="22" t="s">
        <v>74</v>
      </c>
      <c r="C50" s="27" t="s">
        <v>31</v>
      </c>
      <c r="D50" s="45"/>
      <c r="E50" s="44"/>
      <c r="F50" s="25" t="str">
        <f t="shared" si="10"/>
        <v xml:space="preserve"> </v>
      </c>
      <c r="G50" s="26">
        <f t="shared" si="11"/>
        <v>1</v>
      </c>
    </row>
    <row r="51" spans="1:28" ht="15" customHeight="1">
      <c r="A51" s="29"/>
      <c r="B51" s="30"/>
      <c r="C51" s="30"/>
      <c r="D51" s="31" t="s">
        <v>75</v>
      </c>
      <c r="E51" s="30"/>
      <c r="F51" s="30"/>
      <c r="G51" s="32">
        <f>SUM(G48:G50)</f>
        <v>3</v>
      </c>
      <c r="H51" s="33"/>
      <c r="I51" s="33"/>
      <c r="J51" s="33"/>
      <c r="K51" s="33"/>
      <c r="L51" s="33"/>
      <c r="M51" s="33"/>
      <c r="N51" s="33"/>
      <c r="O51" s="33"/>
      <c r="P51" s="33"/>
      <c r="Q51" s="33"/>
      <c r="R51" s="33"/>
      <c r="S51" s="33"/>
      <c r="T51" s="33"/>
      <c r="U51" s="33"/>
      <c r="V51" s="33"/>
      <c r="W51" s="33"/>
      <c r="X51" s="33"/>
      <c r="Y51" s="33"/>
      <c r="Z51" s="33"/>
      <c r="AA51" s="33"/>
      <c r="AB51" s="33"/>
    </row>
    <row r="52" spans="1:28" ht="15" customHeight="1">
      <c r="A52" s="34"/>
      <c r="B52" s="35"/>
      <c r="C52" s="35"/>
      <c r="D52" s="36"/>
      <c r="E52" s="35"/>
      <c r="F52" s="35"/>
      <c r="G52" s="41" t="s">
        <v>48</v>
      </c>
      <c r="H52" s="33"/>
      <c r="I52" s="33"/>
      <c r="J52" s="33"/>
      <c r="K52" s="33"/>
      <c r="L52" s="33"/>
      <c r="M52" s="33"/>
      <c r="N52" s="33"/>
      <c r="O52" s="33"/>
      <c r="P52" s="33"/>
      <c r="Q52" s="33"/>
      <c r="R52" s="33"/>
      <c r="S52" s="33"/>
      <c r="T52" s="33"/>
      <c r="U52" s="33"/>
      <c r="V52" s="33"/>
      <c r="W52" s="33"/>
      <c r="X52" s="33"/>
      <c r="Y52" s="33"/>
      <c r="Z52" s="33"/>
      <c r="AA52" s="33"/>
      <c r="AB52" s="33"/>
    </row>
    <row r="53" spans="1:28" ht="14.25" customHeight="1">
      <c r="C53" s="14"/>
      <c r="G53" s="14"/>
    </row>
    <row r="54" spans="1:28" ht="14.25" customHeight="1">
      <c r="B54" s="52" t="s">
        <v>76</v>
      </c>
      <c r="C54" s="52"/>
      <c r="D54" s="52"/>
      <c r="E54" s="52"/>
      <c r="F54" s="52"/>
      <c r="G54" s="14"/>
    </row>
    <row r="55" spans="1:28" ht="15" customHeight="1">
      <c r="B55" s="53"/>
      <c r="C55" s="54"/>
      <c r="D55" s="54"/>
      <c r="E55" s="54"/>
      <c r="F55" s="54"/>
      <c r="G55" s="14"/>
    </row>
    <row r="56" spans="1:28" ht="14.25" customHeight="1">
      <c r="B56" s="163" t="s">
        <v>77</v>
      </c>
      <c r="C56" s="55" t="s">
        <v>78</v>
      </c>
      <c r="D56" s="164"/>
      <c r="E56" s="52"/>
      <c r="F56" s="52"/>
      <c r="G56" s="14"/>
    </row>
    <row r="57" spans="1:28" ht="14.25" customHeight="1">
      <c r="B57" s="56" t="s">
        <v>79</v>
      </c>
      <c r="C57" s="57"/>
      <c r="D57" s="58"/>
      <c r="E57" s="59"/>
      <c r="F57" s="59"/>
      <c r="G57" s="14"/>
    </row>
    <row r="58" spans="1:28" ht="14.25" customHeight="1">
      <c r="B58" s="60">
        <f>SUM(G11+G18+G25+G36+G44+G51)</f>
        <v>25</v>
      </c>
      <c r="C58" s="61" t="s">
        <v>80</v>
      </c>
      <c r="D58" s="62"/>
      <c r="E58" s="63"/>
      <c r="F58" s="63"/>
      <c r="G58" s="14"/>
    </row>
    <row r="59" spans="1:28" ht="14.25" customHeight="1">
      <c r="B59" s="64" t="s">
        <v>81</v>
      </c>
      <c r="C59" s="65" t="s">
        <v>82</v>
      </c>
      <c r="D59" s="66"/>
      <c r="E59" s="63"/>
      <c r="F59" s="63"/>
      <c r="G59" s="14"/>
    </row>
    <row r="60" spans="1:28" ht="54" customHeight="1">
      <c r="B60" s="67" t="s">
        <v>83</v>
      </c>
      <c r="C60" s="68" t="s">
        <v>80</v>
      </c>
      <c r="D60" s="69"/>
      <c r="E60" s="70"/>
      <c r="F60" s="70"/>
      <c r="G60" s="14"/>
    </row>
    <row r="61" spans="1:28" ht="14.25" customHeight="1">
      <c r="C61" s="14"/>
      <c r="G61" s="14"/>
    </row>
    <row r="62" spans="1:28" ht="14.25" customHeight="1">
      <c r="C62" s="14"/>
      <c r="G62" s="14"/>
    </row>
    <row r="63" spans="1:28" ht="14.25" customHeight="1">
      <c r="C63" s="14"/>
      <c r="G63" s="14"/>
    </row>
    <row r="64" spans="1:28" ht="14.25" customHeight="1">
      <c r="C64" s="14"/>
      <c r="G64" s="14"/>
    </row>
    <row r="65" spans="3:7" ht="14.25" customHeight="1">
      <c r="C65" s="14"/>
      <c r="G65" s="14"/>
    </row>
    <row r="66" spans="3:7" ht="14.25" customHeight="1">
      <c r="C66" s="14"/>
      <c r="G66" s="14"/>
    </row>
    <row r="67" spans="3:7" ht="14.25" customHeight="1">
      <c r="C67" s="14"/>
      <c r="G67" s="14"/>
    </row>
    <row r="68" spans="3:7" ht="14.25" customHeight="1">
      <c r="C68" s="14"/>
      <c r="G68" s="14"/>
    </row>
    <row r="69" spans="3:7" ht="14.25" customHeight="1">
      <c r="C69" s="14"/>
      <c r="G69" s="14"/>
    </row>
    <row r="70" spans="3:7" ht="14.25" customHeight="1">
      <c r="C70" s="14"/>
      <c r="G70" s="14"/>
    </row>
    <row r="71" spans="3:7" ht="14.25" customHeight="1">
      <c r="C71" s="14"/>
      <c r="G71" s="14"/>
    </row>
    <row r="72" spans="3:7" ht="14.25" customHeight="1">
      <c r="C72" s="14"/>
      <c r="G72" s="14"/>
    </row>
    <row r="73" spans="3:7" ht="14.25" customHeight="1">
      <c r="C73" s="14"/>
      <c r="G73" s="14"/>
    </row>
    <row r="74" spans="3:7" ht="14.25" customHeight="1">
      <c r="C74" s="14"/>
      <c r="G74" s="14"/>
    </row>
    <row r="75" spans="3:7" ht="14.25" customHeight="1">
      <c r="C75" s="14"/>
      <c r="G75" s="14"/>
    </row>
    <row r="76" spans="3:7" ht="14.25" customHeight="1">
      <c r="C76" s="14"/>
      <c r="G76" s="14"/>
    </row>
    <row r="77" spans="3:7" ht="14.25" customHeight="1">
      <c r="C77" s="14"/>
      <c r="G77" s="14"/>
    </row>
    <row r="78" spans="3:7" ht="14.25" customHeight="1">
      <c r="C78" s="14"/>
      <c r="G78" s="14"/>
    </row>
    <row r="79" spans="3:7" ht="14.25" customHeight="1">
      <c r="C79" s="14"/>
      <c r="G79" s="14"/>
    </row>
    <row r="80" spans="3:7" ht="14.25" customHeight="1">
      <c r="C80" s="14"/>
      <c r="G80" s="14"/>
    </row>
    <row r="81" spans="3:7" ht="14.25" customHeight="1">
      <c r="C81" s="14"/>
      <c r="G81" s="14"/>
    </row>
    <row r="82" spans="3:7" ht="14.25" customHeight="1">
      <c r="C82" s="14"/>
      <c r="G82" s="14"/>
    </row>
    <row r="83" spans="3:7" ht="14.25" customHeight="1">
      <c r="C83" s="14"/>
      <c r="G83" s="14"/>
    </row>
    <row r="84" spans="3:7" ht="14.25" customHeight="1">
      <c r="C84" s="14"/>
      <c r="G84" s="14"/>
    </row>
    <row r="85" spans="3:7" ht="14.25" customHeight="1">
      <c r="C85" s="14"/>
      <c r="G85" s="14"/>
    </row>
    <row r="86" spans="3:7" ht="14.25" customHeight="1">
      <c r="C86" s="14"/>
      <c r="G86" s="14"/>
    </row>
    <row r="87" spans="3:7" ht="14.25" customHeight="1">
      <c r="C87" s="14"/>
      <c r="G87" s="14"/>
    </row>
    <row r="88" spans="3:7" ht="14.25" customHeight="1">
      <c r="C88" s="14"/>
      <c r="G88" s="14"/>
    </row>
    <row r="89" spans="3:7" ht="14.25" customHeight="1">
      <c r="C89" s="14"/>
      <c r="G89" s="14"/>
    </row>
    <row r="90" spans="3:7" ht="14.25" customHeight="1">
      <c r="C90" s="14"/>
      <c r="G90" s="14"/>
    </row>
    <row r="91" spans="3:7" ht="14.25" customHeight="1">
      <c r="C91" s="14"/>
      <c r="G91" s="14"/>
    </row>
    <row r="92" spans="3:7" ht="14.25" customHeight="1">
      <c r="C92" s="14"/>
      <c r="G92" s="14"/>
    </row>
    <row r="93" spans="3:7" ht="14.25" customHeight="1">
      <c r="C93" s="14"/>
      <c r="G93" s="14"/>
    </row>
    <row r="94" spans="3:7" ht="14.25" customHeight="1">
      <c r="C94" s="14"/>
      <c r="G94" s="14"/>
    </row>
    <row r="95" spans="3:7" ht="14.25" customHeight="1">
      <c r="C95" s="14"/>
      <c r="G95" s="14"/>
    </row>
    <row r="96" spans="3:7" ht="14.25" customHeight="1">
      <c r="C96" s="14"/>
      <c r="G96" s="14"/>
    </row>
    <row r="97" spans="3:7" ht="14.25" customHeight="1">
      <c r="C97" s="14"/>
      <c r="G97" s="14"/>
    </row>
    <row r="98" spans="3:7" ht="14.25" customHeight="1">
      <c r="C98" s="14"/>
      <c r="G98" s="14"/>
    </row>
    <row r="99" spans="3:7" ht="14.25" customHeight="1">
      <c r="C99" s="14"/>
      <c r="G99" s="14"/>
    </row>
    <row r="100" spans="3:7" ht="14.25" customHeight="1">
      <c r="C100" s="14"/>
      <c r="G100" s="14"/>
    </row>
    <row r="101" spans="3:7" ht="14.25" customHeight="1">
      <c r="C101" s="14"/>
      <c r="G101" s="14"/>
    </row>
    <row r="102" spans="3:7" ht="14.25" customHeight="1">
      <c r="C102" s="14"/>
      <c r="G102" s="14"/>
    </row>
    <row r="103" spans="3:7" ht="14.25" customHeight="1">
      <c r="C103" s="14"/>
      <c r="G103" s="14"/>
    </row>
    <row r="104" spans="3:7" ht="14.25" customHeight="1">
      <c r="C104" s="14"/>
      <c r="G104" s="14"/>
    </row>
    <row r="105" spans="3:7" ht="14.25" customHeight="1">
      <c r="C105" s="14"/>
      <c r="G105" s="14"/>
    </row>
    <row r="106" spans="3:7" ht="14.25" customHeight="1">
      <c r="C106" s="14"/>
      <c r="G106" s="14"/>
    </row>
    <row r="107" spans="3:7" ht="14.25" customHeight="1">
      <c r="C107" s="14"/>
      <c r="G107" s="14"/>
    </row>
    <row r="108" spans="3:7" ht="14.25" customHeight="1">
      <c r="C108" s="14"/>
      <c r="G108" s="14"/>
    </row>
    <row r="109" spans="3:7" ht="14.25" customHeight="1">
      <c r="C109" s="14"/>
      <c r="G109" s="14"/>
    </row>
    <row r="110" spans="3:7" ht="14.25" customHeight="1">
      <c r="C110" s="14"/>
      <c r="G110" s="14"/>
    </row>
    <row r="111" spans="3:7" ht="14.25" customHeight="1">
      <c r="C111" s="14"/>
      <c r="G111" s="14"/>
    </row>
    <row r="112" spans="3:7" ht="14.25" customHeight="1">
      <c r="C112" s="14"/>
      <c r="G112" s="14"/>
    </row>
    <row r="113" spans="3:7" ht="14.25" customHeight="1">
      <c r="C113" s="14"/>
      <c r="G113" s="14"/>
    </row>
    <row r="114" spans="3:7" ht="14.25" customHeight="1">
      <c r="C114" s="14"/>
      <c r="G114" s="14"/>
    </row>
    <row r="115" spans="3:7" ht="14.25" customHeight="1">
      <c r="C115" s="14"/>
      <c r="G115" s="14"/>
    </row>
    <row r="116" spans="3:7" ht="14.25" customHeight="1">
      <c r="C116" s="14"/>
      <c r="G116" s="14"/>
    </row>
    <row r="117" spans="3:7" ht="14.25" customHeight="1">
      <c r="C117" s="14"/>
      <c r="G117" s="14"/>
    </row>
    <row r="118" spans="3:7" ht="14.25" customHeight="1">
      <c r="C118" s="14"/>
      <c r="G118" s="14"/>
    </row>
    <row r="119" spans="3:7" ht="14.25" customHeight="1">
      <c r="C119" s="14"/>
      <c r="G119" s="14"/>
    </row>
    <row r="120" spans="3:7" ht="14.25" customHeight="1">
      <c r="C120" s="14"/>
      <c r="G120" s="14"/>
    </row>
    <row r="121" spans="3:7" ht="14.25" customHeight="1">
      <c r="C121" s="14"/>
      <c r="G121" s="14"/>
    </row>
    <row r="122" spans="3:7" ht="14.25" customHeight="1">
      <c r="C122" s="14"/>
      <c r="G122" s="14"/>
    </row>
    <row r="123" spans="3:7" ht="14.25" customHeight="1">
      <c r="C123" s="14"/>
      <c r="G123" s="14"/>
    </row>
    <row r="124" spans="3:7" ht="14.25" customHeight="1">
      <c r="C124" s="14"/>
      <c r="G124" s="14"/>
    </row>
    <row r="125" spans="3:7" ht="14.25" customHeight="1">
      <c r="C125" s="14"/>
      <c r="G125" s="14"/>
    </row>
    <row r="126" spans="3:7" ht="14.25" customHeight="1">
      <c r="C126" s="14"/>
      <c r="G126" s="14"/>
    </row>
    <row r="127" spans="3:7" ht="14.25" customHeight="1">
      <c r="C127" s="14"/>
      <c r="G127" s="14"/>
    </row>
    <row r="128" spans="3:7" ht="14.25" customHeight="1">
      <c r="C128" s="14"/>
      <c r="G128" s="14"/>
    </row>
    <row r="129" spans="3:7" ht="14.25" customHeight="1">
      <c r="C129" s="14"/>
      <c r="G129" s="14"/>
    </row>
    <row r="130" spans="3:7" ht="14.25" customHeight="1">
      <c r="C130" s="14"/>
      <c r="G130" s="14"/>
    </row>
    <row r="131" spans="3:7" ht="14.25" customHeight="1">
      <c r="C131" s="14"/>
      <c r="G131" s="14"/>
    </row>
    <row r="132" spans="3:7" ht="14.25" customHeight="1">
      <c r="C132" s="14"/>
      <c r="G132" s="14"/>
    </row>
    <row r="133" spans="3:7" ht="14.25" customHeight="1">
      <c r="C133" s="14"/>
      <c r="G133" s="14"/>
    </row>
    <row r="134" spans="3:7" ht="14.25" customHeight="1">
      <c r="C134" s="14"/>
      <c r="G134" s="14"/>
    </row>
    <row r="135" spans="3:7" ht="14.25" customHeight="1">
      <c r="C135" s="14"/>
      <c r="G135" s="14"/>
    </row>
    <row r="136" spans="3:7" ht="14.25" customHeight="1">
      <c r="C136" s="14"/>
      <c r="G136" s="14"/>
    </row>
    <row r="137" spans="3:7" ht="14.25" customHeight="1">
      <c r="C137" s="14"/>
      <c r="G137" s="14"/>
    </row>
    <row r="138" spans="3:7" ht="14.25" customHeight="1">
      <c r="C138" s="14"/>
      <c r="G138" s="14"/>
    </row>
    <row r="139" spans="3:7" ht="14.25" customHeight="1">
      <c r="C139" s="14"/>
      <c r="G139" s="14"/>
    </row>
    <row r="140" spans="3:7" ht="14.25" customHeight="1">
      <c r="C140" s="14"/>
      <c r="G140" s="14"/>
    </row>
    <row r="141" spans="3:7" ht="14.25" customHeight="1">
      <c r="C141" s="14"/>
      <c r="G141" s="14"/>
    </row>
    <row r="142" spans="3:7" ht="14.25" customHeight="1">
      <c r="C142" s="14"/>
      <c r="G142" s="14"/>
    </row>
    <row r="143" spans="3:7" ht="14.25" customHeight="1">
      <c r="C143" s="14"/>
      <c r="G143" s="14"/>
    </row>
    <row r="144" spans="3:7" ht="14.25" customHeight="1">
      <c r="C144" s="14"/>
      <c r="G144" s="14"/>
    </row>
    <row r="145" spans="3:7" ht="14.25" customHeight="1">
      <c r="C145" s="14"/>
      <c r="G145" s="14"/>
    </row>
    <row r="146" spans="3:7" ht="14.25" customHeight="1">
      <c r="C146" s="14"/>
      <c r="G146" s="14"/>
    </row>
    <row r="147" spans="3:7" ht="14.25" customHeight="1">
      <c r="C147" s="14"/>
      <c r="G147" s="14"/>
    </row>
    <row r="148" spans="3:7" ht="14.25" customHeight="1">
      <c r="C148" s="14"/>
      <c r="G148" s="14"/>
    </row>
    <row r="149" spans="3:7" ht="14.25" customHeight="1">
      <c r="C149" s="14"/>
      <c r="G149" s="14"/>
    </row>
    <row r="150" spans="3:7" ht="14.25" customHeight="1">
      <c r="C150" s="14"/>
      <c r="G150" s="14"/>
    </row>
    <row r="151" spans="3:7" ht="14.25" customHeight="1">
      <c r="C151" s="14"/>
      <c r="G151" s="14"/>
    </row>
    <row r="152" spans="3:7" ht="14.25" customHeight="1">
      <c r="C152" s="14"/>
      <c r="G152" s="14"/>
    </row>
    <row r="153" spans="3:7" ht="14.25" customHeight="1">
      <c r="C153" s="14"/>
      <c r="G153" s="14"/>
    </row>
    <row r="154" spans="3:7" ht="14.25" customHeight="1">
      <c r="C154" s="14"/>
      <c r="G154" s="14"/>
    </row>
    <row r="155" spans="3:7" ht="14.25" customHeight="1">
      <c r="C155" s="14"/>
      <c r="G155" s="14"/>
    </row>
    <row r="156" spans="3:7" ht="14.25" customHeight="1">
      <c r="C156" s="14"/>
      <c r="G156" s="14"/>
    </row>
    <row r="157" spans="3:7" ht="14.25" customHeight="1">
      <c r="C157" s="14"/>
      <c r="G157" s="14"/>
    </row>
    <row r="158" spans="3:7" ht="14.25" customHeight="1">
      <c r="C158" s="14"/>
      <c r="G158" s="14"/>
    </row>
    <row r="159" spans="3:7" ht="14.25" customHeight="1">
      <c r="C159" s="14"/>
      <c r="G159" s="14"/>
    </row>
    <row r="160" spans="3:7" ht="14.25" customHeight="1">
      <c r="C160" s="14"/>
      <c r="G160" s="14"/>
    </row>
    <row r="161" spans="3:7" ht="14.25" customHeight="1">
      <c r="C161" s="14"/>
      <c r="G161" s="14"/>
    </row>
    <row r="162" spans="3:7" ht="14.25" customHeight="1">
      <c r="C162" s="14"/>
      <c r="G162" s="14"/>
    </row>
    <row r="163" spans="3:7" ht="14.25" customHeight="1">
      <c r="C163" s="14"/>
      <c r="G163" s="14"/>
    </row>
    <row r="164" spans="3:7" ht="14.25" customHeight="1">
      <c r="C164" s="14"/>
      <c r="G164" s="14"/>
    </row>
    <row r="165" spans="3:7" ht="14.25" customHeight="1">
      <c r="C165" s="14"/>
      <c r="G165" s="14"/>
    </row>
    <row r="166" spans="3:7" ht="14.25" customHeight="1">
      <c r="C166" s="14"/>
      <c r="G166" s="14"/>
    </row>
    <row r="167" spans="3:7" ht="14.25" customHeight="1">
      <c r="C167" s="14"/>
      <c r="G167" s="14"/>
    </row>
    <row r="168" spans="3:7" ht="14.25" customHeight="1">
      <c r="C168" s="14"/>
      <c r="G168" s="14"/>
    </row>
    <row r="169" spans="3:7" ht="14.25" customHeight="1">
      <c r="C169" s="14"/>
      <c r="G169" s="14"/>
    </row>
    <row r="170" spans="3:7" ht="14.25" customHeight="1">
      <c r="C170" s="14"/>
      <c r="G170" s="14"/>
    </row>
    <row r="171" spans="3:7" ht="14.25" customHeight="1">
      <c r="C171" s="14"/>
      <c r="G171" s="14"/>
    </row>
    <row r="172" spans="3:7" ht="14.25" customHeight="1">
      <c r="C172" s="14"/>
      <c r="G172" s="14"/>
    </row>
    <row r="173" spans="3:7" ht="14.25" customHeight="1">
      <c r="C173" s="14"/>
      <c r="G173" s="14"/>
    </row>
    <row r="174" spans="3:7" ht="14.25" customHeight="1">
      <c r="C174" s="14"/>
      <c r="G174" s="14"/>
    </row>
    <row r="175" spans="3:7" ht="14.25" customHeight="1">
      <c r="C175" s="14"/>
      <c r="G175" s="14"/>
    </row>
    <row r="176" spans="3:7" ht="14.25" customHeight="1">
      <c r="C176" s="14"/>
      <c r="G176" s="14"/>
    </row>
    <row r="177" spans="3:7" ht="14.25" customHeight="1">
      <c r="C177" s="14"/>
      <c r="G177" s="14"/>
    </row>
    <row r="178" spans="3:7" ht="14.25" customHeight="1">
      <c r="C178" s="14"/>
      <c r="G178" s="14"/>
    </row>
    <row r="179" spans="3:7" ht="14.25" customHeight="1">
      <c r="C179" s="14"/>
      <c r="G179" s="14"/>
    </row>
    <row r="180" spans="3:7" ht="14.25" customHeight="1">
      <c r="C180" s="14"/>
      <c r="G180" s="14"/>
    </row>
    <row r="181" spans="3:7" ht="14.25" customHeight="1">
      <c r="C181" s="14"/>
      <c r="G181" s="14"/>
    </row>
    <row r="182" spans="3:7" ht="14.25" customHeight="1">
      <c r="C182" s="14"/>
      <c r="G182" s="14"/>
    </row>
    <row r="183" spans="3:7" ht="14.25" customHeight="1">
      <c r="C183" s="14"/>
      <c r="G183" s="14"/>
    </row>
    <row r="184" spans="3:7" ht="14.25" customHeight="1">
      <c r="C184" s="14"/>
      <c r="G184" s="14"/>
    </row>
    <row r="185" spans="3:7" ht="14.25" customHeight="1">
      <c r="C185" s="14"/>
      <c r="G185" s="14"/>
    </row>
    <row r="186" spans="3:7" ht="14.25" customHeight="1">
      <c r="C186" s="14"/>
      <c r="G186" s="14"/>
    </row>
    <row r="187" spans="3:7" ht="14.25" customHeight="1">
      <c r="C187" s="14"/>
      <c r="G187" s="14"/>
    </row>
    <row r="188" spans="3:7" ht="14.25" customHeight="1">
      <c r="C188" s="14"/>
      <c r="G188" s="14"/>
    </row>
    <row r="189" spans="3:7" ht="14.25" customHeight="1">
      <c r="C189" s="14"/>
      <c r="G189" s="14"/>
    </row>
    <row r="190" spans="3:7" ht="14.25" customHeight="1">
      <c r="C190" s="14"/>
      <c r="G190" s="14"/>
    </row>
    <row r="191" spans="3:7" ht="14.25" customHeight="1">
      <c r="C191" s="14"/>
      <c r="G191" s="14"/>
    </row>
    <row r="192" spans="3:7" ht="14.25" customHeight="1">
      <c r="C192" s="14"/>
      <c r="G192" s="14"/>
    </row>
    <row r="193" spans="3:7" ht="14.25" customHeight="1">
      <c r="C193" s="14"/>
      <c r="G193" s="14"/>
    </row>
    <row r="194" spans="3:7" ht="14.25" customHeight="1">
      <c r="C194" s="14"/>
      <c r="G194" s="14"/>
    </row>
    <row r="195" spans="3:7" ht="14.25" customHeight="1">
      <c r="C195" s="14"/>
      <c r="G195" s="14"/>
    </row>
    <row r="196" spans="3:7" ht="14.25" customHeight="1">
      <c r="C196" s="14"/>
      <c r="G196" s="14"/>
    </row>
    <row r="197" spans="3:7" ht="14.25" customHeight="1">
      <c r="C197" s="14"/>
      <c r="G197" s="14"/>
    </row>
    <row r="198" spans="3:7" ht="14.25" customHeight="1">
      <c r="C198" s="14"/>
      <c r="G198" s="14"/>
    </row>
    <row r="199" spans="3:7" ht="14.25" customHeight="1">
      <c r="C199" s="14"/>
      <c r="G199" s="14"/>
    </row>
    <row r="200" spans="3:7" ht="14.25" customHeight="1">
      <c r="C200" s="14"/>
      <c r="G200" s="14"/>
    </row>
    <row r="201" spans="3:7" ht="14.25" customHeight="1">
      <c r="C201" s="14"/>
      <c r="G201" s="14"/>
    </row>
    <row r="202" spans="3:7" ht="14.25" customHeight="1">
      <c r="C202" s="14"/>
      <c r="G202" s="14"/>
    </row>
    <row r="203" spans="3:7" ht="14.25" customHeight="1">
      <c r="C203" s="14"/>
      <c r="G203" s="14"/>
    </row>
    <row r="204" spans="3:7" ht="14.25" customHeight="1">
      <c r="C204" s="14"/>
      <c r="G204" s="14"/>
    </row>
    <row r="205" spans="3:7" ht="14.25" customHeight="1">
      <c r="C205" s="14"/>
      <c r="G205" s="14"/>
    </row>
    <row r="206" spans="3:7" ht="14.25" customHeight="1">
      <c r="C206" s="14"/>
      <c r="G206" s="14"/>
    </row>
    <row r="207" spans="3:7" ht="14.25" customHeight="1">
      <c r="C207" s="14"/>
      <c r="G207" s="14"/>
    </row>
    <row r="208" spans="3:7" ht="14.25" customHeight="1">
      <c r="C208" s="14"/>
      <c r="G208" s="14"/>
    </row>
    <row r="209" spans="3:7" ht="14.25" customHeight="1">
      <c r="C209" s="14"/>
      <c r="G209" s="14"/>
    </row>
    <row r="210" spans="3:7" ht="14.25" customHeight="1">
      <c r="C210" s="14"/>
      <c r="G210" s="14"/>
    </row>
    <row r="211" spans="3:7" ht="14.25" customHeight="1">
      <c r="C211" s="14"/>
      <c r="G211" s="14"/>
    </row>
    <row r="212" spans="3:7" ht="14.25" customHeight="1">
      <c r="C212" s="14"/>
      <c r="G212" s="14"/>
    </row>
    <row r="213" spans="3:7" ht="14.25" customHeight="1">
      <c r="C213" s="14"/>
      <c r="G213" s="14"/>
    </row>
    <row r="214" spans="3:7" ht="14.25" customHeight="1">
      <c r="C214" s="14"/>
      <c r="G214" s="14"/>
    </row>
    <row r="215" spans="3:7" ht="14.25" customHeight="1">
      <c r="C215" s="14"/>
      <c r="G215" s="14"/>
    </row>
    <row r="216" spans="3:7" ht="14.25" customHeight="1">
      <c r="C216" s="14"/>
      <c r="G216" s="14"/>
    </row>
    <row r="217" spans="3:7" ht="14.25" customHeight="1">
      <c r="C217" s="14"/>
      <c r="G217" s="14"/>
    </row>
    <row r="218" spans="3:7" ht="14.25" customHeight="1">
      <c r="C218" s="14"/>
      <c r="G218" s="14"/>
    </row>
    <row r="219" spans="3:7" ht="14.25" customHeight="1">
      <c r="C219" s="14"/>
      <c r="G219" s="14"/>
    </row>
    <row r="220" spans="3:7" ht="14.25" customHeight="1">
      <c r="C220" s="14"/>
      <c r="G220" s="14"/>
    </row>
    <row r="221" spans="3:7" ht="14.25" customHeight="1">
      <c r="C221" s="14"/>
      <c r="G221" s="14"/>
    </row>
    <row r="222" spans="3:7" ht="14.25" customHeight="1">
      <c r="C222" s="14"/>
      <c r="G222" s="14"/>
    </row>
    <row r="223" spans="3:7" ht="14.25" customHeight="1">
      <c r="C223" s="14"/>
      <c r="G223" s="14"/>
    </row>
    <row r="224" spans="3:7" ht="14.25" customHeight="1">
      <c r="C224" s="14"/>
      <c r="G224" s="14"/>
    </row>
    <row r="225" spans="3:7" ht="14.25" customHeight="1">
      <c r="C225" s="14"/>
      <c r="G225" s="14"/>
    </row>
    <row r="226" spans="3:7" ht="14.25" customHeight="1">
      <c r="C226" s="14"/>
      <c r="G226" s="14"/>
    </row>
    <row r="227" spans="3:7" ht="14.25" customHeight="1">
      <c r="C227" s="14"/>
      <c r="G227" s="14"/>
    </row>
    <row r="228" spans="3:7" ht="14.25" customHeight="1">
      <c r="C228" s="14"/>
      <c r="G228" s="14"/>
    </row>
    <row r="229" spans="3:7" ht="14.25" customHeight="1">
      <c r="C229" s="14"/>
      <c r="G229" s="14"/>
    </row>
    <row r="230" spans="3:7" ht="14.25" customHeight="1">
      <c r="C230" s="14"/>
      <c r="G230" s="14"/>
    </row>
    <row r="231" spans="3:7" ht="14.25" customHeight="1">
      <c r="C231" s="14"/>
      <c r="G231" s="14"/>
    </row>
    <row r="232" spans="3:7" ht="14.25" customHeight="1">
      <c r="C232" s="14"/>
      <c r="G232" s="14"/>
    </row>
    <row r="233" spans="3:7" ht="14.25" customHeight="1">
      <c r="C233" s="14"/>
      <c r="G233" s="14"/>
    </row>
    <row r="234" spans="3:7" ht="14.25" customHeight="1">
      <c r="C234" s="14"/>
      <c r="G234" s="14"/>
    </row>
    <row r="235" spans="3:7" ht="14.25" customHeight="1">
      <c r="C235" s="14"/>
      <c r="G235" s="14"/>
    </row>
    <row r="236" spans="3:7" ht="14.25" customHeight="1">
      <c r="C236" s="14"/>
      <c r="G236" s="14"/>
    </row>
    <row r="237" spans="3:7" ht="14.25" customHeight="1">
      <c r="C237" s="14"/>
      <c r="G237" s="14"/>
    </row>
    <row r="238" spans="3:7" ht="14.25" customHeight="1">
      <c r="C238" s="14"/>
      <c r="G238" s="14"/>
    </row>
    <row r="239" spans="3:7" ht="14.25" customHeight="1">
      <c r="C239" s="14"/>
      <c r="G239" s="14"/>
    </row>
    <row r="240" spans="3:7" ht="14.25" customHeight="1">
      <c r="C240" s="14"/>
      <c r="G240" s="14"/>
    </row>
    <row r="241" spans="3:7" ht="14.25" customHeight="1">
      <c r="C241" s="14"/>
      <c r="G241" s="14"/>
    </row>
    <row r="242" spans="3:7" ht="14.25" customHeight="1">
      <c r="C242" s="14"/>
      <c r="G242" s="14"/>
    </row>
    <row r="243" spans="3:7" ht="14.25" customHeight="1">
      <c r="C243" s="14"/>
      <c r="G243" s="14"/>
    </row>
    <row r="244" spans="3:7" ht="14.25" customHeight="1">
      <c r="C244" s="14"/>
      <c r="G244" s="14"/>
    </row>
    <row r="245" spans="3:7" ht="14.25" customHeight="1">
      <c r="C245" s="14"/>
      <c r="G245" s="14"/>
    </row>
    <row r="246" spans="3:7" ht="14.25" customHeight="1">
      <c r="C246" s="14"/>
      <c r="G246" s="14"/>
    </row>
    <row r="247" spans="3:7" ht="14.25" customHeight="1">
      <c r="C247" s="14"/>
      <c r="G247" s="14"/>
    </row>
    <row r="248" spans="3:7" ht="14.25" customHeight="1">
      <c r="C248" s="14"/>
      <c r="G248" s="14"/>
    </row>
    <row r="249" spans="3:7" ht="14.25" customHeight="1">
      <c r="C249" s="14"/>
      <c r="G249" s="14"/>
    </row>
    <row r="250" spans="3:7" ht="14.25" customHeight="1">
      <c r="C250" s="14"/>
      <c r="G250" s="14"/>
    </row>
    <row r="251" spans="3:7" ht="14.25" customHeight="1">
      <c r="C251" s="14"/>
      <c r="G251" s="14"/>
    </row>
    <row r="252" spans="3:7" ht="14.25" customHeight="1">
      <c r="C252" s="14"/>
      <c r="G252" s="14"/>
    </row>
    <row r="253" spans="3:7" ht="14.25" customHeight="1">
      <c r="C253" s="14"/>
      <c r="G253" s="14"/>
    </row>
    <row r="254" spans="3:7" ht="14.25" customHeight="1">
      <c r="C254" s="14"/>
      <c r="G254" s="14"/>
    </row>
    <row r="255" spans="3:7" ht="14.25" customHeight="1">
      <c r="C255" s="14"/>
      <c r="G255" s="14"/>
    </row>
    <row r="256" spans="3:7" ht="14.25" customHeight="1">
      <c r="C256" s="14"/>
      <c r="G256" s="14"/>
    </row>
    <row r="257" spans="3:7" ht="14.25" customHeight="1">
      <c r="C257" s="14"/>
      <c r="G257" s="14"/>
    </row>
    <row r="258" spans="3:7" ht="14.25" customHeight="1">
      <c r="C258" s="14"/>
      <c r="G258" s="14"/>
    </row>
    <row r="259" spans="3:7" ht="14.25" customHeight="1">
      <c r="C259" s="14"/>
      <c r="G259" s="14"/>
    </row>
    <row r="260" spans="3:7" ht="14.25" customHeight="1">
      <c r="C260" s="14"/>
      <c r="G260" s="14"/>
    </row>
    <row r="261" spans="3:7" ht="14.25" customHeight="1">
      <c r="C261" s="14"/>
      <c r="G261" s="14"/>
    </row>
    <row r="262" spans="3:7" ht="14.25" customHeight="1">
      <c r="C262" s="14"/>
      <c r="G262" s="14"/>
    </row>
    <row r="263" spans="3:7" ht="14.25" customHeight="1">
      <c r="C263" s="14"/>
      <c r="G263" s="14"/>
    </row>
    <row r="264" spans="3:7" ht="14.25" customHeight="1">
      <c r="C264" s="14"/>
      <c r="G264" s="14"/>
    </row>
    <row r="265" spans="3:7" ht="14.25" customHeight="1">
      <c r="C265" s="14"/>
      <c r="G265" s="14"/>
    </row>
    <row r="266" spans="3:7" ht="14.25" customHeight="1">
      <c r="C266" s="14"/>
      <c r="G266" s="14"/>
    </row>
    <row r="267" spans="3:7" ht="14.25" customHeight="1">
      <c r="C267" s="14"/>
      <c r="G267" s="14"/>
    </row>
    <row r="268" spans="3:7" ht="14.25" customHeight="1">
      <c r="C268" s="14"/>
      <c r="G268" s="14"/>
    </row>
    <row r="269" spans="3:7" ht="14.25" customHeight="1">
      <c r="C269" s="14"/>
      <c r="G269" s="14"/>
    </row>
    <row r="270" spans="3:7" ht="14.25" customHeight="1">
      <c r="C270" s="14"/>
      <c r="G270" s="14"/>
    </row>
    <row r="271" spans="3:7" ht="14.25" customHeight="1">
      <c r="C271" s="14"/>
      <c r="G271" s="14"/>
    </row>
    <row r="272" spans="3:7" ht="14.25" customHeight="1">
      <c r="C272" s="14"/>
      <c r="G272" s="14"/>
    </row>
    <row r="273" spans="3:7" ht="14.25" customHeight="1">
      <c r="C273" s="14"/>
      <c r="G273" s="14"/>
    </row>
    <row r="274" spans="3:7" ht="14.25" customHeight="1">
      <c r="C274" s="14"/>
      <c r="G274" s="14"/>
    </row>
    <row r="275" spans="3:7" ht="14.25" customHeight="1">
      <c r="C275" s="14"/>
      <c r="G275" s="14"/>
    </row>
    <row r="276" spans="3:7" ht="14.25" customHeight="1">
      <c r="C276" s="14"/>
      <c r="G276" s="14"/>
    </row>
    <row r="277" spans="3:7" ht="14.25" customHeight="1">
      <c r="C277" s="14"/>
      <c r="G277" s="14"/>
    </row>
    <row r="278" spans="3:7" ht="14.25" customHeight="1">
      <c r="C278" s="14"/>
      <c r="G278" s="14"/>
    </row>
    <row r="279" spans="3:7" ht="14.25" customHeight="1">
      <c r="C279" s="14"/>
      <c r="G279" s="14"/>
    </row>
    <row r="280" spans="3:7" ht="14.25" customHeight="1">
      <c r="C280" s="14"/>
      <c r="G280" s="14"/>
    </row>
    <row r="281" spans="3:7" ht="14.25" customHeight="1">
      <c r="C281" s="14"/>
      <c r="G281" s="14"/>
    </row>
    <row r="282" spans="3:7" ht="14.25" customHeight="1">
      <c r="C282" s="14"/>
      <c r="G282" s="14"/>
    </row>
    <row r="283" spans="3:7" ht="14.25" customHeight="1">
      <c r="C283" s="14"/>
      <c r="G283" s="14"/>
    </row>
    <row r="284" spans="3:7" ht="14.25" customHeight="1">
      <c r="C284" s="14"/>
      <c r="G284" s="14"/>
    </row>
    <row r="285" spans="3:7" ht="14.25" customHeight="1">
      <c r="C285" s="14"/>
      <c r="G285" s="14"/>
    </row>
    <row r="286" spans="3:7" ht="14.25" customHeight="1">
      <c r="C286" s="14"/>
      <c r="G286" s="14"/>
    </row>
    <row r="287" spans="3:7" ht="14.25" customHeight="1">
      <c r="C287" s="14"/>
      <c r="G287" s="14"/>
    </row>
    <row r="288" spans="3:7" ht="14.25" customHeight="1">
      <c r="C288" s="14"/>
      <c r="G288" s="14"/>
    </row>
    <row r="289" spans="3:7" ht="14.25" customHeight="1">
      <c r="C289" s="14"/>
      <c r="G289" s="14"/>
    </row>
    <row r="290" spans="3:7" ht="14.25" customHeight="1">
      <c r="C290" s="14"/>
      <c r="G290" s="14"/>
    </row>
    <row r="291" spans="3:7" ht="14.25" customHeight="1">
      <c r="C291" s="14"/>
      <c r="G291" s="14"/>
    </row>
    <row r="292" spans="3:7" ht="14.25" customHeight="1">
      <c r="C292" s="14"/>
      <c r="G292" s="14"/>
    </row>
    <row r="293" spans="3:7" ht="14.25" customHeight="1">
      <c r="C293" s="14"/>
      <c r="G293" s="14"/>
    </row>
    <row r="294" spans="3:7" ht="14.25" customHeight="1">
      <c r="C294" s="14"/>
      <c r="G294" s="14"/>
    </row>
    <row r="295" spans="3:7" ht="14.25" customHeight="1">
      <c r="C295" s="14"/>
      <c r="G295" s="14"/>
    </row>
    <row r="296" spans="3:7" ht="14.25" customHeight="1">
      <c r="C296" s="14"/>
      <c r="G296" s="14"/>
    </row>
    <row r="297" spans="3:7" ht="14.25" customHeight="1">
      <c r="C297" s="14"/>
      <c r="G297" s="14"/>
    </row>
    <row r="298" spans="3:7" ht="14.25" customHeight="1">
      <c r="C298" s="14"/>
      <c r="G298" s="14"/>
    </row>
    <row r="299" spans="3:7" ht="14.25" customHeight="1">
      <c r="C299" s="14"/>
      <c r="G299" s="14"/>
    </row>
    <row r="300" spans="3:7" ht="14.25" customHeight="1">
      <c r="C300" s="14"/>
      <c r="G300" s="14"/>
    </row>
    <row r="301" spans="3:7" ht="14.25" customHeight="1">
      <c r="C301" s="14"/>
      <c r="G301" s="14"/>
    </row>
    <row r="302" spans="3:7" ht="14.25" customHeight="1">
      <c r="C302" s="14"/>
      <c r="G302" s="14"/>
    </row>
    <row r="303" spans="3:7" ht="14.25" customHeight="1">
      <c r="C303" s="14"/>
      <c r="G303" s="14"/>
    </row>
    <row r="304" spans="3:7" ht="14.25" customHeight="1">
      <c r="C304" s="14"/>
      <c r="G304" s="14"/>
    </row>
    <row r="305" spans="3:7" ht="14.25" customHeight="1">
      <c r="C305" s="14"/>
      <c r="G305" s="14"/>
    </row>
    <row r="306" spans="3:7" ht="14.25" customHeight="1">
      <c r="C306" s="14"/>
      <c r="G306" s="14"/>
    </row>
    <row r="307" spans="3:7" ht="14.25" customHeight="1">
      <c r="C307" s="14"/>
      <c r="G307" s="14"/>
    </row>
    <row r="308" spans="3:7" ht="14.25" customHeight="1">
      <c r="C308" s="14"/>
      <c r="G308" s="14"/>
    </row>
    <row r="309" spans="3:7" ht="14.25" customHeight="1">
      <c r="C309" s="14"/>
      <c r="G309" s="14"/>
    </row>
    <row r="310" spans="3:7" ht="14.25" customHeight="1">
      <c r="C310" s="14"/>
      <c r="G310" s="14"/>
    </row>
    <row r="311" spans="3:7" ht="14.25" customHeight="1">
      <c r="C311" s="14"/>
      <c r="G311" s="14"/>
    </row>
    <row r="312" spans="3:7" ht="14.25" customHeight="1">
      <c r="C312" s="14"/>
      <c r="G312" s="14"/>
    </row>
    <row r="313" spans="3:7" ht="14.25" customHeight="1">
      <c r="C313" s="14"/>
      <c r="G313" s="14"/>
    </row>
    <row r="314" spans="3:7" ht="14.25" customHeight="1">
      <c r="C314" s="14"/>
      <c r="G314" s="14"/>
    </row>
    <row r="315" spans="3:7" ht="14.25" customHeight="1">
      <c r="C315" s="14"/>
      <c r="G315" s="14"/>
    </row>
    <row r="316" spans="3:7" ht="14.25" customHeight="1">
      <c r="C316" s="14"/>
      <c r="G316" s="14"/>
    </row>
    <row r="317" spans="3:7" ht="14.25" customHeight="1">
      <c r="C317" s="14"/>
      <c r="G317" s="14"/>
    </row>
    <row r="318" spans="3:7" ht="14.25" customHeight="1">
      <c r="C318" s="14"/>
      <c r="G318" s="14"/>
    </row>
    <row r="319" spans="3:7" ht="14.25" customHeight="1">
      <c r="C319" s="14"/>
      <c r="G319" s="14"/>
    </row>
    <row r="320" spans="3:7" ht="14.25" customHeight="1">
      <c r="C320" s="14"/>
      <c r="G320" s="14"/>
    </row>
    <row r="321" spans="3:7" ht="14.25" customHeight="1">
      <c r="C321" s="14"/>
      <c r="G321" s="14"/>
    </row>
    <row r="322" spans="3:7" ht="14.25" customHeight="1">
      <c r="C322" s="14"/>
      <c r="G322" s="14"/>
    </row>
    <row r="323" spans="3:7" ht="14.25" customHeight="1">
      <c r="C323" s="14"/>
      <c r="G323" s="14"/>
    </row>
    <row r="324" spans="3:7" ht="14.25" customHeight="1">
      <c r="C324" s="14"/>
      <c r="G324" s="14"/>
    </row>
    <row r="325" spans="3:7" ht="14.25" customHeight="1">
      <c r="C325" s="14"/>
      <c r="G325" s="14"/>
    </row>
    <row r="326" spans="3:7" ht="14.25" customHeight="1">
      <c r="C326" s="14"/>
      <c r="G326" s="14"/>
    </row>
    <row r="327" spans="3:7" ht="14.25" customHeight="1">
      <c r="C327" s="14"/>
      <c r="G327" s="14"/>
    </row>
    <row r="328" spans="3:7" ht="14.25" customHeight="1">
      <c r="C328" s="14"/>
      <c r="G328" s="14"/>
    </row>
    <row r="329" spans="3:7" ht="14.25" customHeight="1">
      <c r="C329" s="14"/>
      <c r="G329" s="14"/>
    </row>
    <row r="330" spans="3:7" ht="14.25" customHeight="1">
      <c r="C330" s="14"/>
      <c r="G330" s="14"/>
    </row>
    <row r="331" spans="3:7" ht="14.25" customHeight="1">
      <c r="C331" s="14"/>
      <c r="G331" s="14"/>
    </row>
    <row r="332" spans="3:7" ht="14.25" customHeight="1">
      <c r="C332" s="14"/>
      <c r="G332" s="14"/>
    </row>
    <row r="333" spans="3:7" ht="14.25" customHeight="1">
      <c r="C333" s="14"/>
      <c r="G333" s="14"/>
    </row>
    <row r="334" spans="3:7" ht="14.25" customHeight="1">
      <c r="C334" s="14"/>
      <c r="G334" s="14"/>
    </row>
    <row r="335" spans="3:7" ht="14.25" customHeight="1">
      <c r="C335" s="14"/>
      <c r="G335" s="14"/>
    </row>
    <row r="336" spans="3:7" ht="14.25" customHeight="1">
      <c r="C336" s="14"/>
      <c r="G336" s="14"/>
    </row>
    <row r="337" spans="3:7" ht="14.25" customHeight="1">
      <c r="C337" s="14"/>
      <c r="G337" s="14"/>
    </row>
    <row r="338" spans="3:7" ht="14.25" customHeight="1">
      <c r="C338" s="14"/>
      <c r="G338" s="14"/>
    </row>
    <row r="339" spans="3:7" ht="14.25" customHeight="1">
      <c r="C339" s="14"/>
      <c r="G339" s="14"/>
    </row>
    <row r="340" spans="3:7" ht="14.25" customHeight="1">
      <c r="C340" s="14"/>
      <c r="G340" s="14"/>
    </row>
    <row r="341" spans="3:7" ht="14.25" customHeight="1">
      <c r="C341" s="14"/>
      <c r="G341" s="14"/>
    </row>
    <row r="342" spans="3:7" ht="14.25" customHeight="1">
      <c r="C342" s="14"/>
      <c r="G342" s="14"/>
    </row>
    <row r="343" spans="3:7" ht="14.25" customHeight="1">
      <c r="C343" s="14"/>
      <c r="G343" s="14"/>
    </row>
    <row r="344" spans="3:7" ht="14.25" customHeight="1">
      <c r="C344" s="14"/>
      <c r="G344" s="14"/>
    </row>
    <row r="345" spans="3:7" ht="14.25" customHeight="1">
      <c r="C345" s="14"/>
      <c r="G345" s="14"/>
    </row>
    <row r="346" spans="3:7" ht="14.25" customHeight="1">
      <c r="C346" s="14"/>
      <c r="G346" s="14"/>
    </row>
    <row r="347" spans="3:7" ht="14.25" customHeight="1">
      <c r="C347" s="14"/>
      <c r="G347" s="14"/>
    </row>
    <row r="348" spans="3:7" ht="14.25" customHeight="1">
      <c r="C348" s="14"/>
      <c r="G348" s="14"/>
    </row>
    <row r="349" spans="3:7" ht="14.25" customHeight="1">
      <c r="C349" s="14"/>
      <c r="G349" s="14"/>
    </row>
    <row r="350" spans="3:7" ht="14.25" customHeight="1">
      <c r="C350" s="14"/>
      <c r="G350" s="14"/>
    </row>
    <row r="351" spans="3:7" ht="14.25" customHeight="1">
      <c r="C351" s="14"/>
      <c r="G351" s="14"/>
    </row>
    <row r="352" spans="3:7" ht="14.25" customHeight="1">
      <c r="C352" s="14"/>
      <c r="G352" s="14"/>
    </row>
    <row r="353" spans="3:7" ht="14.25" customHeight="1">
      <c r="C353" s="14"/>
      <c r="G353" s="14"/>
    </row>
    <row r="354" spans="3:7" ht="14.25" customHeight="1">
      <c r="C354" s="14"/>
      <c r="G354" s="14"/>
    </row>
    <row r="355" spans="3:7" ht="14.25" customHeight="1">
      <c r="C355" s="14"/>
      <c r="G355" s="14"/>
    </row>
    <row r="356" spans="3:7" ht="14.25" customHeight="1">
      <c r="C356" s="14"/>
      <c r="G356" s="14"/>
    </row>
    <row r="357" spans="3:7" ht="14.25" customHeight="1">
      <c r="C357" s="14"/>
      <c r="G357" s="14"/>
    </row>
    <row r="358" spans="3:7" ht="14.25" customHeight="1">
      <c r="C358" s="14"/>
      <c r="G358" s="14"/>
    </row>
    <row r="359" spans="3:7" ht="14.25" customHeight="1">
      <c r="C359" s="14"/>
      <c r="G359" s="14"/>
    </row>
    <row r="360" spans="3:7" ht="14.25" customHeight="1">
      <c r="C360" s="14"/>
      <c r="G360" s="14"/>
    </row>
    <row r="361" spans="3:7" ht="14.25" customHeight="1">
      <c r="C361" s="14"/>
      <c r="G361" s="14"/>
    </row>
    <row r="362" spans="3:7" ht="14.25" customHeight="1">
      <c r="C362" s="14"/>
      <c r="G362" s="14"/>
    </row>
    <row r="363" spans="3:7" ht="14.25" customHeight="1">
      <c r="C363" s="14"/>
      <c r="G363" s="14"/>
    </row>
    <row r="364" spans="3:7" ht="14.25" customHeight="1">
      <c r="C364" s="14"/>
      <c r="G364" s="14"/>
    </row>
    <row r="365" spans="3:7" ht="14.25" customHeight="1">
      <c r="C365" s="14"/>
      <c r="G365" s="14"/>
    </row>
    <row r="366" spans="3:7" ht="14.25" customHeight="1">
      <c r="C366" s="14"/>
      <c r="G366" s="14"/>
    </row>
    <row r="367" spans="3:7" ht="14.25" customHeight="1">
      <c r="C367" s="14"/>
      <c r="G367" s="14"/>
    </row>
    <row r="368" spans="3:7" ht="14.25" customHeight="1">
      <c r="C368" s="14"/>
      <c r="G368" s="14"/>
    </row>
    <row r="369" spans="3:7" ht="14.25" customHeight="1">
      <c r="C369" s="14"/>
      <c r="G369" s="14"/>
    </row>
    <row r="370" spans="3:7" ht="14.25" customHeight="1">
      <c r="C370" s="14"/>
      <c r="G370" s="14"/>
    </row>
    <row r="371" spans="3:7" ht="14.25" customHeight="1">
      <c r="C371" s="14"/>
      <c r="G371" s="14"/>
    </row>
    <row r="372" spans="3:7" ht="14.25" customHeight="1">
      <c r="C372" s="14"/>
      <c r="G372" s="14"/>
    </row>
    <row r="373" spans="3:7" ht="14.25" customHeight="1">
      <c r="C373" s="14"/>
      <c r="G373" s="14"/>
    </row>
    <row r="374" spans="3:7" ht="14.25" customHeight="1">
      <c r="C374" s="14"/>
      <c r="G374" s="14"/>
    </row>
    <row r="375" spans="3:7" ht="14.25" customHeight="1">
      <c r="C375" s="14"/>
      <c r="G375" s="14"/>
    </row>
    <row r="376" spans="3:7" ht="14.25" customHeight="1">
      <c r="C376" s="14"/>
      <c r="G376" s="14"/>
    </row>
    <row r="377" spans="3:7" ht="14.25" customHeight="1">
      <c r="C377" s="14"/>
      <c r="G377" s="14"/>
    </row>
    <row r="378" spans="3:7" ht="14.25" customHeight="1">
      <c r="C378" s="14"/>
      <c r="G378" s="14"/>
    </row>
    <row r="379" spans="3:7" ht="14.25" customHeight="1">
      <c r="C379" s="14"/>
      <c r="G379" s="14"/>
    </row>
    <row r="380" spans="3:7" ht="14.25" customHeight="1">
      <c r="C380" s="14"/>
      <c r="G380" s="14"/>
    </row>
    <row r="381" spans="3:7" ht="14.25" customHeight="1">
      <c r="C381" s="14"/>
      <c r="G381" s="14"/>
    </row>
    <row r="382" spans="3:7" ht="14.25" customHeight="1">
      <c r="C382" s="14"/>
      <c r="G382" s="14"/>
    </row>
    <row r="383" spans="3:7" ht="14.25" customHeight="1">
      <c r="C383" s="14"/>
      <c r="G383" s="14"/>
    </row>
    <row r="384" spans="3:7" ht="14.25" customHeight="1">
      <c r="C384" s="14"/>
      <c r="G384" s="14"/>
    </row>
    <row r="385" spans="3:7" ht="14.25" customHeight="1">
      <c r="C385" s="14"/>
      <c r="G385" s="14"/>
    </row>
    <row r="386" spans="3:7" ht="14.25" customHeight="1">
      <c r="C386" s="14"/>
      <c r="G386" s="14"/>
    </row>
    <row r="387" spans="3:7" ht="14.25" customHeight="1">
      <c r="C387" s="14"/>
      <c r="G387" s="14"/>
    </row>
    <row r="388" spans="3:7" ht="14.25" customHeight="1">
      <c r="C388" s="14"/>
      <c r="G388" s="14"/>
    </row>
    <row r="389" spans="3:7" ht="14.25" customHeight="1">
      <c r="C389" s="14"/>
      <c r="G389" s="14"/>
    </row>
    <row r="390" spans="3:7" ht="14.25" customHeight="1">
      <c r="C390" s="14"/>
      <c r="G390" s="14"/>
    </row>
    <row r="391" spans="3:7" ht="14.25" customHeight="1">
      <c r="C391" s="14"/>
      <c r="G391" s="14"/>
    </row>
    <row r="392" spans="3:7" ht="14.25" customHeight="1">
      <c r="C392" s="14"/>
      <c r="G392" s="14"/>
    </row>
    <row r="393" spans="3:7" ht="14.25" customHeight="1">
      <c r="C393" s="14"/>
      <c r="G393" s="14"/>
    </row>
    <row r="394" spans="3:7" ht="14.25" customHeight="1">
      <c r="C394" s="14"/>
      <c r="G394" s="14"/>
    </row>
    <row r="395" spans="3:7" ht="14.25" customHeight="1">
      <c r="C395" s="14"/>
      <c r="G395" s="14"/>
    </row>
    <row r="396" spans="3:7" ht="14.25" customHeight="1">
      <c r="C396" s="14"/>
      <c r="G396" s="14"/>
    </row>
    <row r="397" spans="3:7" ht="14.25" customHeight="1">
      <c r="C397" s="14"/>
      <c r="G397" s="14"/>
    </row>
    <row r="398" spans="3:7" ht="14.25" customHeight="1">
      <c r="C398" s="14"/>
      <c r="G398" s="14"/>
    </row>
    <row r="399" spans="3:7" ht="14.25" customHeight="1">
      <c r="C399" s="14"/>
      <c r="G399" s="14"/>
    </row>
    <row r="400" spans="3:7" ht="14.25" customHeight="1">
      <c r="C400" s="14"/>
      <c r="G400" s="14"/>
    </row>
    <row r="401" spans="3:7" ht="14.25" customHeight="1">
      <c r="C401" s="14"/>
      <c r="G401" s="14"/>
    </row>
    <row r="402" spans="3:7" ht="14.25" customHeight="1">
      <c r="C402" s="14"/>
      <c r="G402" s="14"/>
    </row>
    <row r="403" spans="3:7" ht="14.25" customHeight="1">
      <c r="C403" s="14"/>
      <c r="G403" s="14"/>
    </row>
    <row r="404" spans="3:7" ht="14.25" customHeight="1">
      <c r="C404" s="14"/>
      <c r="G404" s="14"/>
    </row>
    <row r="405" spans="3:7" ht="14.25" customHeight="1">
      <c r="C405" s="14"/>
      <c r="G405" s="14"/>
    </row>
    <row r="406" spans="3:7" ht="14.25" customHeight="1">
      <c r="C406" s="14"/>
      <c r="G406" s="14"/>
    </row>
    <row r="407" spans="3:7" ht="14.25" customHeight="1">
      <c r="C407" s="14"/>
      <c r="G407" s="14"/>
    </row>
    <row r="408" spans="3:7" ht="14.25" customHeight="1">
      <c r="C408" s="14"/>
      <c r="G408" s="14"/>
    </row>
    <row r="409" spans="3:7" ht="14.25" customHeight="1">
      <c r="C409" s="14"/>
      <c r="G409" s="14"/>
    </row>
    <row r="410" spans="3:7" ht="14.25" customHeight="1">
      <c r="C410" s="14"/>
      <c r="G410" s="14"/>
    </row>
    <row r="411" spans="3:7" ht="14.25" customHeight="1">
      <c r="C411" s="14"/>
      <c r="G411" s="14"/>
    </row>
    <row r="412" spans="3:7" ht="14.25" customHeight="1">
      <c r="C412" s="14"/>
      <c r="G412" s="14"/>
    </row>
    <row r="413" spans="3:7" ht="14.25" customHeight="1">
      <c r="C413" s="14"/>
      <c r="G413" s="14"/>
    </row>
    <row r="414" spans="3:7" ht="14.25" customHeight="1">
      <c r="C414" s="14"/>
      <c r="G414" s="14"/>
    </row>
    <row r="415" spans="3:7" ht="14.25" customHeight="1">
      <c r="C415" s="14"/>
      <c r="G415" s="14"/>
    </row>
    <row r="416" spans="3:7" ht="14.25" customHeight="1">
      <c r="C416" s="14"/>
      <c r="G416" s="14"/>
    </row>
    <row r="417" spans="3:7" ht="14.25" customHeight="1">
      <c r="C417" s="14"/>
      <c r="G417" s="14"/>
    </row>
    <row r="418" spans="3:7" ht="14.25" customHeight="1">
      <c r="C418" s="14"/>
      <c r="G418" s="14"/>
    </row>
    <row r="419" spans="3:7" ht="14.25" customHeight="1">
      <c r="C419" s="14"/>
      <c r="G419" s="14"/>
    </row>
    <row r="420" spans="3:7" ht="14.25" customHeight="1">
      <c r="C420" s="14"/>
      <c r="G420" s="14"/>
    </row>
    <row r="421" spans="3:7" ht="14.25" customHeight="1">
      <c r="C421" s="14"/>
      <c r="G421" s="14"/>
    </row>
    <row r="422" spans="3:7" ht="14.25" customHeight="1">
      <c r="C422" s="14"/>
      <c r="G422" s="14"/>
    </row>
    <row r="423" spans="3:7" ht="14.25" customHeight="1">
      <c r="C423" s="14"/>
      <c r="G423" s="14"/>
    </row>
    <row r="424" spans="3:7" ht="14.25" customHeight="1">
      <c r="C424" s="14"/>
      <c r="G424" s="14"/>
    </row>
    <row r="425" spans="3:7" ht="14.25" customHeight="1">
      <c r="C425" s="14"/>
      <c r="G425" s="14"/>
    </row>
    <row r="426" spans="3:7" ht="14.25" customHeight="1">
      <c r="C426" s="14"/>
      <c r="G426" s="14"/>
    </row>
    <row r="427" spans="3:7" ht="14.25" customHeight="1">
      <c r="C427" s="14"/>
      <c r="G427" s="14"/>
    </row>
    <row r="428" spans="3:7" ht="14.25" customHeight="1">
      <c r="C428" s="14"/>
      <c r="G428" s="14"/>
    </row>
    <row r="429" spans="3:7" ht="14.25" customHeight="1">
      <c r="C429" s="14"/>
      <c r="G429" s="14"/>
    </row>
    <row r="430" spans="3:7" ht="14.25" customHeight="1">
      <c r="C430" s="14"/>
      <c r="G430" s="14"/>
    </row>
    <row r="431" spans="3:7" ht="14.25" customHeight="1">
      <c r="C431" s="14"/>
      <c r="G431" s="14"/>
    </row>
    <row r="432" spans="3:7" ht="14.25" customHeight="1">
      <c r="C432" s="14"/>
      <c r="G432" s="14"/>
    </row>
    <row r="433" spans="3:7" ht="14.25" customHeight="1">
      <c r="C433" s="14"/>
      <c r="G433" s="14"/>
    </row>
    <row r="434" spans="3:7" ht="14.25" customHeight="1">
      <c r="C434" s="14"/>
      <c r="G434" s="14"/>
    </row>
    <row r="435" spans="3:7" ht="14.25" customHeight="1">
      <c r="C435" s="14"/>
      <c r="G435" s="14"/>
    </row>
    <row r="436" spans="3:7" ht="14.25" customHeight="1">
      <c r="C436" s="14"/>
      <c r="G436" s="14"/>
    </row>
    <row r="437" spans="3:7" ht="14.25" customHeight="1">
      <c r="C437" s="14"/>
      <c r="G437" s="14"/>
    </row>
    <row r="438" spans="3:7" ht="14.25" customHeight="1">
      <c r="C438" s="14"/>
      <c r="G438" s="14"/>
    </row>
    <row r="439" spans="3:7" ht="14.25" customHeight="1">
      <c r="C439" s="14"/>
      <c r="G439" s="14"/>
    </row>
    <row r="440" spans="3:7" ht="14.25" customHeight="1">
      <c r="C440" s="14"/>
      <c r="G440" s="14"/>
    </row>
    <row r="441" spans="3:7" ht="14.25" customHeight="1">
      <c r="C441" s="14"/>
      <c r="G441" s="14"/>
    </row>
    <row r="442" spans="3:7" ht="14.25" customHeight="1">
      <c r="C442" s="14"/>
      <c r="G442" s="14"/>
    </row>
    <row r="443" spans="3:7" ht="14.25" customHeight="1">
      <c r="C443" s="14"/>
      <c r="G443" s="14"/>
    </row>
    <row r="444" spans="3:7" ht="14.25" customHeight="1">
      <c r="C444" s="14"/>
      <c r="G444" s="14"/>
    </row>
    <row r="445" spans="3:7" ht="14.25" customHeight="1">
      <c r="C445" s="14"/>
      <c r="G445" s="14"/>
    </row>
    <row r="446" spans="3:7" ht="14.25" customHeight="1">
      <c r="C446" s="14"/>
      <c r="G446" s="14"/>
    </row>
    <row r="447" spans="3:7" ht="14.25" customHeight="1">
      <c r="C447" s="14"/>
      <c r="G447" s="14"/>
    </row>
    <row r="448" spans="3:7" ht="14.25" customHeight="1">
      <c r="C448" s="14"/>
      <c r="G448" s="14"/>
    </row>
    <row r="449" spans="3:7" ht="14.25" customHeight="1">
      <c r="C449" s="14"/>
      <c r="G449" s="14"/>
    </row>
    <row r="450" spans="3:7" ht="14.25" customHeight="1">
      <c r="C450" s="14"/>
      <c r="G450" s="14"/>
    </row>
    <row r="451" spans="3:7" ht="14.25" customHeight="1">
      <c r="C451" s="14"/>
      <c r="G451" s="14"/>
    </row>
    <row r="452" spans="3:7" ht="14.25" customHeight="1">
      <c r="C452" s="14"/>
      <c r="G452" s="14"/>
    </row>
    <row r="453" spans="3:7" ht="14.25" customHeight="1">
      <c r="C453" s="14"/>
      <c r="G453" s="14"/>
    </row>
    <row r="454" spans="3:7" ht="14.25" customHeight="1">
      <c r="C454" s="14"/>
      <c r="G454" s="14"/>
    </row>
    <row r="455" spans="3:7" ht="14.25" customHeight="1">
      <c r="C455" s="14"/>
      <c r="G455" s="14"/>
    </row>
    <row r="456" spans="3:7" ht="14.25" customHeight="1">
      <c r="C456" s="14"/>
      <c r="G456" s="14"/>
    </row>
    <row r="457" spans="3:7" ht="14.25" customHeight="1">
      <c r="C457" s="14"/>
      <c r="G457" s="14"/>
    </row>
    <row r="458" spans="3:7" ht="14.25" customHeight="1">
      <c r="C458" s="14"/>
      <c r="G458" s="14"/>
    </row>
    <row r="459" spans="3:7" ht="14.25" customHeight="1">
      <c r="C459" s="14"/>
      <c r="G459" s="14"/>
    </row>
    <row r="460" spans="3:7" ht="14.25" customHeight="1">
      <c r="C460" s="14"/>
      <c r="G460" s="14"/>
    </row>
    <row r="461" spans="3:7" ht="14.25" customHeight="1">
      <c r="C461" s="14"/>
      <c r="G461" s="14"/>
    </row>
    <row r="462" spans="3:7" ht="14.25" customHeight="1">
      <c r="C462" s="14"/>
      <c r="G462" s="14"/>
    </row>
    <row r="463" spans="3:7" ht="14.25" customHeight="1">
      <c r="C463" s="14"/>
      <c r="G463" s="14"/>
    </row>
    <row r="464" spans="3:7" ht="14.25" customHeight="1">
      <c r="C464" s="14"/>
      <c r="G464" s="14"/>
    </row>
    <row r="465" spans="3:7" ht="14.25" customHeight="1">
      <c r="C465" s="14"/>
      <c r="G465" s="14"/>
    </row>
    <row r="466" spans="3:7" ht="14.25" customHeight="1">
      <c r="C466" s="14"/>
      <c r="G466" s="14"/>
    </row>
    <row r="467" spans="3:7" ht="14.25" customHeight="1">
      <c r="C467" s="14"/>
      <c r="G467" s="14"/>
    </row>
    <row r="468" spans="3:7" ht="14.25" customHeight="1">
      <c r="C468" s="14"/>
      <c r="G468" s="14"/>
    </row>
    <row r="469" spans="3:7" ht="14.25" customHeight="1">
      <c r="C469" s="14"/>
      <c r="G469" s="14"/>
    </row>
    <row r="470" spans="3:7" ht="14.25" customHeight="1">
      <c r="C470" s="14"/>
      <c r="G470" s="14"/>
    </row>
    <row r="471" spans="3:7" ht="14.25" customHeight="1">
      <c r="C471" s="14"/>
      <c r="G471" s="14"/>
    </row>
    <row r="472" spans="3:7" ht="14.25" customHeight="1">
      <c r="C472" s="14"/>
      <c r="G472" s="14"/>
    </row>
    <row r="473" spans="3:7" ht="14.25" customHeight="1">
      <c r="C473" s="14"/>
      <c r="G473" s="14"/>
    </row>
    <row r="474" spans="3:7" ht="14.25" customHeight="1">
      <c r="C474" s="14"/>
      <c r="G474" s="14"/>
    </row>
    <row r="475" spans="3:7" ht="14.25" customHeight="1">
      <c r="C475" s="14"/>
      <c r="G475" s="14"/>
    </row>
    <row r="476" spans="3:7" ht="14.25" customHeight="1">
      <c r="C476" s="14"/>
      <c r="G476" s="14"/>
    </row>
    <row r="477" spans="3:7" ht="14.25" customHeight="1">
      <c r="C477" s="14"/>
      <c r="G477" s="14"/>
    </row>
    <row r="478" spans="3:7" ht="14.25" customHeight="1">
      <c r="C478" s="14"/>
      <c r="G478" s="14"/>
    </row>
    <row r="479" spans="3:7" ht="14.25" customHeight="1">
      <c r="C479" s="14"/>
      <c r="G479" s="14"/>
    </row>
    <row r="480" spans="3:7" ht="14.25" customHeight="1">
      <c r="C480" s="14"/>
      <c r="G480" s="14"/>
    </row>
    <row r="481" spans="3:7" ht="14.25" customHeight="1">
      <c r="C481" s="14"/>
      <c r="G481" s="14"/>
    </row>
    <row r="482" spans="3:7" ht="14.25" customHeight="1">
      <c r="C482" s="14"/>
      <c r="G482" s="14"/>
    </row>
    <row r="483" spans="3:7" ht="14.25" customHeight="1">
      <c r="C483" s="14"/>
      <c r="G483" s="14"/>
    </row>
    <row r="484" spans="3:7" ht="14.25" customHeight="1">
      <c r="C484" s="14"/>
      <c r="G484" s="14"/>
    </row>
    <row r="485" spans="3:7" ht="14.25" customHeight="1">
      <c r="C485" s="14"/>
      <c r="G485" s="14"/>
    </row>
    <row r="486" spans="3:7" ht="14.25" customHeight="1">
      <c r="C486" s="14"/>
      <c r="G486" s="14"/>
    </row>
    <row r="487" spans="3:7" ht="14.25" customHeight="1">
      <c r="C487" s="14"/>
      <c r="G487" s="14"/>
    </row>
    <row r="488" spans="3:7" ht="14.25" customHeight="1">
      <c r="C488" s="14"/>
      <c r="G488" s="14"/>
    </row>
    <row r="489" spans="3:7" ht="14.25" customHeight="1">
      <c r="C489" s="14"/>
      <c r="G489" s="14"/>
    </row>
    <row r="490" spans="3:7" ht="14.25" customHeight="1">
      <c r="C490" s="14"/>
      <c r="G490" s="14"/>
    </row>
    <row r="491" spans="3:7" ht="14.25" customHeight="1">
      <c r="C491" s="14"/>
      <c r="G491" s="14"/>
    </row>
    <row r="492" spans="3:7" ht="14.25" customHeight="1">
      <c r="C492" s="14"/>
      <c r="G492" s="14"/>
    </row>
    <row r="493" spans="3:7" ht="14.25" customHeight="1">
      <c r="C493" s="14"/>
      <c r="G493" s="14"/>
    </row>
    <row r="494" spans="3:7" ht="14.25" customHeight="1">
      <c r="C494" s="14"/>
      <c r="G494" s="14"/>
    </row>
    <row r="495" spans="3:7" ht="14.25" customHeight="1">
      <c r="C495" s="14"/>
      <c r="G495" s="14"/>
    </row>
    <row r="496" spans="3:7" ht="14.25" customHeight="1">
      <c r="C496" s="14"/>
      <c r="G496" s="14"/>
    </row>
    <row r="497" spans="3:7" ht="14.25" customHeight="1">
      <c r="C497" s="14"/>
      <c r="G497" s="14"/>
    </row>
    <row r="498" spans="3:7" ht="14.25" customHeight="1">
      <c r="C498" s="14"/>
      <c r="G498" s="14"/>
    </row>
    <row r="499" spans="3:7" ht="14.25" customHeight="1">
      <c r="C499" s="14"/>
      <c r="G499" s="14"/>
    </row>
    <row r="500" spans="3:7" ht="14.25" customHeight="1">
      <c r="C500" s="14"/>
      <c r="G500" s="14"/>
    </row>
    <row r="501" spans="3:7" ht="14.25" customHeight="1">
      <c r="C501" s="14"/>
      <c r="G501" s="14"/>
    </row>
    <row r="502" spans="3:7" ht="14.25" customHeight="1">
      <c r="C502" s="14"/>
      <c r="G502" s="14"/>
    </row>
    <row r="503" spans="3:7" ht="14.25" customHeight="1">
      <c r="C503" s="14"/>
      <c r="G503" s="14"/>
    </row>
    <row r="504" spans="3:7" ht="14.25" customHeight="1">
      <c r="C504" s="14"/>
      <c r="G504" s="14"/>
    </row>
    <row r="505" spans="3:7" ht="14.25" customHeight="1">
      <c r="C505" s="14"/>
      <c r="G505" s="14"/>
    </row>
    <row r="506" spans="3:7" ht="14.25" customHeight="1">
      <c r="C506" s="14"/>
      <c r="G506" s="14"/>
    </row>
    <row r="507" spans="3:7" ht="14.25" customHeight="1">
      <c r="C507" s="14"/>
      <c r="G507" s="14"/>
    </row>
    <row r="508" spans="3:7" ht="14.25" customHeight="1">
      <c r="C508" s="14"/>
      <c r="G508" s="14"/>
    </row>
    <row r="509" spans="3:7" ht="14.25" customHeight="1">
      <c r="C509" s="14"/>
      <c r="G509" s="14"/>
    </row>
    <row r="510" spans="3:7" ht="14.25" customHeight="1">
      <c r="C510" s="14"/>
      <c r="G510" s="14"/>
    </row>
    <row r="511" spans="3:7" ht="14.25" customHeight="1">
      <c r="C511" s="14"/>
      <c r="G511" s="14"/>
    </row>
    <row r="512" spans="3:7" ht="14.25" customHeight="1">
      <c r="C512" s="14"/>
      <c r="G512" s="14"/>
    </row>
    <row r="513" spans="3:7" ht="14.25" customHeight="1">
      <c r="C513" s="14"/>
      <c r="G513" s="14"/>
    </row>
    <row r="514" spans="3:7" ht="14.25" customHeight="1">
      <c r="C514" s="14"/>
      <c r="G514" s="14"/>
    </row>
    <row r="515" spans="3:7" ht="14.25" customHeight="1">
      <c r="C515" s="14"/>
      <c r="G515" s="14"/>
    </row>
    <row r="516" spans="3:7" ht="14.25" customHeight="1">
      <c r="C516" s="14"/>
      <c r="G516" s="14"/>
    </row>
    <row r="517" spans="3:7" ht="14.25" customHeight="1">
      <c r="C517" s="14"/>
      <c r="G517" s="14"/>
    </row>
    <row r="518" spans="3:7" ht="14.25" customHeight="1">
      <c r="C518" s="14"/>
      <c r="G518" s="14"/>
    </row>
    <row r="519" spans="3:7" ht="14.25" customHeight="1">
      <c r="C519" s="14"/>
      <c r="G519" s="14"/>
    </row>
    <row r="520" spans="3:7" ht="14.25" customHeight="1">
      <c r="C520" s="14"/>
      <c r="G520" s="14"/>
    </row>
    <row r="521" spans="3:7" ht="14.25" customHeight="1">
      <c r="C521" s="14"/>
      <c r="G521" s="14"/>
    </row>
    <row r="522" spans="3:7" ht="14.25" customHeight="1">
      <c r="C522" s="14"/>
      <c r="G522" s="14"/>
    </row>
    <row r="523" spans="3:7" ht="14.25" customHeight="1">
      <c r="C523" s="14"/>
      <c r="G523" s="14"/>
    </row>
    <row r="524" spans="3:7" ht="14.25" customHeight="1">
      <c r="C524" s="14"/>
      <c r="G524" s="14"/>
    </row>
    <row r="525" spans="3:7" ht="14.25" customHeight="1">
      <c r="C525" s="14"/>
      <c r="G525" s="14"/>
    </row>
    <row r="526" spans="3:7" ht="14.25" customHeight="1">
      <c r="C526" s="14"/>
      <c r="G526" s="14"/>
    </row>
    <row r="527" spans="3:7" ht="14.25" customHeight="1">
      <c r="C527" s="14"/>
      <c r="G527" s="14"/>
    </row>
    <row r="528" spans="3:7" ht="14.25" customHeight="1">
      <c r="C528" s="14"/>
      <c r="G528" s="14"/>
    </row>
    <row r="529" spans="3:7" ht="14.25" customHeight="1">
      <c r="C529" s="14"/>
      <c r="G529" s="14"/>
    </row>
    <row r="530" spans="3:7" ht="14.25" customHeight="1">
      <c r="C530" s="14"/>
      <c r="G530" s="14"/>
    </row>
    <row r="531" spans="3:7" ht="14.25" customHeight="1">
      <c r="C531" s="14"/>
      <c r="G531" s="14"/>
    </row>
    <row r="532" spans="3:7" ht="14.25" customHeight="1">
      <c r="C532" s="14"/>
      <c r="G532" s="14"/>
    </row>
    <row r="533" spans="3:7" ht="14.25" customHeight="1">
      <c r="C533" s="14"/>
      <c r="G533" s="14"/>
    </row>
    <row r="534" spans="3:7" ht="14.25" customHeight="1">
      <c r="C534" s="14"/>
      <c r="G534" s="14"/>
    </row>
    <row r="535" spans="3:7" ht="14.25" customHeight="1">
      <c r="C535" s="14"/>
      <c r="G535" s="14"/>
    </row>
    <row r="536" spans="3:7" ht="14.25" customHeight="1">
      <c r="C536" s="14"/>
      <c r="G536" s="14"/>
    </row>
    <row r="537" spans="3:7" ht="14.25" customHeight="1">
      <c r="C537" s="14"/>
      <c r="G537" s="14"/>
    </row>
    <row r="538" spans="3:7" ht="14.25" customHeight="1">
      <c r="C538" s="14"/>
      <c r="G538" s="14"/>
    </row>
    <row r="539" spans="3:7" ht="14.25" customHeight="1">
      <c r="C539" s="14"/>
      <c r="G539" s="14"/>
    </row>
    <row r="540" spans="3:7" ht="14.25" customHeight="1">
      <c r="C540" s="14"/>
      <c r="G540" s="14"/>
    </row>
    <row r="541" spans="3:7" ht="14.25" customHeight="1">
      <c r="C541" s="14"/>
      <c r="G541" s="14"/>
    </row>
    <row r="542" spans="3:7" ht="14.25" customHeight="1">
      <c r="C542" s="14"/>
      <c r="G542" s="14"/>
    </row>
    <row r="543" spans="3:7" ht="14.25" customHeight="1">
      <c r="C543" s="14"/>
      <c r="G543" s="14"/>
    </row>
    <row r="544" spans="3:7" ht="14.25" customHeight="1">
      <c r="C544" s="14"/>
      <c r="G544" s="14"/>
    </row>
    <row r="545" spans="3:7" ht="14.25" customHeight="1">
      <c r="C545" s="14"/>
      <c r="G545" s="14"/>
    </row>
    <row r="546" spans="3:7" ht="14.25" customHeight="1">
      <c r="C546" s="14"/>
      <c r="G546" s="14"/>
    </row>
    <row r="547" spans="3:7" ht="14.25" customHeight="1">
      <c r="C547" s="14"/>
      <c r="G547" s="14"/>
    </row>
    <row r="548" spans="3:7" ht="14.25" customHeight="1">
      <c r="C548" s="14"/>
      <c r="G548" s="14"/>
    </row>
    <row r="549" spans="3:7" ht="14.25" customHeight="1">
      <c r="C549" s="14"/>
      <c r="G549" s="14"/>
    </row>
    <row r="550" spans="3:7" ht="14.25" customHeight="1">
      <c r="C550" s="14"/>
      <c r="G550" s="14"/>
    </row>
    <row r="551" spans="3:7" ht="14.25" customHeight="1">
      <c r="C551" s="14"/>
      <c r="G551" s="14"/>
    </row>
    <row r="552" spans="3:7" ht="14.25" customHeight="1">
      <c r="C552" s="14"/>
      <c r="G552" s="14"/>
    </row>
    <row r="553" spans="3:7" ht="14.25" customHeight="1">
      <c r="C553" s="14"/>
      <c r="G553" s="14"/>
    </row>
    <row r="554" spans="3:7" ht="14.25" customHeight="1">
      <c r="C554" s="14"/>
      <c r="G554" s="14"/>
    </row>
    <row r="555" spans="3:7" ht="14.25" customHeight="1">
      <c r="C555" s="14"/>
      <c r="G555" s="14"/>
    </row>
    <row r="556" spans="3:7" ht="14.25" customHeight="1">
      <c r="C556" s="14"/>
      <c r="G556" s="14"/>
    </row>
    <row r="557" spans="3:7" ht="14.25" customHeight="1">
      <c r="C557" s="14"/>
      <c r="G557" s="14"/>
    </row>
    <row r="558" spans="3:7" ht="14.25" customHeight="1">
      <c r="C558" s="14"/>
      <c r="G558" s="14"/>
    </row>
    <row r="559" spans="3:7" ht="14.25" customHeight="1">
      <c r="C559" s="14"/>
      <c r="G559" s="14"/>
    </row>
    <row r="560" spans="3:7" ht="14.25" customHeight="1">
      <c r="C560" s="14"/>
      <c r="G560" s="14"/>
    </row>
    <row r="561" spans="3:7" ht="14.25" customHeight="1">
      <c r="C561" s="14"/>
      <c r="G561" s="14"/>
    </row>
    <row r="562" spans="3:7" ht="14.25" customHeight="1">
      <c r="C562" s="14"/>
      <c r="G562" s="14"/>
    </row>
    <row r="563" spans="3:7" ht="14.25" customHeight="1">
      <c r="C563" s="14"/>
      <c r="G563" s="14"/>
    </row>
    <row r="564" spans="3:7" ht="14.25" customHeight="1">
      <c r="C564" s="14"/>
      <c r="G564" s="14"/>
    </row>
    <row r="565" spans="3:7" ht="14.25" customHeight="1">
      <c r="C565" s="14"/>
      <c r="G565" s="14"/>
    </row>
    <row r="566" spans="3:7" ht="14.25" customHeight="1">
      <c r="C566" s="14"/>
      <c r="G566" s="14"/>
    </row>
    <row r="567" spans="3:7" ht="14.25" customHeight="1">
      <c r="C567" s="14"/>
      <c r="G567" s="14"/>
    </row>
    <row r="568" spans="3:7" ht="14.25" customHeight="1">
      <c r="C568" s="14"/>
      <c r="G568" s="14"/>
    </row>
    <row r="569" spans="3:7" ht="14.25" customHeight="1">
      <c r="C569" s="14"/>
      <c r="G569" s="14"/>
    </row>
    <row r="570" spans="3:7" ht="14.25" customHeight="1">
      <c r="C570" s="14"/>
      <c r="G570" s="14"/>
    </row>
    <row r="571" spans="3:7" ht="14.25" customHeight="1">
      <c r="C571" s="14"/>
      <c r="G571" s="14"/>
    </row>
    <row r="572" spans="3:7" ht="14.25" customHeight="1">
      <c r="C572" s="14"/>
      <c r="G572" s="14"/>
    </row>
    <row r="573" spans="3:7" ht="14.25" customHeight="1">
      <c r="C573" s="14"/>
      <c r="G573" s="14"/>
    </row>
    <row r="574" spans="3:7" ht="14.25" customHeight="1">
      <c r="C574" s="14"/>
      <c r="G574" s="14"/>
    </row>
    <row r="575" spans="3:7" ht="14.25" customHeight="1">
      <c r="C575" s="14"/>
      <c r="G575" s="14"/>
    </row>
    <row r="576" spans="3:7" ht="14.25" customHeight="1">
      <c r="C576" s="14"/>
      <c r="G576" s="14"/>
    </row>
    <row r="577" spans="3:7" ht="14.25" customHeight="1">
      <c r="C577" s="14"/>
      <c r="G577" s="14"/>
    </row>
    <row r="578" spans="3:7" ht="14.25" customHeight="1">
      <c r="C578" s="14"/>
      <c r="G578" s="14"/>
    </row>
    <row r="579" spans="3:7" ht="14.25" customHeight="1">
      <c r="C579" s="14"/>
      <c r="G579" s="14"/>
    </row>
    <row r="580" spans="3:7" ht="14.25" customHeight="1">
      <c r="C580" s="14"/>
      <c r="G580" s="14"/>
    </row>
    <row r="581" spans="3:7" ht="14.25" customHeight="1">
      <c r="C581" s="14"/>
      <c r="G581" s="14"/>
    </row>
    <row r="582" spans="3:7" ht="14.25" customHeight="1">
      <c r="C582" s="14"/>
      <c r="G582" s="14"/>
    </row>
    <row r="583" spans="3:7" ht="14.25" customHeight="1">
      <c r="C583" s="14"/>
      <c r="G583" s="14"/>
    </row>
    <row r="584" spans="3:7" ht="14.25" customHeight="1">
      <c r="C584" s="14"/>
      <c r="G584" s="14"/>
    </row>
    <row r="585" spans="3:7" ht="14.25" customHeight="1">
      <c r="C585" s="14"/>
      <c r="G585" s="14"/>
    </row>
    <row r="586" spans="3:7" ht="14.25" customHeight="1">
      <c r="C586" s="14"/>
      <c r="G586" s="14"/>
    </row>
    <row r="587" spans="3:7" ht="14.25" customHeight="1">
      <c r="C587" s="14"/>
      <c r="G587" s="14"/>
    </row>
    <row r="588" spans="3:7" ht="14.25" customHeight="1">
      <c r="C588" s="14"/>
      <c r="G588" s="14"/>
    </row>
    <row r="589" spans="3:7" ht="14.25" customHeight="1">
      <c r="C589" s="14"/>
      <c r="G589" s="14"/>
    </row>
    <row r="590" spans="3:7" ht="14.25" customHeight="1">
      <c r="C590" s="14"/>
      <c r="G590" s="14"/>
    </row>
    <row r="591" spans="3:7" ht="14.25" customHeight="1">
      <c r="C591" s="14"/>
      <c r="G591" s="14"/>
    </row>
    <row r="592" spans="3:7" ht="14.25" customHeight="1">
      <c r="C592" s="14"/>
      <c r="G592" s="14"/>
    </row>
    <row r="593" spans="3:7" ht="14.25" customHeight="1">
      <c r="C593" s="14"/>
      <c r="G593" s="14"/>
    </row>
    <row r="594" spans="3:7" ht="14.25" customHeight="1">
      <c r="C594" s="14"/>
      <c r="G594" s="14"/>
    </row>
    <row r="595" spans="3:7" ht="14.25" customHeight="1">
      <c r="C595" s="14"/>
      <c r="G595" s="14"/>
    </row>
    <row r="596" spans="3:7" ht="14.25" customHeight="1">
      <c r="C596" s="14"/>
      <c r="G596" s="14"/>
    </row>
    <row r="597" spans="3:7" ht="14.25" customHeight="1">
      <c r="C597" s="14"/>
      <c r="G597" s="14"/>
    </row>
    <row r="598" spans="3:7" ht="14.25" customHeight="1">
      <c r="C598" s="14"/>
      <c r="G598" s="14"/>
    </row>
    <row r="599" spans="3:7" ht="14.25" customHeight="1">
      <c r="C599" s="14"/>
      <c r="G599" s="14"/>
    </row>
    <row r="600" spans="3:7" ht="14.25" customHeight="1">
      <c r="C600" s="14"/>
      <c r="G600" s="14"/>
    </row>
    <row r="601" spans="3:7" ht="14.25" customHeight="1">
      <c r="C601" s="14"/>
      <c r="G601" s="14"/>
    </row>
    <row r="602" spans="3:7" ht="14.25" customHeight="1">
      <c r="C602" s="14"/>
      <c r="G602" s="14"/>
    </row>
    <row r="603" spans="3:7" ht="14.25" customHeight="1">
      <c r="C603" s="14"/>
      <c r="G603" s="14"/>
    </row>
    <row r="604" spans="3:7" ht="14.25" customHeight="1">
      <c r="C604" s="14"/>
      <c r="G604" s="14"/>
    </row>
    <row r="605" spans="3:7" ht="14.25" customHeight="1">
      <c r="C605" s="14"/>
      <c r="G605" s="14"/>
    </row>
    <row r="606" spans="3:7" ht="14.25" customHeight="1">
      <c r="C606" s="14"/>
      <c r="G606" s="14"/>
    </row>
    <row r="607" spans="3:7" ht="14.25" customHeight="1">
      <c r="C607" s="14"/>
      <c r="G607" s="14"/>
    </row>
    <row r="608" spans="3:7" ht="14.25" customHeight="1">
      <c r="C608" s="14"/>
      <c r="G608" s="14"/>
    </row>
    <row r="609" spans="3:7" ht="14.25" customHeight="1">
      <c r="C609" s="14"/>
      <c r="G609" s="14"/>
    </row>
    <row r="610" spans="3:7" ht="14.25" customHeight="1">
      <c r="C610" s="14"/>
      <c r="G610" s="14"/>
    </row>
    <row r="611" spans="3:7" ht="14.25" customHeight="1">
      <c r="C611" s="14"/>
      <c r="G611" s="14"/>
    </row>
    <row r="612" spans="3:7" ht="14.25" customHeight="1">
      <c r="C612" s="14"/>
      <c r="G612" s="14"/>
    </row>
    <row r="613" spans="3:7" ht="14.25" customHeight="1">
      <c r="C613" s="14"/>
      <c r="G613" s="14"/>
    </row>
    <row r="614" spans="3:7" ht="14.25" customHeight="1">
      <c r="C614" s="14"/>
      <c r="G614" s="14"/>
    </row>
    <row r="615" spans="3:7" ht="14.25" customHeight="1">
      <c r="C615" s="14"/>
      <c r="G615" s="14"/>
    </row>
    <row r="616" spans="3:7" ht="14.25" customHeight="1">
      <c r="C616" s="14"/>
      <c r="G616" s="14"/>
    </row>
    <row r="617" spans="3:7" ht="14.25" customHeight="1">
      <c r="C617" s="14"/>
      <c r="G617" s="14"/>
    </row>
    <row r="618" spans="3:7" ht="14.25" customHeight="1">
      <c r="C618" s="14"/>
      <c r="G618" s="14"/>
    </row>
    <row r="619" spans="3:7" ht="14.25" customHeight="1">
      <c r="C619" s="14"/>
      <c r="G619" s="14"/>
    </row>
    <row r="620" spans="3:7" ht="14.25" customHeight="1">
      <c r="C620" s="14"/>
      <c r="G620" s="14"/>
    </row>
    <row r="621" spans="3:7" ht="14.25" customHeight="1">
      <c r="C621" s="14"/>
      <c r="G621" s="14"/>
    </row>
    <row r="622" spans="3:7" ht="14.25" customHeight="1">
      <c r="C622" s="14"/>
      <c r="G622" s="14"/>
    </row>
    <row r="623" spans="3:7" ht="14.25" customHeight="1">
      <c r="C623" s="14"/>
      <c r="G623" s="14"/>
    </row>
    <row r="624" spans="3:7" ht="14.25" customHeight="1">
      <c r="C624" s="14"/>
      <c r="G624" s="14"/>
    </row>
    <row r="625" spans="3:7" ht="14.25" customHeight="1">
      <c r="C625" s="14"/>
      <c r="G625" s="14"/>
    </row>
    <row r="626" spans="3:7" ht="14.25" customHeight="1">
      <c r="C626" s="14"/>
      <c r="G626" s="14"/>
    </row>
    <row r="627" spans="3:7" ht="14.25" customHeight="1">
      <c r="C627" s="14"/>
      <c r="G627" s="14"/>
    </row>
    <row r="628" spans="3:7" ht="14.25" customHeight="1">
      <c r="C628" s="14"/>
      <c r="G628" s="14"/>
    </row>
    <row r="629" spans="3:7" ht="14.25" customHeight="1">
      <c r="C629" s="14"/>
      <c r="G629" s="14"/>
    </row>
    <row r="630" spans="3:7" ht="14.25" customHeight="1">
      <c r="C630" s="14"/>
      <c r="G630" s="14"/>
    </row>
    <row r="631" spans="3:7" ht="14.25" customHeight="1">
      <c r="C631" s="14"/>
      <c r="G631" s="14"/>
    </row>
    <row r="632" spans="3:7" ht="14.25" customHeight="1">
      <c r="C632" s="14"/>
      <c r="G632" s="14"/>
    </row>
    <row r="633" spans="3:7" ht="14.25" customHeight="1">
      <c r="C633" s="14"/>
      <c r="G633" s="14"/>
    </row>
    <row r="634" spans="3:7" ht="14.25" customHeight="1">
      <c r="C634" s="14"/>
      <c r="G634" s="14"/>
    </row>
    <row r="635" spans="3:7" ht="14.25" customHeight="1">
      <c r="C635" s="14"/>
      <c r="G635" s="14"/>
    </row>
    <row r="636" spans="3:7" ht="14.25" customHeight="1">
      <c r="C636" s="14"/>
      <c r="G636" s="14"/>
    </row>
    <row r="637" spans="3:7" ht="14.25" customHeight="1">
      <c r="C637" s="14"/>
      <c r="G637" s="14"/>
    </row>
    <row r="638" spans="3:7" ht="14.25" customHeight="1">
      <c r="C638" s="14"/>
      <c r="G638" s="14"/>
    </row>
    <row r="639" spans="3:7" ht="14.25" customHeight="1">
      <c r="C639" s="14"/>
      <c r="G639" s="14"/>
    </row>
    <row r="640" spans="3:7" ht="14.25" customHeight="1">
      <c r="C640" s="14"/>
      <c r="G640" s="14"/>
    </row>
    <row r="641" spans="3:7" ht="14.25" customHeight="1">
      <c r="C641" s="14"/>
      <c r="G641" s="14"/>
    </row>
    <row r="642" spans="3:7" ht="14.25" customHeight="1">
      <c r="C642" s="14"/>
      <c r="G642" s="14"/>
    </row>
    <row r="643" spans="3:7" ht="14.25" customHeight="1">
      <c r="C643" s="14"/>
      <c r="G643" s="14"/>
    </row>
    <row r="644" spans="3:7" ht="14.25" customHeight="1">
      <c r="C644" s="14"/>
      <c r="G644" s="14"/>
    </row>
    <row r="645" spans="3:7" ht="14.25" customHeight="1">
      <c r="C645" s="14"/>
      <c r="G645" s="14"/>
    </row>
    <row r="646" spans="3:7" ht="14.25" customHeight="1">
      <c r="C646" s="14"/>
      <c r="G646" s="14"/>
    </row>
    <row r="647" spans="3:7" ht="14.25" customHeight="1">
      <c r="C647" s="14"/>
      <c r="G647" s="14"/>
    </row>
    <row r="648" spans="3:7" ht="14.25" customHeight="1">
      <c r="C648" s="14"/>
      <c r="G648" s="14"/>
    </row>
    <row r="649" spans="3:7" ht="14.25" customHeight="1">
      <c r="C649" s="14"/>
      <c r="G649" s="14"/>
    </row>
    <row r="650" spans="3:7" ht="14.25" customHeight="1">
      <c r="C650" s="14"/>
      <c r="G650" s="14"/>
    </row>
    <row r="651" spans="3:7" ht="14.25" customHeight="1">
      <c r="C651" s="14"/>
      <c r="G651" s="14"/>
    </row>
    <row r="652" spans="3:7" ht="14.25" customHeight="1">
      <c r="C652" s="14"/>
      <c r="G652" s="14"/>
    </row>
    <row r="653" spans="3:7" ht="14.25" customHeight="1">
      <c r="C653" s="14"/>
      <c r="G653" s="14"/>
    </row>
    <row r="654" spans="3:7" ht="14.25" customHeight="1">
      <c r="C654" s="14"/>
      <c r="G654" s="14"/>
    </row>
    <row r="655" spans="3:7" ht="14.25" customHeight="1">
      <c r="C655" s="14"/>
      <c r="G655" s="14"/>
    </row>
    <row r="656" spans="3:7" ht="14.25" customHeight="1">
      <c r="C656" s="14"/>
      <c r="G656" s="14"/>
    </row>
    <row r="657" spans="3:7" ht="14.25" customHeight="1">
      <c r="C657" s="14"/>
      <c r="G657" s="14"/>
    </row>
    <row r="658" spans="3:7" ht="14.25" customHeight="1">
      <c r="C658" s="14"/>
      <c r="G658" s="14"/>
    </row>
    <row r="659" spans="3:7" ht="14.25" customHeight="1">
      <c r="C659" s="14"/>
      <c r="G659" s="14"/>
    </row>
    <row r="660" spans="3:7" ht="14.25" customHeight="1">
      <c r="C660" s="14"/>
      <c r="G660" s="14"/>
    </row>
    <row r="661" spans="3:7" ht="14.25" customHeight="1">
      <c r="C661" s="14"/>
      <c r="G661" s="14"/>
    </row>
    <row r="662" spans="3:7" ht="14.25" customHeight="1">
      <c r="C662" s="14"/>
      <c r="G662" s="14"/>
    </row>
    <row r="663" spans="3:7" ht="14.25" customHeight="1">
      <c r="C663" s="14"/>
      <c r="G663" s="14"/>
    </row>
    <row r="664" spans="3:7" ht="14.25" customHeight="1">
      <c r="C664" s="14"/>
      <c r="G664" s="14"/>
    </row>
    <row r="665" spans="3:7" ht="14.25" customHeight="1">
      <c r="C665" s="14"/>
      <c r="G665" s="14"/>
    </row>
    <row r="666" spans="3:7" ht="14.25" customHeight="1">
      <c r="C666" s="14"/>
      <c r="G666" s="14"/>
    </row>
    <row r="667" spans="3:7" ht="14.25" customHeight="1">
      <c r="C667" s="14"/>
      <c r="G667" s="14"/>
    </row>
    <row r="668" spans="3:7" ht="14.25" customHeight="1">
      <c r="C668" s="14"/>
      <c r="G668" s="14"/>
    </row>
    <row r="669" spans="3:7" ht="14.25" customHeight="1">
      <c r="C669" s="14"/>
      <c r="G669" s="14"/>
    </row>
    <row r="670" spans="3:7" ht="14.25" customHeight="1">
      <c r="C670" s="14"/>
      <c r="G670" s="14"/>
    </row>
    <row r="671" spans="3:7" ht="14.25" customHeight="1">
      <c r="C671" s="14"/>
      <c r="G671" s="14"/>
    </row>
    <row r="672" spans="3:7" ht="14.25" customHeight="1">
      <c r="C672" s="14"/>
      <c r="G672" s="14"/>
    </row>
    <row r="673" spans="3:7" ht="14.25" customHeight="1">
      <c r="C673" s="14"/>
      <c r="G673" s="14"/>
    </row>
    <row r="674" spans="3:7" ht="14.25" customHeight="1">
      <c r="C674" s="14"/>
      <c r="G674" s="14"/>
    </row>
    <row r="675" spans="3:7" ht="14.25" customHeight="1">
      <c r="C675" s="14"/>
      <c r="G675" s="14"/>
    </row>
    <row r="676" spans="3:7" ht="14.25" customHeight="1">
      <c r="C676" s="14"/>
      <c r="G676" s="14"/>
    </row>
    <row r="677" spans="3:7" ht="14.25" customHeight="1">
      <c r="C677" s="14"/>
      <c r="G677" s="14"/>
    </row>
    <row r="678" spans="3:7" ht="14.25" customHeight="1">
      <c r="C678" s="14"/>
      <c r="G678" s="14"/>
    </row>
    <row r="679" spans="3:7" ht="14.25" customHeight="1">
      <c r="C679" s="14"/>
      <c r="G679" s="14"/>
    </row>
    <row r="680" spans="3:7" ht="14.25" customHeight="1">
      <c r="C680" s="14"/>
      <c r="G680" s="14"/>
    </row>
    <row r="681" spans="3:7" ht="14.25" customHeight="1">
      <c r="C681" s="14"/>
      <c r="G681" s="14"/>
    </row>
    <row r="682" spans="3:7" ht="14.25" customHeight="1">
      <c r="C682" s="14"/>
      <c r="G682" s="14"/>
    </row>
    <row r="683" spans="3:7" ht="14.25" customHeight="1">
      <c r="C683" s="14"/>
      <c r="G683" s="14"/>
    </row>
    <row r="684" spans="3:7" ht="14.25" customHeight="1">
      <c r="C684" s="14"/>
      <c r="G684" s="14"/>
    </row>
    <row r="685" spans="3:7" ht="14.25" customHeight="1">
      <c r="C685" s="14"/>
      <c r="G685" s="14"/>
    </row>
    <row r="686" spans="3:7" ht="14.25" customHeight="1">
      <c r="C686" s="14"/>
      <c r="G686" s="14"/>
    </row>
    <row r="687" spans="3:7" ht="14.25" customHeight="1">
      <c r="C687" s="14"/>
      <c r="G687" s="14"/>
    </row>
    <row r="688" spans="3:7" ht="14.25" customHeight="1">
      <c r="C688" s="14"/>
      <c r="G688" s="14"/>
    </row>
    <row r="689" spans="3:7" ht="14.25" customHeight="1">
      <c r="C689" s="14"/>
      <c r="G689" s="14"/>
    </row>
    <row r="690" spans="3:7" ht="14.25" customHeight="1">
      <c r="C690" s="14"/>
      <c r="G690" s="14"/>
    </row>
    <row r="691" spans="3:7" ht="14.25" customHeight="1">
      <c r="C691" s="14"/>
      <c r="G691" s="14"/>
    </row>
    <row r="692" spans="3:7" ht="14.25" customHeight="1">
      <c r="C692" s="14"/>
      <c r="G692" s="14"/>
    </row>
    <row r="693" spans="3:7" ht="14.25" customHeight="1">
      <c r="C693" s="14"/>
      <c r="G693" s="14"/>
    </row>
    <row r="694" spans="3:7" ht="14.25" customHeight="1">
      <c r="C694" s="14"/>
      <c r="G694" s="14"/>
    </row>
    <row r="695" spans="3:7" ht="14.25" customHeight="1">
      <c r="C695" s="14"/>
      <c r="G695" s="14"/>
    </row>
    <row r="696" spans="3:7" ht="14.25" customHeight="1">
      <c r="C696" s="14"/>
      <c r="G696" s="14"/>
    </row>
    <row r="697" spans="3:7" ht="14.25" customHeight="1">
      <c r="C697" s="14"/>
      <c r="G697" s="14"/>
    </row>
    <row r="698" spans="3:7" ht="14.25" customHeight="1">
      <c r="C698" s="14"/>
      <c r="G698" s="14"/>
    </row>
    <row r="699" spans="3:7" ht="14.25" customHeight="1">
      <c r="C699" s="14"/>
      <c r="G699" s="14"/>
    </row>
    <row r="700" spans="3:7" ht="14.25" customHeight="1">
      <c r="C700" s="14"/>
      <c r="G700" s="14"/>
    </row>
    <row r="701" spans="3:7" ht="14.25" customHeight="1">
      <c r="C701" s="14"/>
      <c r="G701" s="14"/>
    </row>
    <row r="702" spans="3:7" ht="14.25" customHeight="1">
      <c r="C702" s="14"/>
      <c r="G702" s="14"/>
    </row>
    <row r="703" spans="3:7" ht="14.25" customHeight="1">
      <c r="C703" s="14"/>
      <c r="G703" s="14"/>
    </row>
    <row r="704" spans="3:7" ht="14.25" customHeight="1">
      <c r="C704" s="14"/>
      <c r="G704" s="14"/>
    </row>
    <row r="705" spans="3:7" ht="14.25" customHeight="1">
      <c r="C705" s="14"/>
      <c r="G705" s="14"/>
    </row>
    <row r="706" spans="3:7" ht="14.25" customHeight="1">
      <c r="C706" s="14"/>
      <c r="G706" s="14"/>
    </row>
    <row r="707" spans="3:7" ht="14.25" customHeight="1">
      <c r="C707" s="14"/>
      <c r="G707" s="14"/>
    </row>
    <row r="708" spans="3:7" ht="14.25" customHeight="1">
      <c r="C708" s="14"/>
      <c r="G708" s="14"/>
    </row>
    <row r="709" spans="3:7" ht="14.25" customHeight="1">
      <c r="C709" s="14"/>
      <c r="G709" s="14"/>
    </row>
    <row r="710" spans="3:7" ht="14.25" customHeight="1">
      <c r="C710" s="14"/>
      <c r="G710" s="14"/>
    </row>
    <row r="711" spans="3:7" ht="14.25" customHeight="1">
      <c r="C711" s="14"/>
      <c r="G711" s="14"/>
    </row>
    <row r="712" spans="3:7" ht="14.25" customHeight="1">
      <c r="C712" s="14"/>
      <c r="G712" s="14"/>
    </row>
    <row r="713" spans="3:7" ht="14.25" customHeight="1">
      <c r="C713" s="14"/>
      <c r="G713" s="14"/>
    </row>
    <row r="714" spans="3:7" ht="14.25" customHeight="1">
      <c r="C714" s="14"/>
      <c r="G714" s="14"/>
    </row>
    <row r="715" spans="3:7" ht="14.25" customHeight="1">
      <c r="C715" s="14"/>
      <c r="G715" s="14"/>
    </row>
    <row r="716" spans="3:7" ht="14.25" customHeight="1">
      <c r="C716" s="14"/>
      <c r="G716" s="14"/>
    </row>
    <row r="717" spans="3:7" ht="14.25" customHeight="1">
      <c r="C717" s="14"/>
      <c r="G717" s="14"/>
    </row>
    <row r="718" spans="3:7" ht="14.25" customHeight="1">
      <c r="C718" s="14"/>
      <c r="G718" s="14"/>
    </row>
    <row r="719" spans="3:7" ht="14.25" customHeight="1">
      <c r="C719" s="14"/>
      <c r="G719" s="14"/>
    </row>
    <row r="720" spans="3:7" ht="14.25" customHeight="1">
      <c r="C720" s="14"/>
      <c r="G720" s="14"/>
    </row>
    <row r="721" spans="3:7" ht="14.25" customHeight="1">
      <c r="C721" s="14"/>
      <c r="G721" s="14"/>
    </row>
    <row r="722" spans="3:7" ht="14.25" customHeight="1">
      <c r="C722" s="14"/>
      <c r="G722" s="14"/>
    </row>
    <row r="723" spans="3:7" ht="14.25" customHeight="1">
      <c r="C723" s="14"/>
      <c r="G723" s="14"/>
    </row>
    <row r="724" spans="3:7" ht="14.25" customHeight="1">
      <c r="C724" s="14"/>
      <c r="G724" s="14"/>
    </row>
    <row r="725" spans="3:7" ht="14.25" customHeight="1">
      <c r="C725" s="14"/>
      <c r="G725" s="14"/>
    </row>
    <row r="726" spans="3:7" ht="14.25" customHeight="1">
      <c r="C726" s="14"/>
      <c r="G726" s="14"/>
    </row>
    <row r="727" spans="3:7" ht="14.25" customHeight="1">
      <c r="C727" s="14"/>
      <c r="G727" s="14"/>
    </row>
    <row r="728" spans="3:7" ht="14.25" customHeight="1">
      <c r="C728" s="14"/>
      <c r="G728" s="14"/>
    </row>
    <row r="729" spans="3:7" ht="14.25" customHeight="1">
      <c r="C729" s="14"/>
      <c r="G729" s="14"/>
    </row>
    <row r="730" spans="3:7" ht="14.25" customHeight="1">
      <c r="C730" s="14"/>
      <c r="G730" s="14"/>
    </row>
    <row r="731" spans="3:7" ht="14.25" customHeight="1">
      <c r="C731" s="14"/>
      <c r="G731" s="14"/>
    </row>
    <row r="732" spans="3:7" ht="14.25" customHeight="1">
      <c r="C732" s="14"/>
      <c r="G732" s="14"/>
    </row>
    <row r="733" spans="3:7" ht="14.25" customHeight="1">
      <c r="C733" s="14"/>
      <c r="G733" s="14"/>
    </row>
    <row r="734" spans="3:7" ht="14.25" customHeight="1">
      <c r="C734" s="14"/>
      <c r="G734" s="14"/>
    </row>
    <row r="735" spans="3:7" ht="14.25" customHeight="1">
      <c r="C735" s="14"/>
      <c r="G735" s="14"/>
    </row>
    <row r="736" spans="3:7" ht="14.25" customHeight="1">
      <c r="C736" s="14"/>
      <c r="G736" s="14"/>
    </row>
    <row r="737" spans="3:7" ht="14.25" customHeight="1">
      <c r="C737" s="14"/>
      <c r="G737" s="14"/>
    </row>
    <row r="738" spans="3:7" ht="14.25" customHeight="1">
      <c r="C738" s="14"/>
      <c r="G738" s="14"/>
    </row>
    <row r="739" spans="3:7" ht="14.25" customHeight="1">
      <c r="C739" s="14"/>
      <c r="G739" s="14"/>
    </row>
    <row r="740" spans="3:7" ht="14.25" customHeight="1">
      <c r="C740" s="14"/>
      <c r="G740" s="14"/>
    </row>
    <row r="741" spans="3:7" ht="14.25" customHeight="1">
      <c r="C741" s="14"/>
      <c r="G741" s="14"/>
    </row>
    <row r="742" spans="3:7" ht="14.25" customHeight="1">
      <c r="C742" s="14"/>
      <c r="G742" s="14"/>
    </row>
    <row r="743" spans="3:7" ht="14.25" customHeight="1">
      <c r="C743" s="14"/>
      <c r="G743" s="14"/>
    </row>
    <row r="744" spans="3:7" ht="14.25" customHeight="1">
      <c r="C744" s="14"/>
      <c r="G744" s="14"/>
    </row>
    <row r="745" spans="3:7" ht="14.25" customHeight="1">
      <c r="C745" s="14"/>
      <c r="G745" s="14"/>
    </row>
    <row r="746" spans="3:7" ht="14.25" customHeight="1">
      <c r="C746" s="14"/>
      <c r="G746" s="14"/>
    </row>
    <row r="747" spans="3:7" ht="14.25" customHeight="1">
      <c r="C747" s="14"/>
      <c r="G747" s="14"/>
    </row>
    <row r="748" spans="3:7" ht="14.25" customHeight="1">
      <c r="C748" s="14"/>
      <c r="G748" s="14"/>
    </row>
    <row r="749" spans="3:7" ht="14.25" customHeight="1">
      <c r="C749" s="14"/>
      <c r="G749" s="14"/>
    </row>
    <row r="750" spans="3:7" ht="14.25" customHeight="1">
      <c r="C750" s="14"/>
      <c r="G750" s="14"/>
    </row>
    <row r="751" spans="3:7" ht="14.25" customHeight="1">
      <c r="C751" s="14"/>
      <c r="G751" s="14"/>
    </row>
    <row r="752" spans="3:7" ht="14.25" customHeight="1">
      <c r="C752" s="14"/>
      <c r="G752" s="14"/>
    </row>
    <row r="753" spans="3:7" ht="14.25" customHeight="1">
      <c r="C753" s="14"/>
      <c r="G753" s="14"/>
    </row>
    <row r="754" spans="3:7" ht="14.25" customHeight="1">
      <c r="C754" s="14"/>
      <c r="G754" s="14"/>
    </row>
    <row r="755" spans="3:7" ht="14.25" customHeight="1">
      <c r="C755" s="14"/>
      <c r="G755" s="14"/>
    </row>
    <row r="756" spans="3:7" ht="14.25" customHeight="1">
      <c r="C756" s="14"/>
      <c r="G756" s="14"/>
    </row>
    <row r="757" spans="3:7" ht="14.25" customHeight="1">
      <c r="C757" s="14"/>
      <c r="G757" s="14"/>
    </row>
    <row r="758" spans="3:7" ht="14.25" customHeight="1">
      <c r="C758" s="14"/>
      <c r="G758" s="14"/>
    </row>
    <row r="759" spans="3:7" ht="14.25" customHeight="1">
      <c r="C759" s="14"/>
      <c r="G759" s="14"/>
    </row>
    <row r="760" spans="3:7" ht="14.25" customHeight="1">
      <c r="C760" s="14"/>
      <c r="G760" s="14"/>
    </row>
    <row r="761" spans="3:7" ht="14.25" customHeight="1">
      <c r="C761" s="14"/>
      <c r="G761" s="14"/>
    </row>
    <row r="762" spans="3:7" ht="14.25" customHeight="1">
      <c r="C762" s="14"/>
      <c r="G762" s="14"/>
    </row>
    <row r="763" spans="3:7" ht="14.25" customHeight="1">
      <c r="C763" s="14"/>
      <c r="G763" s="14"/>
    </row>
    <row r="764" spans="3:7" ht="14.25" customHeight="1">
      <c r="C764" s="14"/>
      <c r="G764" s="14"/>
    </row>
    <row r="765" spans="3:7" ht="14.25" customHeight="1">
      <c r="C765" s="14"/>
      <c r="G765" s="14"/>
    </row>
    <row r="766" spans="3:7" ht="14.25" customHeight="1">
      <c r="C766" s="14"/>
      <c r="G766" s="14"/>
    </row>
    <row r="767" spans="3:7" ht="14.25" customHeight="1">
      <c r="C767" s="14"/>
      <c r="G767" s="14"/>
    </row>
    <row r="768" spans="3:7" ht="14.25" customHeight="1">
      <c r="C768" s="14"/>
      <c r="G768" s="14"/>
    </row>
    <row r="769" spans="3:7" ht="14.25" customHeight="1">
      <c r="C769" s="14"/>
      <c r="G769" s="14"/>
    </row>
    <row r="770" spans="3:7" ht="14.25" customHeight="1">
      <c r="C770" s="14"/>
      <c r="G770" s="14"/>
    </row>
    <row r="771" spans="3:7" ht="14.25" customHeight="1">
      <c r="C771" s="14"/>
      <c r="G771" s="14"/>
    </row>
    <row r="772" spans="3:7" ht="14.25" customHeight="1">
      <c r="C772" s="14"/>
      <c r="G772" s="14"/>
    </row>
    <row r="773" spans="3:7" ht="14.25" customHeight="1">
      <c r="C773" s="14"/>
      <c r="G773" s="14"/>
    </row>
    <row r="774" spans="3:7" ht="14.25" customHeight="1">
      <c r="C774" s="14"/>
      <c r="G774" s="14"/>
    </row>
    <row r="775" spans="3:7" ht="14.25" customHeight="1">
      <c r="C775" s="14"/>
      <c r="G775" s="14"/>
    </row>
    <row r="776" spans="3:7" ht="14.25" customHeight="1">
      <c r="C776" s="14"/>
      <c r="G776" s="14"/>
    </row>
    <row r="777" spans="3:7" ht="14.25" customHeight="1">
      <c r="C777" s="14"/>
      <c r="G777" s="14"/>
    </row>
    <row r="778" spans="3:7" ht="14.25" customHeight="1">
      <c r="C778" s="14"/>
      <c r="G778" s="14"/>
    </row>
    <row r="779" spans="3:7" ht="14.25" customHeight="1">
      <c r="C779" s="14"/>
      <c r="G779" s="14"/>
    </row>
    <row r="780" spans="3:7" ht="14.25" customHeight="1">
      <c r="C780" s="14"/>
      <c r="G780" s="14"/>
    </row>
    <row r="781" spans="3:7" ht="14.25" customHeight="1">
      <c r="C781" s="14"/>
      <c r="G781" s="14"/>
    </row>
    <row r="782" spans="3:7" ht="14.25" customHeight="1">
      <c r="C782" s="14"/>
      <c r="G782" s="14"/>
    </row>
    <row r="783" spans="3:7" ht="14.25" customHeight="1">
      <c r="C783" s="14"/>
      <c r="G783" s="14"/>
    </row>
    <row r="784" spans="3:7" ht="14.25" customHeight="1">
      <c r="C784" s="14"/>
      <c r="G784" s="14"/>
    </row>
    <row r="785" spans="3:7" ht="14.25" customHeight="1">
      <c r="C785" s="14"/>
      <c r="G785" s="14"/>
    </row>
    <row r="786" spans="3:7" ht="14.25" customHeight="1">
      <c r="C786" s="14"/>
      <c r="G786" s="14"/>
    </row>
    <row r="787" spans="3:7" ht="14.25" customHeight="1">
      <c r="C787" s="14"/>
      <c r="G787" s="14"/>
    </row>
    <row r="788" spans="3:7" ht="14.25" customHeight="1">
      <c r="C788" s="14"/>
      <c r="G788" s="14"/>
    </row>
    <row r="789" spans="3:7" ht="14.25" customHeight="1">
      <c r="C789" s="14"/>
      <c r="G789" s="14"/>
    </row>
    <row r="790" spans="3:7" ht="14.25" customHeight="1">
      <c r="C790" s="14"/>
      <c r="G790" s="14"/>
    </row>
    <row r="791" spans="3:7" ht="14.25" customHeight="1">
      <c r="C791" s="14"/>
      <c r="G791" s="14"/>
    </row>
    <row r="792" spans="3:7" ht="14.25" customHeight="1">
      <c r="C792" s="14"/>
      <c r="G792" s="14"/>
    </row>
    <row r="793" spans="3:7" ht="14.25" customHeight="1">
      <c r="C793" s="14"/>
      <c r="G793" s="14"/>
    </row>
    <row r="794" spans="3:7" ht="14.25" customHeight="1">
      <c r="C794" s="14"/>
      <c r="G794" s="14"/>
    </row>
    <row r="795" spans="3:7" ht="14.25" customHeight="1">
      <c r="C795" s="14"/>
      <c r="G795" s="14"/>
    </row>
    <row r="796" spans="3:7" ht="14.25" customHeight="1">
      <c r="C796" s="14"/>
      <c r="G796" s="14"/>
    </row>
    <row r="797" spans="3:7" ht="14.25" customHeight="1">
      <c r="C797" s="14"/>
      <c r="G797" s="14"/>
    </row>
    <row r="798" spans="3:7" ht="14.25" customHeight="1">
      <c r="C798" s="14"/>
      <c r="G798" s="14"/>
    </row>
    <row r="799" spans="3:7" ht="14.25" customHeight="1">
      <c r="C799" s="14"/>
      <c r="G799" s="14"/>
    </row>
    <row r="800" spans="3:7" ht="14.25" customHeight="1">
      <c r="C800" s="14"/>
      <c r="G800" s="14"/>
    </row>
    <row r="801" spans="3:7" ht="14.25" customHeight="1">
      <c r="C801" s="14"/>
      <c r="G801" s="14"/>
    </row>
    <row r="802" spans="3:7" ht="14.25" customHeight="1">
      <c r="C802" s="14"/>
      <c r="G802" s="14"/>
    </row>
    <row r="803" spans="3:7" ht="14.25" customHeight="1">
      <c r="C803" s="14"/>
      <c r="G803" s="14"/>
    </row>
    <row r="804" spans="3:7" ht="14.25" customHeight="1">
      <c r="C804" s="14"/>
      <c r="G804" s="14"/>
    </row>
    <row r="805" spans="3:7" ht="14.25" customHeight="1">
      <c r="C805" s="14"/>
      <c r="G805" s="14"/>
    </row>
    <row r="806" spans="3:7" ht="14.25" customHeight="1">
      <c r="C806" s="14"/>
      <c r="G806" s="14"/>
    </row>
    <row r="807" spans="3:7" ht="14.25" customHeight="1">
      <c r="C807" s="14"/>
      <c r="G807" s="14"/>
    </row>
    <row r="808" spans="3:7" ht="14.25" customHeight="1">
      <c r="C808" s="14"/>
      <c r="G808" s="14"/>
    </row>
    <row r="809" spans="3:7" ht="14.25" customHeight="1">
      <c r="C809" s="14"/>
      <c r="G809" s="14"/>
    </row>
    <row r="810" spans="3:7" ht="14.25" customHeight="1">
      <c r="C810" s="14"/>
      <c r="G810" s="14"/>
    </row>
    <row r="811" spans="3:7" ht="14.25" customHeight="1">
      <c r="C811" s="14"/>
      <c r="G811" s="14"/>
    </row>
    <row r="812" spans="3:7" ht="14.25" customHeight="1">
      <c r="C812" s="14"/>
      <c r="G812" s="14"/>
    </row>
    <row r="813" spans="3:7" ht="14.25" customHeight="1">
      <c r="C813" s="14"/>
      <c r="G813" s="14"/>
    </row>
    <row r="814" spans="3:7" ht="14.25" customHeight="1">
      <c r="C814" s="14"/>
      <c r="G814" s="14"/>
    </row>
    <row r="815" spans="3:7" ht="14.25" customHeight="1">
      <c r="C815" s="14"/>
      <c r="G815" s="14"/>
    </row>
    <row r="816" spans="3:7" ht="14.25" customHeight="1">
      <c r="C816" s="14"/>
      <c r="G816" s="14"/>
    </row>
    <row r="817" spans="3:7" ht="14.25" customHeight="1">
      <c r="C817" s="14"/>
      <c r="G817" s="14"/>
    </row>
    <row r="818" spans="3:7" ht="14.25" customHeight="1">
      <c r="C818" s="14"/>
      <c r="G818" s="14"/>
    </row>
    <row r="819" spans="3:7" ht="14.25" customHeight="1">
      <c r="C819" s="14"/>
      <c r="G819" s="14"/>
    </row>
    <row r="820" spans="3:7" ht="14.25" customHeight="1">
      <c r="C820" s="14"/>
      <c r="G820" s="14"/>
    </row>
    <row r="821" spans="3:7" ht="14.25" customHeight="1">
      <c r="C821" s="14"/>
      <c r="G821" s="14"/>
    </row>
    <row r="822" spans="3:7" ht="14.25" customHeight="1">
      <c r="C822" s="14"/>
      <c r="G822" s="14"/>
    </row>
    <row r="823" spans="3:7" ht="14.25" customHeight="1">
      <c r="C823" s="14"/>
      <c r="G823" s="14"/>
    </row>
    <row r="824" spans="3:7" ht="14.25" customHeight="1">
      <c r="C824" s="14"/>
      <c r="G824" s="14"/>
    </row>
    <row r="825" spans="3:7" ht="14.25" customHeight="1">
      <c r="C825" s="14"/>
      <c r="G825" s="14"/>
    </row>
    <row r="826" spans="3:7" ht="14.25" customHeight="1">
      <c r="C826" s="14"/>
      <c r="G826" s="14"/>
    </row>
    <row r="827" spans="3:7" ht="14.25" customHeight="1">
      <c r="C827" s="14"/>
      <c r="G827" s="14"/>
    </row>
    <row r="828" spans="3:7" ht="14.25" customHeight="1">
      <c r="C828" s="14"/>
      <c r="G828" s="14"/>
    </row>
    <row r="829" spans="3:7" ht="14.25" customHeight="1">
      <c r="C829" s="14"/>
      <c r="G829" s="14"/>
    </row>
    <row r="830" spans="3:7" ht="14.25" customHeight="1">
      <c r="C830" s="14"/>
      <c r="G830" s="14"/>
    </row>
    <row r="831" spans="3:7" ht="14.25" customHeight="1">
      <c r="C831" s="14"/>
      <c r="G831" s="14"/>
    </row>
    <row r="832" spans="3:7" ht="14.25" customHeight="1">
      <c r="C832" s="14"/>
      <c r="G832" s="14"/>
    </row>
    <row r="833" spans="3:7" ht="14.25" customHeight="1">
      <c r="C833" s="14"/>
      <c r="G833" s="14"/>
    </row>
    <row r="834" spans="3:7" ht="14.25" customHeight="1">
      <c r="C834" s="14"/>
      <c r="G834" s="14"/>
    </row>
    <row r="835" spans="3:7" ht="14.25" customHeight="1">
      <c r="C835" s="14"/>
      <c r="G835" s="14"/>
    </row>
    <row r="836" spans="3:7" ht="14.25" customHeight="1">
      <c r="C836" s="14"/>
      <c r="G836" s="14"/>
    </row>
    <row r="837" spans="3:7" ht="14.25" customHeight="1">
      <c r="C837" s="14"/>
      <c r="G837" s="14"/>
    </row>
    <row r="838" spans="3:7" ht="14.25" customHeight="1">
      <c r="C838" s="14"/>
      <c r="G838" s="14"/>
    </row>
    <row r="839" spans="3:7" ht="14.25" customHeight="1">
      <c r="C839" s="14"/>
      <c r="G839" s="14"/>
    </row>
    <row r="840" spans="3:7" ht="14.25" customHeight="1">
      <c r="C840" s="14"/>
      <c r="G840" s="14"/>
    </row>
    <row r="841" spans="3:7" ht="14.25" customHeight="1">
      <c r="C841" s="14"/>
      <c r="G841" s="14"/>
    </row>
    <row r="842" spans="3:7" ht="14.25" customHeight="1">
      <c r="C842" s="14"/>
      <c r="G842" s="14"/>
    </row>
    <row r="843" spans="3:7" ht="14.25" customHeight="1">
      <c r="C843" s="14"/>
      <c r="G843" s="14"/>
    </row>
    <row r="844" spans="3:7" ht="14.25" customHeight="1">
      <c r="C844" s="14"/>
      <c r="G844" s="14"/>
    </row>
    <row r="845" spans="3:7" ht="14.25" customHeight="1">
      <c r="C845" s="14"/>
      <c r="G845" s="14"/>
    </row>
    <row r="846" spans="3:7" ht="14.25" customHeight="1">
      <c r="C846" s="14"/>
      <c r="G846" s="14"/>
    </row>
    <row r="847" spans="3:7" ht="14.25" customHeight="1">
      <c r="C847" s="14"/>
      <c r="G847" s="14"/>
    </row>
    <row r="848" spans="3:7" ht="14.25" customHeight="1">
      <c r="C848" s="14"/>
      <c r="G848" s="14"/>
    </row>
    <row r="849" spans="3:7" ht="14.25" customHeight="1">
      <c r="C849" s="14"/>
      <c r="G849" s="14"/>
    </row>
    <row r="850" spans="3:7" ht="14.25" customHeight="1">
      <c r="C850" s="14"/>
      <c r="G850" s="14"/>
    </row>
    <row r="851" spans="3:7" ht="14.25" customHeight="1">
      <c r="C851" s="14"/>
      <c r="G851" s="14"/>
    </row>
    <row r="852" spans="3:7" ht="14.25" customHeight="1">
      <c r="C852" s="14"/>
      <c r="G852" s="14"/>
    </row>
    <row r="853" spans="3:7" ht="14.25" customHeight="1">
      <c r="C853" s="14"/>
      <c r="G853" s="14"/>
    </row>
    <row r="854" spans="3:7" ht="14.25" customHeight="1">
      <c r="C854" s="14"/>
      <c r="G854" s="14"/>
    </row>
    <row r="855" spans="3:7" ht="14.25" customHeight="1">
      <c r="C855" s="14"/>
      <c r="G855" s="14"/>
    </row>
    <row r="856" spans="3:7" ht="14.25" customHeight="1">
      <c r="C856" s="14"/>
      <c r="G856" s="14"/>
    </row>
    <row r="857" spans="3:7" ht="14.25" customHeight="1">
      <c r="C857" s="14"/>
      <c r="G857" s="14"/>
    </row>
    <row r="858" spans="3:7" ht="14.25" customHeight="1">
      <c r="C858" s="14"/>
      <c r="G858" s="14"/>
    </row>
    <row r="859" spans="3:7" ht="14.25" customHeight="1">
      <c r="C859" s="14"/>
      <c r="G859" s="14"/>
    </row>
    <row r="860" spans="3:7" ht="14.25" customHeight="1">
      <c r="C860" s="14"/>
      <c r="G860" s="14"/>
    </row>
    <row r="861" spans="3:7" ht="14.25" customHeight="1">
      <c r="C861" s="14"/>
      <c r="G861" s="14"/>
    </row>
    <row r="862" spans="3:7" ht="14.25" customHeight="1">
      <c r="C862" s="14"/>
      <c r="G862" s="14"/>
    </row>
    <row r="863" spans="3:7" ht="14.25" customHeight="1">
      <c r="C863" s="14"/>
      <c r="G863" s="14"/>
    </row>
    <row r="864" spans="3:7" ht="14.25" customHeight="1">
      <c r="C864" s="14"/>
      <c r="G864" s="14"/>
    </row>
    <row r="865" spans="3:7" ht="14.25" customHeight="1">
      <c r="C865" s="14"/>
      <c r="G865" s="14"/>
    </row>
    <row r="866" spans="3:7" ht="14.25" customHeight="1">
      <c r="C866" s="14"/>
      <c r="G866" s="14"/>
    </row>
    <row r="867" spans="3:7" ht="14.25" customHeight="1">
      <c r="C867" s="14"/>
      <c r="G867" s="14"/>
    </row>
    <row r="868" spans="3:7" ht="14.25" customHeight="1">
      <c r="C868" s="14"/>
      <c r="G868" s="14"/>
    </row>
    <row r="869" spans="3:7" ht="14.25" customHeight="1">
      <c r="C869" s="14"/>
      <c r="G869" s="14"/>
    </row>
    <row r="870" spans="3:7" ht="14.25" customHeight="1">
      <c r="C870" s="14"/>
      <c r="G870" s="14"/>
    </row>
    <row r="871" spans="3:7" ht="14.25" customHeight="1">
      <c r="C871" s="14"/>
      <c r="G871" s="14"/>
    </row>
    <row r="872" spans="3:7" ht="14.25" customHeight="1">
      <c r="C872" s="14"/>
      <c r="G872" s="14"/>
    </row>
    <row r="873" spans="3:7" ht="14.25" customHeight="1">
      <c r="C873" s="14"/>
      <c r="G873" s="14"/>
    </row>
    <row r="874" spans="3:7" ht="14.25" customHeight="1">
      <c r="C874" s="14"/>
      <c r="G874" s="14"/>
    </row>
    <row r="875" spans="3:7" ht="14.25" customHeight="1">
      <c r="C875" s="14"/>
      <c r="G875" s="14"/>
    </row>
    <row r="876" spans="3:7" ht="14.25" customHeight="1">
      <c r="C876" s="14"/>
      <c r="G876" s="14"/>
    </row>
    <row r="877" spans="3:7" ht="14.25" customHeight="1">
      <c r="C877" s="14"/>
      <c r="G877" s="14"/>
    </row>
    <row r="878" spans="3:7" ht="14.25" customHeight="1">
      <c r="C878" s="14"/>
      <c r="G878" s="14"/>
    </row>
    <row r="879" spans="3:7" ht="14.25" customHeight="1">
      <c r="C879" s="14"/>
      <c r="G879" s="14"/>
    </row>
    <row r="880" spans="3:7" ht="14.25" customHeight="1">
      <c r="C880" s="14"/>
      <c r="G880" s="14"/>
    </row>
    <row r="881" spans="3:7" ht="14.25" customHeight="1">
      <c r="C881" s="14"/>
      <c r="G881" s="14"/>
    </row>
    <row r="882" spans="3:7" ht="14.25" customHeight="1">
      <c r="C882" s="14"/>
      <c r="G882" s="14"/>
    </row>
    <row r="883" spans="3:7" ht="14.25" customHeight="1">
      <c r="C883" s="14"/>
      <c r="G883" s="14"/>
    </row>
    <row r="884" spans="3:7" ht="14.25" customHeight="1">
      <c r="C884" s="14"/>
      <c r="G884" s="14"/>
    </row>
    <row r="885" spans="3:7" ht="14.25" customHeight="1">
      <c r="C885" s="14"/>
      <c r="G885" s="14"/>
    </row>
    <row r="886" spans="3:7" ht="14.25" customHeight="1">
      <c r="C886" s="14"/>
      <c r="G886" s="14"/>
    </row>
    <row r="887" spans="3:7" ht="14.25" customHeight="1">
      <c r="C887" s="14"/>
      <c r="G887" s="14"/>
    </row>
    <row r="888" spans="3:7" ht="14.25" customHeight="1">
      <c r="C888" s="14"/>
      <c r="G888" s="14"/>
    </row>
    <row r="889" spans="3:7" ht="14.25" customHeight="1">
      <c r="C889" s="14"/>
      <c r="G889" s="14"/>
    </row>
    <row r="890" spans="3:7" ht="14.25" customHeight="1">
      <c r="C890" s="14"/>
      <c r="G890" s="14"/>
    </row>
    <row r="891" spans="3:7" ht="14.25" customHeight="1">
      <c r="C891" s="14"/>
      <c r="G891" s="14"/>
    </row>
    <row r="892" spans="3:7" ht="14.25" customHeight="1">
      <c r="C892" s="14"/>
      <c r="G892" s="14"/>
    </row>
    <row r="893" spans="3:7" ht="14.25" customHeight="1">
      <c r="C893" s="14"/>
      <c r="G893" s="14"/>
    </row>
    <row r="894" spans="3:7" ht="14.25" customHeight="1">
      <c r="C894" s="14"/>
      <c r="G894" s="14"/>
    </row>
    <row r="895" spans="3:7" ht="14.25" customHeight="1">
      <c r="C895" s="14"/>
      <c r="G895" s="14"/>
    </row>
    <row r="896" spans="3:7" ht="14.25" customHeight="1">
      <c r="C896" s="14"/>
      <c r="G896" s="14"/>
    </row>
    <row r="897" spans="3:7" ht="14.25" customHeight="1">
      <c r="C897" s="14"/>
      <c r="G897" s="14"/>
    </row>
    <row r="898" spans="3:7" ht="14.25" customHeight="1">
      <c r="C898" s="14"/>
      <c r="G898" s="14"/>
    </row>
    <row r="899" spans="3:7" ht="14.25" customHeight="1">
      <c r="C899" s="14"/>
      <c r="G899" s="14"/>
    </row>
    <row r="900" spans="3:7" ht="14.25" customHeight="1">
      <c r="C900" s="14"/>
      <c r="G900" s="14"/>
    </row>
    <row r="901" spans="3:7" ht="14.25" customHeight="1">
      <c r="C901" s="14"/>
      <c r="G901" s="14"/>
    </row>
    <row r="902" spans="3:7" ht="14.25" customHeight="1">
      <c r="C902" s="14"/>
      <c r="G902" s="14"/>
    </row>
    <row r="903" spans="3:7" ht="14.25" customHeight="1">
      <c r="C903" s="14"/>
      <c r="G903" s="14"/>
    </row>
    <row r="904" spans="3:7" ht="14.25" customHeight="1">
      <c r="C904" s="14"/>
      <c r="G904" s="14"/>
    </row>
    <row r="905" spans="3:7" ht="14.25" customHeight="1">
      <c r="C905" s="14"/>
      <c r="G905" s="14"/>
    </row>
    <row r="906" spans="3:7" ht="14.25" customHeight="1">
      <c r="C906" s="14"/>
      <c r="G906" s="14"/>
    </row>
    <row r="907" spans="3:7" ht="14.25" customHeight="1">
      <c r="C907" s="14"/>
      <c r="G907" s="14"/>
    </row>
    <row r="908" spans="3:7" ht="14.25" customHeight="1">
      <c r="C908" s="14"/>
      <c r="G908" s="14"/>
    </row>
    <row r="909" spans="3:7" ht="14.25" customHeight="1">
      <c r="C909" s="14"/>
      <c r="G909" s="14"/>
    </row>
    <row r="910" spans="3:7" ht="14.25" customHeight="1">
      <c r="C910" s="14"/>
      <c r="G910" s="14"/>
    </row>
    <row r="911" spans="3:7" ht="14.25" customHeight="1">
      <c r="C911" s="14"/>
      <c r="G911" s="14"/>
    </row>
    <row r="912" spans="3:7" ht="14.25" customHeight="1">
      <c r="C912" s="14"/>
      <c r="G912" s="14"/>
    </row>
    <row r="913" spans="3:7" ht="14.25" customHeight="1">
      <c r="C913" s="14"/>
      <c r="G913" s="14"/>
    </row>
    <row r="914" spans="3:7" ht="14.25" customHeight="1">
      <c r="C914" s="14"/>
      <c r="G914" s="14"/>
    </row>
    <row r="915" spans="3:7" ht="14.25" customHeight="1">
      <c r="C915" s="14"/>
      <c r="G915" s="14"/>
    </row>
    <row r="916" spans="3:7" ht="14.25" customHeight="1">
      <c r="C916" s="14"/>
      <c r="G916" s="14"/>
    </row>
    <row r="917" spans="3:7" ht="14.25" customHeight="1">
      <c r="C917" s="14"/>
      <c r="G917" s="14"/>
    </row>
    <row r="918" spans="3:7" ht="14.25" customHeight="1">
      <c r="C918" s="14"/>
      <c r="G918" s="14"/>
    </row>
    <row r="919" spans="3:7" ht="14.25" customHeight="1">
      <c r="C919" s="14"/>
      <c r="G919" s="14"/>
    </row>
    <row r="920" spans="3:7" ht="14.25" customHeight="1">
      <c r="C920" s="14"/>
      <c r="G920" s="14"/>
    </row>
    <row r="921" spans="3:7" ht="14.25" customHeight="1">
      <c r="C921" s="14"/>
      <c r="G921" s="14"/>
    </row>
    <row r="922" spans="3:7" ht="14.25" customHeight="1">
      <c r="C922" s="14"/>
      <c r="G922" s="14"/>
    </row>
    <row r="923" spans="3:7" ht="14.25" customHeight="1">
      <c r="C923" s="14"/>
      <c r="G923" s="14"/>
    </row>
    <row r="924" spans="3:7" ht="14.25" customHeight="1">
      <c r="C924" s="14"/>
      <c r="G924" s="14"/>
    </row>
    <row r="925" spans="3:7" ht="14.25" customHeight="1">
      <c r="C925" s="14"/>
      <c r="G925" s="14"/>
    </row>
    <row r="926" spans="3:7" ht="14.25" customHeight="1">
      <c r="C926" s="14"/>
      <c r="G926" s="14"/>
    </row>
    <row r="927" spans="3:7" ht="14.25" customHeight="1">
      <c r="C927" s="14"/>
      <c r="G927" s="14"/>
    </row>
    <row r="928" spans="3:7" ht="14.25" customHeight="1">
      <c r="C928" s="14"/>
      <c r="G928" s="14"/>
    </row>
    <row r="929" spans="3:7" ht="14.25" customHeight="1">
      <c r="C929" s="14"/>
      <c r="G929" s="14"/>
    </row>
    <row r="930" spans="3:7" ht="14.25" customHeight="1">
      <c r="C930" s="14"/>
      <c r="G930" s="14"/>
    </row>
    <row r="931" spans="3:7" ht="14.25" customHeight="1">
      <c r="C931" s="14"/>
      <c r="G931" s="14"/>
    </row>
    <row r="932" spans="3:7" ht="14.25" customHeight="1">
      <c r="C932" s="14"/>
      <c r="G932" s="14"/>
    </row>
    <row r="933" spans="3:7" ht="14.25" customHeight="1">
      <c r="C933" s="14"/>
      <c r="G933" s="14"/>
    </row>
    <row r="934" spans="3:7" ht="14.25" customHeight="1">
      <c r="C934" s="14"/>
      <c r="G934" s="14"/>
    </row>
    <row r="935" spans="3:7" ht="14.25" customHeight="1">
      <c r="C935" s="14"/>
      <c r="G935" s="14"/>
    </row>
    <row r="936" spans="3:7" ht="14.25" customHeight="1">
      <c r="C936" s="14"/>
      <c r="G936" s="14"/>
    </row>
    <row r="937" spans="3:7" ht="14.25" customHeight="1">
      <c r="C937" s="14"/>
      <c r="G937" s="14"/>
    </row>
    <row r="938" spans="3:7" ht="14.25" customHeight="1">
      <c r="C938" s="14"/>
      <c r="G938" s="14"/>
    </row>
    <row r="939" spans="3:7" ht="14.25" customHeight="1">
      <c r="C939" s="14"/>
      <c r="G939" s="14"/>
    </row>
    <row r="940" spans="3:7" ht="14.25" customHeight="1">
      <c r="C940" s="14"/>
      <c r="G940" s="14"/>
    </row>
    <row r="941" spans="3:7" ht="14.25" customHeight="1">
      <c r="C941" s="14"/>
      <c r="G941" s="14"/>
    </row>
    <row r="942" spans="3:7" ht="14.25" customHeight="1">
      <c r="C942" s="14"/>
      <c r="G942" s="14"/>
    </row>
    <row r="943" spans="3:7" ht="14.25" customHeight="1">
      <c r="C943" s="14"/>
      <c r="G943" s="14"/>
    </row>
    <row r="944" spans="3:7" ht="14.25" customHeight="1">
      <c r="C944" s="14"/>
      <c r="G944" s="14"/>
    </row>
    <row r="945" spans="3:7" ht="14.25" customHeight="1">
      <c r="C945" s="14"/>
      <c r="G945" s="14"/>
    </row>
    <row r="946" spans="3:7" ht="14.25" customHeight="1">
      <c r="C946" s="14"/>
      <c r="G946" s="14"/>
    </row>
    <row r="947" spans="3:7" ht="14.25" customHeight="1">
      <c r="C947" s="14"/>
      <c r="G947" s="14"/>
    </row>
    <row r="948" spans="3:7" ht="14.25" customHeight="1">
      <c r="C948" s="14"/>
      <c r="G948" s="14"/>
    </row>
    <row r="949" spans="3:7" ht="14.25" customHeight="1">
      <c r="C949" s="14"/>
      <c r="G949" s="14"/>
    </row>
    <row r="950" spans="3:7" ht="14.25" customHeight="1">
      <c r="C950" s="14"/>
      <c r="G950" s="14"/>
    </row>
    <row r="951" spans="3:7" ht="14.25" customHeight="1">
      <c r="C951" s="14"/>
      <c r="G951" s="14"/>
    </row>
    <row r="952" spans="3:7" ht="14.25" customHeight="1">
      <c r="C952" s="14"/>
      <c r="G952" s="14"/>
    </row>
    <row r="953" spans="3:7" ht="14.25" customHeight="1">
      <c r="C953" s="14"/>
      <c r="G953" s="14"/>
    </row>
    <row r="954" spans="3:7" ht="14.25" customHeight="1">
      <c r="C954" s="14"/>
      <c r="G954" s="14"/>
    </row>
    <row r="955" spans="3:7" ht="14.25" customHeight="1">
      <c r="C955" s="14"/>
      <c r="G955" s="14"/>
    </row>
    <row r="956" spans="3:7" ht="14.25" customHeight="1">
      <c r="C956" s="14"/>
      <c r="G956" s="14"/>
    </row>
    <row r="957" spans="3:7" ht="14.25" customHeight="1">
      <c r="C957" s="14"/>
      <c r="G957" s="14"/>
    </row>
    <row r="958" spans="3:7" ht="14.25" customHeight="1">
      <c r="C958" s="14"/>
      <c r="G958" s="14"/>
    </row>
    <row r="959" spans="3:7" ht="14.25" customHeight="1">
      <c r="C959" s="14"/>
      <c r="G959" s="14"/>
    </row>
    <row r="960" spans="3:7" ht="14.25" customHeight="1">
      <c r="C960" s="14"/>
      <c r="G960" s="14"/>
    </row>
    <row r="961" spans="3:7" ht="14.25" customHeight="1">
      <c r="C961" s="14"/>
      <c r="G961" s="14"/>
    </row>
    <row r="962" spans="3:7" ht="14.25" customHeight="1">
      <c r="C962" s="14"/>
      <c r="G962" s="14"/>
    </row>
    <row r="963" spans="3:7" ht="14.25" customHeight="1">
      <c r="C963" s="14"/>
      <c r="G963" s="14"/>
    </row>
    <row r="964" spans="3:7" ht="14.25" customHeight="1">
      <c r="C964" s="14"/>
      <c r="G964" s="14"/>
    </row>
    <row r="965" spans="3:7" ht="14.25" customHeight="1">
      <c r="C965" s="14"/>
      <c r="G965" s="14"/>
    </row>
    <row r="966" spans="3:7" ht="14.25" customHeight="1">
      <c r="C966" s="14"/>
      <c r="G966" s="14"/>
    </row>
    <row r="967" spans="3:7" ht="14.25" customHeight="1">
      <c r="C967" s="14"/>
      <c r="G967" s="14"/>
    </row>
    <row r="968" spans="3:7" ht="14.25" customHeight="1">
      <c r="C968" s="14"/>
      <c r="G968" s="14"/>
    </row>
    <row r="969" spans="3:7" ht="14.25" customHeight="1">
      <c r="C969" s="14"/>
      <c r="G969" s="14"/>
    </row>
    <row r="970" spans="3:7" ht="14.25" customHeight="1">
      <c r="C970" s="14"/>
      <c r="G970" s="14"/>
    </row>
    <row r="971" spans="3:7" ht="14.25" customHeight="1">
      <c r="C971" s="14"/>
      <c r="G971" s="14"/>
    </row>
    <row r="972" spans="3:7" ht="14.25" customHeight="1">
      <c r="C972" s="14"/>
      <c r="G972" s="14"/>
    </row>
    <row r="973" spans="3:7" ht="14.25" customHeight="1">
      <c r="C973" s="14"/>
      <c r="G973" s="14"/>
    </row>
    <row r="974" spans="3:7" ht="14.25" customHeight="1">
      <c r="C974" s="14"/>
      <c r="G974" s="14"/>
    </row>
    <row r="975" spans="3:7" ht="14.25" customHeight="1">
      <c r="C975" s="14"/>
      <c r="G975" s="14"/>
    </row>
    <row r="976" spans="3:7" ht="14.25" customHeight="1">
      <c r="C976" s="14"/>
      <c r="G976" s="14"/>
    </row>
    <row r="977" spans="3:7" ht="14.25" customHeight="1">
      <c r="C977" s="14"/>
      <c r="G977" s="14"/>
    </row>
    <row r="978" spans="3:7" ht="14.25" customHeight="1">
      <c r="C978" s="14"/>
      <c r="G978" s="14"/>
    </row>
    <row r="979" spans="3:7" ht="14.25" customHeight="1">
      <c r="C979" s="14"/>
      <c r="G979" s="14"/>
    </row>
    <row r="980" spans="3:7" ht="14.25" customHeight="1">
      <c r="C980" s="14"/>
      <c r="G980" s="14"/>
    </row>
    <row r="981" spans="3:7" ht="14.25" customHeight="1">
      <c r="C981" s="14"/>
      <c r="G981" s="14"/>
    </row>
    <row r="982" spans="3:7" ht="14.25" customHeight="1">
      <c r="C982" s="14"/>
      <c r="G982" s="14"/>
    </row>
    <row r="983" spans="3:7" ht="14.25" customHeight="1">
      <c r="C983" s="14"/>
      <c r="G983" s="14"/>
    </row>
    <row r="984" spans="3:7" ht="14.25" customHeight="1">
      <c r="C984" s="14"/>
      <c r="G984" s="14"/>
    </row>
    <row r="985" spans="3:7" ht="14.25" customHeight="1">
      <c r="C985" s="14"/>
      <c r="G985" s="14"/>
    </row>
    <row r="986" spans="3:7" ht="14.25" customHeight="1">
      <c r="C986" s="14"/>
      <c r="G986" s="14"/>
    </row>
    <row r="987" spans="3:7" ht="14.25" customHeight="1">
      <c r="C987" s="14"/>
      <c r="G987" s="14"/>
    </row>
    <row r="988" spans="3:7" ht="14.25" customHeight="1">
      <c r="C988" s="14"/>
      <c r="G988" s="14"/>
    </row>
    <row r="989" spans="3:7" ht="14.25" customHeight="1">
      <c r="C989" s="14"/>
      <c r="G989" s="14"/>
    </row>
    <row r="990" spans="3:7" ht="14.25" customHeight="1">
      <c r="C990" s="14"/>
      <c r="G990" s="14"/>
    </row>
    <row r="991" spans="3:7" ht="14.25" customHeight="1">
      <c r="C991" s="14"/>
      <c r="G991" s="14"/>
    </row>
    <row r="992" spans="3:7" ht="14.25" customHeight="1">
      <c r="C992" s="14"/>
      <c r="G992" s="14"/>
    </row>
    <row r="993" spans="3:7" ht="14.25" customHeight="1">
      <c r="C993" s="14"/>
      <c r="G993" s="14"/>
    </row>
    <row r="994" spans="3:7" ht="14.25" customHeight="1">
      <c r="C994" s="14"/>
      <c r="G994" s="14"/>
    </row>
    <row r="995" spans="3:7" ht="14.25" customHeight="1">
      <c r="C995" s="14"/>
      <c r="G995" s="14"/>
    </row>
    <row r="996" spans="3:7" ht="14.25" customHeight="1">
      <c r="C996" s="14"/>
      <c r="G996" s="14"/>
    </row>
    <row r="997" spans="3:7" ht="14.25" customHeight="1">
      <c r="C997" s="14"/>
      <c r="G997" s="14"/>
    </row>
    <row r="998" spans="3:7" ht="14.25" customHeight="1">
      <c r="C998" s="14"/>
      <c r="G998" s="14"/>
    </row>
    <row r="999" spans="3:7" ht="14.25" customHeight="1">
      <c r="C999" s="14"/>
      <c r="G999" s="14"/>
    </row>
    <row r="1000" spans="3:7" ht="14.25" customHeight="1">
      <c r="C1000" s="14"/>
      <c r="G1000" s="14"/>
    </row>
  </sheetData>
  <sheetProtection algorithmName="SHA-512" hashValue="UnDd4kuo92BffTXmGS14tY2wyQZS0DTaRAyU295Lv9fXzIpWJSirqg+00RrdLD9PyErXBYDQ4usfRfHb6zAnhw==" saltValue="qT33xePPQq3wOOOkokCJyQ==" spinCount="100000" sheet="1" objects="1" scenarios="1"/>
  <conditionalFormatting sqref="E6 D6:D10 F6:F10 F15:F18 F22:F24 F29:F35 F40:F43 F48:F50">
    <cfRule type="expression" dxfId="4" priority="1">
      <formula>C6="Met"=1</formula>
    </cfRule>
  </conditionalFormatting>
  <dataValidations count="27">
    <dataValidation type="list" allowBlank="1" showErrorMessage="1" sqref="D41" xr:uid="{00000000-0002-0000-0200-000000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there is a clear link between foundational skills and higher order skills. ,The program does not provide consistent examples to demonstrate that skills are integrated across areas."</formula1>
    </dataValidation>
    <dataValidation type="list" allowBlank="1" showErrorMessage="1" sqref="D30" xr:uid="{00000000-0002-0000-0200-000001000000}">
      <formula1>"Evidence provided.,Evidence not found.,Evidence provided but does not address criteria.,Application provides a narrative. ,Reviewers found that some instructional materials do not align with current research.,The daily schedule does not consistently inclu"&amp;"de the lengths of lessons and units.,The daily schedule does not consistently include suggestions for the length of time dedicated to each of foundational skill areas."</formula1>
    </dataValidation>
    <dataValidation type="list" allowBlank="1" showErrorMessage="1" sqref="D9" xr:uid="{00000000-0002-0000-0200-000002000000}">
      <formula1>"Evidence provided.,Evidence not found.,Application provides a narrative.,Reviewers found that some instructional materials do not align with current reading research.,Evidence provided but does not address criteria.,Program does not provide consistent exa"&amp;"mples to demonstrate an understanding of the research findings about how students learn to read.,Program encourages or promotes Three Cueing.,Program encourages looking at pictures to read a word.,Program encourages guessing words."</formula1>
    </dataValidation>
    <dataValidation type="list" allowBlank="1" showErrorMessage="1" sqref="D6" xr:uid="{00000000-0002-0000-0200-000003000000}">
      <formula1>"The program has an aligned study that meets ESSA Levels 1, 2 or 3. Vendor indicated ESSA Level 1 ,The program has an aligned study that meets ESSA Levels 1, 2 or 3. Vendor indicated ESSA Level 2.,The program has an aligned study that meets ESSA Levels 1, "&amp;"2 or 3. Vendor indicated ESSA Level 3.,Vendor indicated ESSA Level 4 and submitted a logic model. ,No evidence has been provided demonstrating alignment to any of the four levels of ESSA evidence."</formula1>
    </dataValidation>
    <dataValidation type="list" allowBlank="1" showErrorMessage="1" sqref="D16" xr:uid="{00000000-0002-0000-0200-000004000000}">
      <formula1>"Evidence of all required criteria not found. ,Some lessons lack explicit teacher language for introducing or defining the new skill.,Some lessons lack explicit teacher language for introducing or defining the new skill.,Some lesson plans do not include a "&amp;"clear explanation of the skill before students are expected to apply it.,Evidence provided.,Evidence not found.,Evidence provided but does not address criteria.,Application provides a narrative. ,Reviewers found that some instructional materials do not al"&amp;"ign with current research."</formula1>
    </dataValidation>
    <dataValidation type="list" allowBlank="1" showErrorMessage="1" sqref="D32" xr:uid="{00000000-0002-0000-0200-000005000000}">
      <formula1>"Evidence provided.,Evidence not found.,Evidence provided but does not address criteria.,Application provides a narrative. ,Reviewers found that some instructional materials do not align with current research.,The program does not provide conThe program do"&amp;"es not provide consistent examples to demonstrate that independent or group practice occurs after teacher-led instruction on the essential skills, not before the teacher-led instruction and not without it or instead of it."</formula1>
    </dataValidation>
    <dataValidation type="list" allowBlank="1" showErrorMessage="1" sqref="D40" xr:uid="{00000000-0002-0000-0200-000006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the same routines, terminology, and procedures are used across skill areas and over time."</formula1>
    </dataValidation>
    <dataValidation type="list" allowBlank="1" showErrorMessage="1" sqref="D10" xr:uid="{00000000-0002-0000-0200-000007000000}">
      <formula1>"Evidence provided.,Evidence not found. ,Application provides a narrative.,Reviewers found evidence of practices that do not align with current research. ,Evidence does not address criteria.,Program promotes or encourages Three Cueing.,Program encourages l"&amp;"ooking at pictures to read a word.,Program encourages guessing words."</formula1>
    </dataValidation>
    <dataValidation type="list" allowBlank="1" showErrorMessage="1" sqref="D43" xr:uid="{00000000-0002-0000-0200-000008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that  differentiation and support are provided for supporting English Learners, students who are struggling, and those who need acceleration."</formula1>
    </dataValidation>
    <dataValidation type="list" allowBlank="1" showErrorMessage="1" sqref="D50" xr:uid="{00000000-0002-0000-0200-000009000000}">
      <formula1>"Evidence provided.,Evidence not found.,Evidence provided but does not address criteria.,Application provides a narrative. ,Reviewers found that some instructional materials do not align with current research.,A crosswalk has not been provided to show alig"&amp;"nment to grade level expectations in the Colorado Academic Standards (or Common Core State Standards). "</formula1>
    </dataValidation>
    <dataValidation type="list" allowBlank="1" showErrorMessage="1" sqref="D8" xr:uid="{00000000-0002-0000-0200-00000A000000}">
      <formula1>"Each grade level includes explicit instruction and practice in all five essential literacy skills.,Evidence of the five essential early literacy skills is limited or inconsistent across lessons and grade levels.,Instruction focuses heavily on some skills "&amp;"(e.g., comprehension or phonics) while neglecting others (e.g., phonological awareness or vocabulary).,One or more essential skills are not addressed explicitly in the curriculum or are taught only incidentally.,Evidence provided.,Evidence not found.,Evid"&amp;"ence provided but does not address criteria."</formula1>
    </dataValidation>
    <dataValidation type="list" allowBlank="1" showErrorMessage="1" sqref="D42" xr:uid="{00000000-0002-0000-0200-00000B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lessons and materials are available for differentiating instruction for students who are struggling or need enrichment."</formula1>
    </dataValidation>
    <dataValidation type="list" allowBlank="1" showErrorMessage="1" sqref="C60" xr:uid="{00000000-0002-0000-0200-00000C000000}">
      <formula1>"20-25 points = program moves to Phase 2,0-19 points = program doesn't move to Phase 2,All criteria in Section 1 not marked as “Met” = Program doesn’t move to Phase 2"</formula1>
    </dataValidation>
    <dataValidation type="list" allowBlank="1" showErrorMessage="1" sqref="C6:C10 C15:C17 C22:C24 C29:C35 C40:C43 C48:C50" xr:uid="{00000000-0002-0000-0200-00000D000000}">
      <formula1>"Met,Not met"</formula1>
    </dataValidation>
    <dataValidation type="list" allowBlank="1" showErrorMessage="1" sqref="D7" xr:uid="{00000000-0002-0000-0200-00000E000000}">
      <formula1>"Evidence provided.,The application cites theoretical models, but reviewers found that some instructional materials do not align with current reading research, indicating a gap between theory and practice.,Insufficient research and theoretical models provi"&amp;"ded. ,Evidence not found. ,Evidence provided but does not address criteria."</formula1>
    </dataValidation>
    <dataValidation type="list" allowBlank="1" showErrorMessage="1" sqref="D24" xr:uid="{00000000-0002-0000-0200-00000F000000}">
      <formula1>"Evidence provided.,Evidence not found.,Evidence provided but does not address criteria.,Application provides a narrative. ,Reviewers found that some instructional materials do not align with current research.,The scope and sequence does not clearly detail"&amp;" when skills are taught across grades. "</formula1>
    </dataValidation>
    <dataValidation type="list" allowBlank="1" showErrorMessage="1" sqref="D23" xr:uid="{00000000-0002-0000-0200-000010000000}">
      <formula1>"Evidence of all required criteria not found. ,The progression of skills is inconsistent across grade levels, with some grades lacking a clear build from simpler to more complex concepts.,There is some evidence of advanced skills being introduced or practi"&amp;"ced before foundational ones are established.,Evidence provided.,Evidence not found.,Evidence provided but does not address criteria.,Application provides a narrative. ,Reviewers found that some instructional materials do not align with current research."</formula1>
    </dataValidation>
    <dataValidation type="list" allowBlank="1" showErrorMessage="1" sqref="D22" xr:uid="{00000000-0002-0000-0200-000011000000}">
      <formula1>"Evidence of all required criteria not found. ,A detailed scope and sequence for all grade levels and components was not provided.,The progression of skills is inconsistent across grade levels, with some grades lacking a clear build from simpler to more co"&amp;"mplex concepts.,There is some evidence of advanced skills being introduced or practiced before foundational ones are established.,Evidence provided.,Evidence not found.,Evidence provided but does not address criteria.,Application provides a narrative. ,Re"&amp;"viewers found that some instructional materials do not align with current research."</formula1>
    </dataValidation>
    <dataValidation type="list" allowBlank="1" showErrorMessage="1" sqref="D35" xr:uid="{00000000-0002-0000-0200-000012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that high-priority skills are cumulatively reviewed."</formula1>
    </dataValidation>
    <dataValidation type="list" allowBlank="1" showErrorMessage="1" sqref="D29" xr:uid="{00000000-0002-0000-0200-000013000000}">
      <formula1>"Evidence provided.,Evidence not found.,Evidence provided but does not address criteria.,Application provides a narrative. ,Reviewers found that some instructional materials do not align with current research.,A clear and consistent format for each of the "&amp;"five foundational skill areas at each grade is not present in the program."</formula1>
    </dataValidation>
    <dataValidation type="list" allowBlank="1" showErrorMessage="1" sqref="D33" xr:uid="{00000000-0002-0000-0200-000014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lessons include instructional routines noting what the teacher should say.,The program does not provide consistent examples to demonstrate a step by step sequence, procedures, and consistent langauge across lessons and grades.,Evide"&amp;"nce of all required criteria not found."</formula1>
    </dataValidation>
    <dataValidation type="list" allowBlank="1" showErrorMessage="1" sqref="D48" xr:uid="{00000000-0002-0000-0200-000015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 program includes assessments for progress monitoring. ,The program does not provide consistent examples to demonstrate the program includes assessments for summative evaluation. ,The program does not provide consistent examples to de"&amp;"monstrate the program includes an explicit framework for using assessment data to make decisions. "</formula1>
    </dataValidation>
    <dataValidation type="list" allowBlank="1" showErrorMessage="1" sqref="D49" xr:uid="{00000000-0002-0000-0200-000016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the program includes guidance on how to manage small group time, workstations, and independent and collaborative work.,The program does not provide consistent examples to demonstrate the program includes strategies for motivating student"&amp;"s."</formula1>
    </dataValidation>
    <dataValidation type="list" allowBlank="1" showErrorMessage="1" sqref="D15" xr:uid="{00000000-0002-0000-0200-000017000000}">
      <formula1>"Evidence of all required criteria not found. ,Some lessons lack clear instructional routines.,Step-by-step procedures and teacher guidance are limited or missing.,The materials do not consistently include academic language or vocabulary tied to grade-leve"&amp;"l outcomes.,Instructional scripts are either absent or underdeveloped.,Evidence provided.,Evidence not found.,Evidence provided but does not address criteria.,Application provides a narrative. ,Reviewers found that some instructional materials do not alig"&amp;"n with current research."</formula1>
    </dataValidation>
    <dataValidation type="list" allowBlank="1" showErrorMessage="1" sqref="D34" xr:uid="{00000000-0002-0000-0200-000018000000}">
      <formula1>"Evidence provided.,Evidence not found.,Evidence provided but does not address criteria.,Application provides a narrative. ,Reviewers found that some instructional materials do not align with current research.,The teacher manual(s) do not include direction"&amp;"s for how to implement lessons consistently. "</formula1>
    </dataValidation>
    <dataValidation type="list" allowBlank="1" showErrorMessage="1" sqref="D31" xr:uid="{00000000-0002-0000-0200-000019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time is spent in whole group and small group formats. ,The program does not provide consistent examples to demonstrate that the majority of instruction is delivered in small, flexible, skill-based groups."</formula1>
    </dataValidation>
    <dataValidation type="list" allowBlank="1" showErrorMessage="1" sqref="D17" xr:uid="{00000000-0002-0000-0200-00001A000000}">
      <formula1>"Multiple opportunities for students to practice new skills with prompting for corrective feedback was not found in all lessons.,Instructions for the teacher to give immediate corrective feedback not found.,Evidence provided.,Evidence not found.,Evidence p"&amp;"rovided but does not address criteria.,Application provides a narrative. ,Reviewers found that some instructional materials do not align with current research."</formula1>
    </dataValidation>
  </dataValidations>
  <pageMargins left="0.7" right="0.7" top="0.75" bottom="0.75" header="0" footer="0"/>
  <pageSetup fitToHeight="0" orientation="portrait"/>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1000"/>
  <sheetViews>
    <sheetView workbookViewId="0">
      <selection activeCell="D11" sqref="D11:E11"/>
    </sheetView>
  </sheetViews>
  <sheetFormatPr defaultColWidth="14.42578125" defaultRowHeight="15" customHeight="1"/>
  <cols>
    <col min="1" max="1" width="4.5703125" customWidth="1"/>
    <col min="2" max="2" width="55.5703125" customWidth="1"/>
    <col min="3" max="3" width="14.5703125" customWidth="1"/>
    <col min="4" max="5" width="40.5703125" hidden="1" customWidth="1"/>
    <col min="6" max="6" width="51.85546875" customWidth="1"/>
    <col min="7" max="7" width="9.5703125" customWidth="1"/>
    <col min="8" max="28" width="8.7109375" customWidth="1"/>
  </cols>
  <sheetData>
    <row r="1" spans="1:7" ht="14.25" customHeight="1">
      <c r="A1" s="12" t="s">
        <v>22</v>
      </c>
      <c r="B1" s="12"/>
      <c r="C1" s="71"/>
      <c r="D1" s="12"/>
      <c r="E1" s="12"/>
      <c r="F1" s="12"/>
      <c r="G1" s="12"/>
    </row>
    <row r="2" spans="1:7" ht="14.25" customHeight="1">
      <c r="A2" s="72"/>
      <c r="C2" s="14"/>
      <c r="F2" s="14"/>
      <c r="G2" s="14"/>
    </row>
    <row r="3" spans="1:7" ht="14.25" customHeight="1">
      <c r="A3" s="73" t="s">
        <v>84</v>
      </c>
      <c r="B3" s="73"/>
      <c r="C3" s="74"/>
      <c r="D3" s="73"/>
      <c r="E3" s="73"/>
      <c r="F3" s="73"/>
      <c r="G3" s="73"/>
    </row>
    <row r="4" spans="1:7" ht="14.25" customHeight="1">
      <c r="C4" s="14"/>
      <c r="F4" s="14"/>
      <c r="G4" s="14"/>
    </row>
    <row r="5" spans="1:7" ht="14.25" customHeight="1">
      <c r="A5" s="75" t="s">
        <v>85</v>
      </c>
      <c r="B5" s="75"/>
      <c r="C5" s="1"/>
      <c r="D5" s="75"/>
      <c r="E5" s="75"/>
      <c r="F5" s="75"/>
      <c r="G5" s="75"/>
    </row>
    <row r="6" spans="1:7" ht="14.25" customHeight="1">
      <c r="C6" s="14"/>
      <c r="F6" s="14"/>
      <c r="G6" s="14"/>
    </row>
    <row r="7" spans="1:7" ht="30" customHeight="1">
      <c r="A7" s="76"/>
      <c r="B7" s="39" t="s">
        <v>86</v>
      </c>
      <c r="C7" s="17"/>
      <c r="D7" s="39"/>
      <c r="E7" s="77"/>
      <c r="F7" s="77"/>
      <c r="G7" s="78"/>
    </row>
    <row r="8" spans="1:7" ht="30" customHeight="1">
      <c r="A8" s="79"/>
      <c r="B8" s="80" t="s">
        <v>87</v>
      </c>
      <c r="C8" s="18" t="s">
        <v>25</v>
      </c>
      <c r="D8" s="18" t="s">
        <v>26</v>
      </c>
      <c r="E8" s="19" t="s">
        <v>88</v>
      </c>
      <c r="F8" s="19" t="s">
        <v>28</v>
      </c>
      <c r="G8" s="81" t="s">
        <v>29</v>
      </c>
    </row>
    <row r="9" spans="1:7" ht="99.75" customHeight="1">
      <c r="A9" s="28">
        <v>1</v>
      </c>
      <c r="B9" s="22" t="s">
        <v>89</v>
      </c>
      <c r="C9" s="27" t="s">
        <v>90</v>
      </c>
      <c r="D9" s="82"/>
      <c r="E9" s="83"/>
      <c r="F9" s="84" t="str">
        <f t="shared" ref="F9:F20" si="0">SUBSTITUTE(SUBSTITUTE(D9, ",", ""), """", "") &amp; " " &amp; SUBSTITUTE(E9, ",", "")</f>
        <v xml:space="preserve"> </v>
      </c>
      <c r="G9" s="85">
        <f t="shared" ref="G9:G20" si="1">IF(C9="Fully met", 1, IF(C9="Partially met",0.5, 0))</f>
        <v>1</v>
      </c>
    </row>
    <row r="10" spans="1:7" ht="79.5" customHeight="1">
      <c r="A10" s="28">
        <v>2</v>
      </c>
      <c r="B10" s="22" t="s">
        <v>91</v>
      </c>
      <c r="C10" s="27" t="s">
        <v>90</v>
      </c>
      <c r="D10" s="22"/>
      <c r="E10" s="83"/>
      <c r="F10" s="84" t="str">
        <f t="shared" si="0"/>
        <v xml:space="preserve"> </v>
      </c>
      <c r="G10" s="85">
        <f t="shared" si="1"/>
        <v>1</v>
      </c>
    </row>
    <row r="11" spans="1:7" ht="79.5" customHeight="1">
      <c r="A11" s="28">
        <v>3</v>
      </c>
      <c r="B11" s="86" t="s">
        <v>92</v>
      </c>
      <c r="C11" s="27" t="s">
        <v>90</v>
      </c>
      <c r="D11" s="22"/>
      <c r="E11" s="83"/>
      <c r="F11" s="84" t="str">
        <f t="shared" si="0"/>
        <v xml:space="preserve"> </v>
      </c>
      <c r="G11" s="85">
        <f t="shared" si="1"/>
        <v>1</v>
      </c>
    </row>
    <row r="12" spans="1:7" ht="49.5" customHeight="1">
      <c r="A12" s="28">
        <v>4</v>
      </c>
      <c r="B12" s="22" t="s">
        <v>93</v>
      </c>
      <c r="C12" s="27" t="s">
        <v>90</v>
      </c>
      <c r="D12" s="22"/>
      <c r="E12" s="83"/>
      <c r="F12" s="84" t="str">
        <f t="shared" si="0"/>
        <v xml:space="preserve"> </v>
      </c>
      <c r="G12" s="85">
        <f t="shared" si="1"/>
        <v>1</v>
      </c>
    </row>
    <row r="13" spans="1:7" ht="49.5" customHeight="1">
      <c r="A13" s="28">
        <v>5</v>
      </c>
      <c r="B13" s="22" t="s">
        <v>94</v>
      </c>
      <c r="C13" s="27" t="s">
        <v>90</v>
      </c>
      <c r="D13" s="22"/>
      <c r="E13" s="83"/>
      <c r="F13" s="84" t="str">
        <f t="shared" si="0"/>
        <v xml:space="preserve"> </v>
      </c>
      <c r="G13" s="85">
        <f t="shared" si="1"/>
        <v>1</v>
      </c>
    </row>
    <row r="14" spans="1:7" ht="84.75" customHeight="1">
      <c r="A14" s="28">
        <v>6</v>
      </c>
      <c r="B14" s="22" t="s">
        <v>95</v>
      </c>
      <c r="C14" s="27" t="s">
        <v>96</v>
      </c>
      <c r="D14" s="22" t="s">
        <v>97</v>
      </c>
      <c r="E14" s="83" t="s">
        <v>98</v>
      </c>
      <c r="F14" s="84" t="str">
        <f t="shared" si="0"/>
        <v xml:space="preserve">Evidence provided but does not address criteria. Reviewers were able to locate evidence of phoneme isolation instruction. However reviewers were unable to locate evidence of the order in which skills are introduced and practiced within the scope and sequence. </v>
      </c>
      <c r="G14" s="85">
        <f t="shared" si="1"/>
        <v>0.5</v>
      </c>
    </row>
    <row r="15" spans="1:7" ht="49.5" customHeight="1">
      <c r="A15" s="28">
        <v>7</v>
      </c>
      <c r="B15" s="22" t="s">
        <v>99</v>
      </c>
      <c r="C15" s="27" t="s">
        <v>90</v>
      </c>
      <c r="D15" s="22"/>
      <c r="E15" s="83"/>
      <c r="F15" s="84" t="str">
        <f t="shared" si="0"/>
        <v xml:space="preserve"> </v>
      </c>
      <c r="G15" s="85">
        <f t="shared" si="1"/>
        <v>1</v>
      </c>
    </row>
    <row r="16" spans="1:7" ht="49.5" customHeight="1">
      <c r="A16" s="28">
        <v>8</v>
      </c>
      <c r="B16" s="22" t="s">
        <v>100</v>
      </c>
      <c r="C16" s="27" t="s">
        <v>90</v>
      </c>
      <c r="D16" s="22"/>
      <c r="E16" s="83"/>
      <c r="F16" s="84" t="str">
        <f t="shared" si="0"/>
        <v xml:space="preserve"> </v>
      </c>
      <c r="G16" s="85">
        <f t="shared" si="1"/>
        <v>1</v>
      </c>
    </row>
    <row r="17" spans="1:28" ht="49.5" customHeight="1">
      <c r="A17" s="28">
        <v>9</v>
      </c>
      <c r="B17" s="22" t="s">
        <v>101</v>
      </c>
      <c r="C17" s="27" t="s">
        <v>90</v>
      </c>
      <c r="D17" s="22"/>
      <c r="E17" s="83"/>
      <c r="F17" s="84" t="str">
        <f t="shared" si="0"/>
        <v xml:space="preserve"> </v>
      </c>
      <c r="G17" s="85">
        <f t="shared" si="1"/>
        <v>1</v>
      </c>
    </row>
    <row r="18" spans="1:28" ht="49.5" customHeight="1">
      <c r="A18" s="28">
        <v>10</v>
      </c>
      <c r="B18" s="22" t="s">
        <v>102</v>
      </c>
      <c r="C18" s="27" t="s">
        <v>90</v>
      </c>
      <c r="D18" s="22"/>
      <c r="E18" s="83"/>
      <c r="F18" s="84" t="str">
        <f t="shared" si="0"/>
        <v xml:space="preserve"> </v>
      </c>
      <c r="G18" s="85">
        <f t="shared" si="1"/>
        <v>1</v>
      </c>
    </row>
    <row r="19" spans="1:28" ht="49.5" customHeight="1">
      <c r="A19" s="28">
        <v>11</v>
      </c>
      <c r="B19" s="22" t="s">
        <v>103</v>
      </c>
      <c r="C19" s="27" t="s">
        <v>90</v>
      </c>
      <c r="D19" s="22"/>
      <c r="E19" s="83"/>
      <c r="F19" s="84" t="str">
        <f t="shared" si="0"/>
        <v xml:space="preserve"> </v>
      </c>
      <c r="G19" s="85">
        <f t="shared" si="1"/>
        <v>1</v>
      </c>
    </row>
    <row r="20" spans="1:28" ht="49.5" customHeight="1">
      <c r="A20" s="28">
        <v>12</v>
      </c>
      <c r="B20" s="22" t="s">
        <v>104</v>
      </c>
      <c r="C20" s="27" t="s">
        <v>90</v>
      </c>
      <c r="D20" s="22"/>
      <c r="E20" s="83"/>
      <c r="F20" s="84" t="str">
        <f t="shared" si="0"/>
        <v xml:space="preserve"> </v>
      </c>
      <c r="G20" s="85">
        <f t="shared" si="1"/>
        <v>1</v>
      </c>
    </row>
    <row r="21" spans="1:28" ht="15" customHeight="1">
      <c r="A21" s="87"/>
      <c r="B21" s="88"/>
      <c r="C21" s="89"/>
      <c r="E21" s="88"/>
      <c r="F21" s="90" t="s">
        <v>105</v>
      </c>
      <c r="G21" s="32">
        <f>SUM(G9:G20)</f>
        <v>11.5</v>
      </c>
      <c r="H21" s="33"/>
      <c r="I21" s="33"/>
      <c r="J21" s="33"/>
      <c r="K21" s="33"/>
      <c r="L21" s="33"/>
      <c r="M21" s="33"/>
      <c r="N21" s="33"/>
      <c r="O21" s="33"/>
      <c r="P21" s="33"/>
      <c r="Q21" s="33"/>
      <c r="R21" s="33"/>
      <c r="S21" s="33"/>
      <c r="T21" s="33"/>
      <c r="U21" s="33"/>
      <c r="V21" s="33"/>
      <c r="W21" s="33"/>
      <c r="X21" s="33"/>
      <c r="Y21" s="33"/>
      <c r="Z21" s="33"/>
      <c r="AA21" s="33"/>
      <c r="AB21" s="33"/>
    </row>
    <row r="22" spans="1:28" ht="14.25" customHeight="1">
      <c r="A22" s="91"/>
      <c r="B22" s="92"/>
      <c r="C22" s="93"/>
      <c r="D22" s="94"/>
      <c r="E22" s="92"/>
      <c r="F22" s="95"/>
      <c r="G22" s="96" t="s">
        <v>106</v>
      </c>
    </row>
    <row r="23" spans="1:28" ht="14.25" customHeight="1">
      <c r="C23" s="14"/>
      <c r="F23" s="14"/>
      <c r="G23" s="14"/>
    </row>
    <row r="24" spans="1:28" ht="30" customHeight="1">
      <c r="A24" s="76"/>
      <c r="B24" s="39" t="s">
        <v>107</v>
      </c>
      <c r="C24" s="17"/>
      <c r="D24" s="39"/>
      <c r="E24" s="77"/>
      <c r="F24" s="77"/>
      <c r="G24" s="78"/>
    </row>
    <row r="25" spans="1:28" ht="30" customHeight="1">
      <c r="A25" s="79"/>
      <c r="B25" s="80" t="s">
        <v>87</v>
      </c>
      <c r="C25" s="18" t="s">
        <v>25</v>
      </c>
      <c r="D25" s="18" t="s">
        <v>26</v>
      </c>
      <c r="E25" s="19" t="s">
        <v>108</v>
      </c>
      <c r="F25" s="19" t="s">
        <v>28</v>
      </c>
      <c r="G25" s="81" t="s">
        <v>29</v>
      </c>
    </row>
    <row r="26" spans="1:28" ht="49.5" customHeight="1">
      <c r="A26" s="28">
        <v>1</v>
      </c>
      <c r="B26" s="165" t="s">
        <v>109</v>
      </c>
      <c r="C26" s="27" t="s">
        <v>90</v>
      </c>
      <c r="D26" s="22"/>
      <c r="E26" s="83"/>
      <c r="F26" s="84" t="str">
        <f t="shared" ref="F26:F48" si="2">SUBSTITUTE(SUBSTITUTE(D26, ",", ""), """", "") &amp; " " &amp; SUBSTITUTE(E26, ",", "")</f>
        <v xml:space="preserve"> </v>
      </c>
      <c r="G26" s="85">
        <f t="shared" ref="G26:G48" si="3">IF(C26="Fully met", 1, IF(C26="Partially met",0.5, 0))</f>
        <v>1</v>
      </c>
    </row>
    <row r="27" spans="1:28" ht="150" customHeight="1">
      <c r="A27" s="97">
        <v>2</v>
      </c>
      <c r="B27" s="22" t="s">
        <v>110</v>
      </c>
      <c r="C27" s="98" t="s">
        <v>90</v>
      </c>
      <c r="D27" s="22"/>
      <c r="E27" s="99"/>
      <c r="F27" s="100" t="str">
        <f t="shared" si="2"/>
        <v xml:space="preserve"> </v>
      </c>
      <c r="G27" s="101">
        <f t="shared" si="3"/>
        <v>1</v>
      </c>
    </row>
    <row r="28" spans="1:28" ht="99.75" customHeight="1">
      <c r="A28" s="28">
        <v>3</v>
      </c>
      <c r="B28" s="166" t="s">
        <v>111</v>
      </c>
      <c r="C28" s="27" t="s">
        <v>90</v>
      </c>
      <c r="D28" s="22"/>
      <c r="E28" s="83"/>
      <c r="F28" s="84" t="str">
        <f t="shared" si="2"/>
        <v xml:space="preserve"> </v>
      </c>
      <c r="G28" s="85">
        <f t="shared" si="3"/>
        <v>1</v>
      </c>
    </row>
    <row r="29" spans="1:28" ht="49.5" customHeight="1">
      <c r="A29" s="28">
        <v>4</v>
      </c>
      <c r="B29" s="22" t="s">
        <v>112</v>
      </c>
      <c r="C29" s="27" t="s">
        <v>90</v>
      </c>
      <c r="D29" s="22"/>
      <c r="E29" s="83"/>
      <c r="F29" s="100" t="str">
        <f t="shared" si="2"/>
        <v xml:space="preserve"> </v>
      </c>
      <c r="G29" s="85">
        <f t="shared" si="3"/>
        <v>1</v>
      </c>
    </row>
    <row r="30" spans="1:28" ht="49.5" customHeight="1">
      <c r="A30" s="28">
        <v>5</v>
      </c>
      <c r="B30" s="22" t="s">
        <v>113</v>
      </c>
      <c r="C30" s="27" t="s">
        <v>90</v>
      </c>
      <c r="D30" s="22"/>
      <c r="E30" s="83"/>
      <c r="F30" s="84" t="str">
        <f t="shared" si="2"/>
        <v xml:space="preserve"> </v>
      </c>
      <c r="G30" s="85">
        <f t="shared" si="3"/>
        <v>1</v>
      </c>
    </row>
    <row r="31" spans="1:28" ht="49.5" customHeight="1">
      <c r="A31" s="28">
        <v>6</v>
      </c>
      <c r="B31" s="22" t="s">
        <v>114</v>
      </c>
      <c r="C31" s="27" t="s">
        <v>90</v>
      </c>
      <c r="D31" s="22"/>
      <c r="E31" s="83"/>
      <c r="F31" s="100" t="str">
        <f t="shared" si="2"/>
        <v xml:space="preserve"> </v>
      </c>
      <c r="G31" s="85">
        <f t="shared" si="3"/>
        <v>1</v>
      </c>
    </row>
    <row r="32" spans="1:28" ht="49.5" customHeight="1">
      <c r="A32" s="28">
        <v>7</v>
      </c>
      <c r="B32" s="22" t="s">
        <v>115</v>
      </c>
      <c r="C32" s="27" t="s">
        <v>90</v>
      </c>
      <c r="D32" s="22"/>
      <c r="E32" s="83"/>
      <c r="F32" s="84" t="str">
        <f t="shared" si="2"/>
        <v xml:space="preserve"> </v>
      </c>
      <c r="G32" s="85">
        <f t="shared" si="3"/>
        <v>1</v>
      </c>
    </row>
    <row r="33" spans="1:7" ht="49.5" customHeight="1">
      <c r="A33" s="28">
        <v>8</v>
      </c>
      <c r="B33" s="22" t="s">
        <v>116</v>
      </c>
      <c r="C33" s="27" t="s">
        <v>90</v>
      </c>
      <c r="D33" s="22"/>
      <c r="E33" s="83"/>
      <c r="F33" s="100" t="str">
        <f t="shared" si="2"/>
        <v xml:space="preserve"> </v>
      </c>
      <c r="G33" s="85">
        <f t="shared" si="3"/>
        <v>1</v>
      </c>
    </row>
    <row r="34" spans="1:7" ht="49.5" customHeight="1">
      <c r="A34" s="28">
        <v>9</v>
      </c>
      <c r="B34" s="22" t="s">
        <v>117</v>
      </c>
      <c r="C34" s="27" t="s">
        <v>90</v>
      </c>
      <c r="D34" s="22"/>
      <c r="E34" s="83"/>
      <c r="F34" s="84" t="str">
        <f t="shared" si="2"/>
        <v xml:space="preserve"> </v>
      </c>
      <c r="G34" s="85">
        <f t="shared" si="3"/>
        <v>1</v>
      </c>
    </row>
    <row r="35" spans="1:7" ht="49.5" customHeight="1">
      <c r="A35" s="28">
        <v>10</v>
      </c>
      <c r="B35" s="22" t="s">
        <v>118</v>
      </c>
      <c r="C35" s="27" t="s">
        <v>90</v>
      </c>
      <c r="D35" s="22"/>
      <c r="E35" s="83"/>
      <c r="F35" s="100" t="str">
        <f t="shared" si="2"/>
        <v xml:space="preserve"> </v>
      </c>
      <c r="G35" s="85">
        <f t="shared" si="3"/>
        <v>1</v>
      </c>
    </row>
    <row r="36" spans="1:7" ht="49.5" customHeight="1">
      <c r="A36" s="28">
        <v>11</v>
      </c>
      <c r="B36" s="22" t="s">
        <v>119</v>
      </c>
      <c r="C36" s="27" t="s">
        <v>90</v>
      </c>
      <c r="D36" s="22"/>
      <c r="E36" s="83"/>
      <c r="F36" s="84" t="str">
        <f t="shared" si="2"/>
        <v xml:space="preserve"> </v>
      </c>
      <c r="G36" s="85">
        <f t="shared" si="3"/>
        <v>1</v>
      </c>
    </row>
    <row r="37" spans="1:7" ht="49.5" customHeight="1">
      <c r="A37" s="28">
        <v>12</v>
      </c>
      <c r="B37" s="22" t="s">
        <v>120</v>
      </c>
      <c r="C37" s="27" t="s">
        <v>90</v>
      </c>
      <c r="D37" s="22"/>
      <c r="E37" s="83"/>
      <c r="F37" s="100" t="str">
        <f t="shared" si="2"/>
        <v xml:space="preserve"> </v>
      </c>
      <c r="G37" s="85">
        <f t="shared" si="3"/>
        <v>1</v>
      </c>
    </row>
    <row r="38" spans="1:7" ht="49.5" customHeight="1">
      <c r="A38" s="28">
        <v>13</v>
      </c>
      <c r="B38" s="22" t="s">
        <v>121</v>
      </c>
      <c r="C38" s="27" t="s">
        <v>90</v>
      </c>
      <c r="D38" s="22"/>
      <c r="E38" s="83"/>
      <c r="F38" s="84" t="str">
        <f t="shared" si="2"/>
        <v xml:space="preserve"> </v>
      </c>
      <c r="G38" s="85">
        <f t="shared" si="3"/>
        <v>1</v>
      </c>
    </row>
    <row r="39" spans="1:7" ht="49.5" customHeight="1">
      <c r="A39" s="28">
        <v>14</v>
      </c>
      <c r="B39" s="22" t="s">
        <v>122</v>
      </c>
      <c r="C39" s="27" t="s">
        <v>90</v>
      </c>
      <c r="D39" s="22"/>
      <c r="E39" s="83"/>
      <c r="F39" s="100" t="str">
        <f t="shared" si="2"/>
        <v xml:space="preserve"> </v>
      </c>
      <c r="G39" s="85">
        <f t="shared" si="3"/>
        <v>1</v>
      </c>
    </row>
    <row r="40" spans="1:7" ht="84" customHeight="1">
      <c r="A40" s="28">
        <v>15</v>
      </c>
      <c r="B40" s="22" t="s">
        <v>123</v>
      </c>
      <c r="C40" s="27" t="s">
        <v>90</v>
      </c>
      <c r="D40" s="22" t="s">
        <v>97</v>
      </c>
      <c r="E40" s="83" t="s">
        <v>124</v>
      </c>
      <c r="F40" s="84" t="str">
        <f t="shared" si="2"/>
        <v xml:space="preserve">Evidence provided but does not address criteria. Reviewers were able to locate evidence of VC CVC CV word introduction. However evidence noted in the application refers to high frequency words and not regular words. </v>
      </c>
      <c r="G40" s="85">
        <f t="shared" si="3"/>
        <v>1</v>
      </c>
    </row>
    <row r="41" spans="1:7" ht="49.5" customHeight="1">
      <c r="A41" s="28">
        <v>16</v>
      </c>
      <c r="B41" s="22" t="s">
        <v>125</v>
      </c>
      <c r="C41" s="27" t="s">
        <v>90</v>
      </c>
      <c r="D41" s="22"/>
      <c r="E41" s="83"/>
      <c r="F41" s="100" t="str">
        <f t="shared" si="2"/>
        <v xml:space="preserve"> </v>
      </c>
      <c r="G41" s="85">
        <f t="shared" si="3"/>
        <v>1</v>
      </c>
    </row>
    <row r="42" spans="1:7" ht="49.5" customHeight="1">
      <c r="A42" s="28">
        <v>17</v>
      </c>
      <c r="B42" s="22" t="s">
        <v>126</v>
      </c>
      <c r="C42" s="27" t="s">
        <v>90</v>
      </c>
      <c r="D42" s="22"/>
      <c r="E42" s="83"/>
      <c r="F42" s="84" t="str">
        <f t="shared" si="2"/>
        <v xml:space="preserve"> </v>
      </c>
      <c r="G42" s="85">
        <f t="shared" si="3"/>
        <v>1</v>
      </c>
    </row>
    <row r="43" spans="1:7" ht="49.5" customHeight="1">
      <c r="A43" s="28">
        <v>18</v>
      </c>
      <c r="B43" s="22" t="s">
        <v>127</v>
      </c>
      <c r="C43" s="27" t="s">
        <v>90</v>
      </c>
      <c r="D43" s="22"/>
      <c r="E43" s="83"/>
      <c r="F43" s="100" t="str">
        <f t="shared" si="2"/>
        <v xml:space="preserve"> </v>
      </c>
      <c r="G43" s="85">
        <f t="shared" si="3"/>
        <v>1</v>
      </c>
    </row>
    <row r="44" spans="1:7" ht="49.5" customHeight="1">
      <c r="A44" s="28">
        <v>19</v>
      </c>
      <c r="B44" s="22" t="s">
        <v>128</v>
      </c>
      <c r="C44" s="27" t="s">
        <v>90</v>
      </c>
      <c r="D44" s="22"/>
      <c r="E44" s="83"/>
      <c r="F44" s="84" t="str">
        <f t="shared" si="2"/>
        <v xml:space="preserve"> </v>
      </c>
      <c r="G44" s="85">
        <f t="shared" si="3"/>
        <v>1</v>
      </c>
    </row>
    <row r="45" spans="1:7" ht="49.5" customHeight="1">
      <c r="A45" s="28">
        <v>20</v>
      </c>
      <c r="B45" s="22" t="s">
        <v>129</v>
      </c>
      <c r="C45" s="27" t="s">
        <v>90</v>
      </c>
      <c r="D45" s="22"/>
      <c r="E45" s="83"/>
      <c r="F45" s="100" t="str">
        <f t="shared" si="2"/>
        <v xml:space="preserve"> </v>
      </c>
      <c r="G45" s="85">
        <f t="shared" si="3"/>
        <v>1</v>
      </c>
    </row>
    <row r="46" spans="1:7" ht="79.5" customHeight="1">
      <c r="A46" s="28">
        <v>21</v>
      </c>
      <c r="B46" s="22" t="s">
        <v>130</v>
      </c>
      <c r="C46" s="27" t="s">
        <v>90</v>
      </c>
      <c r="D46" s="22"/>
      <c r="E46" s="83"/>
      <c r="F46" s="84" t="str">
        <f t="shared" si="2"/>
        <v xml:space="preserve"> </v>
      </c>
      <c r="G46" s="85">
        <f t="shared" si="3"/>
        <v>1</v>
      </c>
    </row>
    <row r="47" spans="1:7" ht="49.5" customHeight="1">
      <c r="A47" s="28">
        <v>22</v>
      </c>
      <c r="B47" s="22" t="s">
        <v>131</v>
      </c>
      <c r="C47" s="27" t="s">
        <v>90</v>
      </c>
      <c r="D47" s="22"/>
      <c r="E47" s="83"/>
      <c r="F47" s="100" t="str">
        <f t="shared" si="2"/>
        <v xml:space="preserve"> </v>
      </c>
      <c r="G47" s="85">
        <f t="shared" si="3"/>
        <v>1</v>
      </c>
    </row>
    <row r="48" spans="1:7" ht="49.5" customHeight="1">
      <c r="A48" s="28">
        <v>23</v>
      </c>
      <c r="B48" s="22" t="s">
        <v>132</v>
      </c>
      <c r="C48" s="27" t="s">
        <v>90</v>
      </c>
      <c r="D48" s="22"/>
      <c r="E48" s="83"/>
      <c r="F48" s="84" t="str">
        <f t="shared" si="2"/>
        <v xml:space="preserve"> </v>
      </c>
      <c r="G48" s="85">
        <f t="shared" si="3"/>
        <v>1</v>
      </c>
    </row>
    <row r="49" spans="1:7" ht="15" customHeight="1">
      <c r="A49" s="87"/>
      <c r="B49" s="88"/>
      <c r="C49" s="89"/>
      <c r="D49" s="90"/>
      <c r="E49" s="88"/>
      <c r="F49" s="90" t="s">
        <v>105</v>
      </c>
      <c r="G49" s="32">
        <f>SUM(G26:G48)</f>
        <v>23</v>
      </c>
    </row>
    <row r="50" spans="1:7" ht="15" customHeight="1">
      <c r="A50" s="91"/>
      <c r="B50" s="92"/>
      <c r="C50" s="93"/>
      <c r="D50" s="94"/>
      <c r="E50" s="92"/>
      <c r="F50" s="95"/>
      <c r="G50" s="96" t="s">
        <v>133</v>
      </c>
    </row>
    <row r="51" spans="1:7" ht="15" customHeight="1">
      <c r="C51" s="14"/>
      <c r="F51" s="14"/>
      <c r="G51" s="14"/>
    </row>
    <row r="52" spans="1:7" ht="30" customHeight="1">
      <c r="A52" s="42"/>
      <c r="B52" s="102" t="s">
        <v>134</v>
      </c>
      <c r="C52" s="103"/>
      <c r="D52" s="102"/>
      <c r="E52" s="104"/>
      <c r="F52" s="104"/>
      <c r="G52" s="105"/>
    </row>
    <row r="53" spans="1:7" ht="30" customHeight="1">
      <c r="A53" s="106"/>
      <c r="B53" s="107" t="s">
        <v>87</v>
      </c>
      <c r="C53" s="18" t="s">
        <v>25</v>
      </c>
      <c r="D53" s="18" t="s">
        <v>26</v>
      </c>
      <c r="E53" s="19" t="s">
        <v>108</v>
      </c>
      <c r="F53" s="19" t="s">
        <v>28</v>
      </c>
      <c r="G53" s="81" t="s">
        <v>29</v>
      </c>
    </row>
    <row r="54" spans="1:7" ht="49.5" customHeight="1">
      <c r="A54" s="28">
        <v>1</v>
      </c>
      <c r="B54" s="22" t="s">
        <v>135</v>
      </c>
      <c r="C54" s="27" t="s">
        <v>90</v>
      </c>
      <c r="D54" s="22"/>
      <c r="E54" s="83"/>
      <c r="F54" s="84" t="str">
        <f t="shared" ref="F54:F64" si="4">SUBSTITUTE(SUBSTITUTE(D54, ",", ""), """", "") &amp; " " &amp; SUBSTITUTE(E54, ",", "")</f>
        <v xml:space="preserve"> </v>
      </c>
      <c r="G54" s="85">
        <f t="shared" ref="G54:G64" si="5">IF(C54="Fully met", 1, IF(C54="Partially met",0.5, 0))</f>
        <v>1</v>
      </c>
    </row>
    <row r="55" spans="1:7" ht="79.5" customHeight="1">
      <c r="A55" s="28">
        <v>2</v>
      </c>
      <c r="B55" s="22" t="s">
        <v>136</v>
      </c>
      <c r="C55" s="27" t="s">
        <v>90</v>
      </c>
      <c r="D55" s="22"/>
      <c r="E55" s="83"/>
      <c r="F55" s="84" t="str">
        <f t="shared" si="4"/>
        <v xml:space="preserve"> </v>
      </c>
      <c r="G55" s="85">
        <f t="shared" si="5"/>
        <v>1</v>
      </c>
    </row>
    <row r="56" spans="1:7" ht="79.5" customHeight="1">
      <c r="A56" s="28">
        <v>3</v>
      </c>
      <c r="B56" s="22" t="s">
        <v>137</v>
      </c>
      <c r="C56" s="27" t="s">
        <v>90</v>
      </c>
      <c r="D56" s="22"/>
      <c r="E56" s="83"/>
      <c r="F56" s="84" t="str">
        <f t="shared" si="4"/>
        <v xml:space="preserve"> </v>
      </c>
      <c r="G56" s="85">
        <f t="shared" si="5"/>
        <v>1</v>
      </c>
    </row>
    <row r="57" spans="1:7" ht="49.5" customHeight="1">
      <c r="A57" s="28">
        <v>4</v>
      </c>
      <c r="B57" s="22" t="s">
        <v>138</v>
      </c>
      <c r="C57" s="27" t="s">
        <v>90</v>
      </c>
      <c r="D57" s="22"/>
      <c r="E57" s="83"/>
      <c r="F57" s="84" t="str">
        <f t="shared" si="4"/>
        <v xml:space="preserve"> </v>
      </c>
      <c r="G57" s="85">
        <f t="shared" si="5"/>
        <v>1</v>
      </c>
    </row>
    <row r="58" spans="1:7" ht="49.5" customHeight="1">
      <c r="A58" s="28">
        <v>5</v>
      </c>
      <c r="B58" s="22" t="s">
        <v>139</v>
      </c>
      <c r="C58" s="27" t="s">
        <v>90</v>
      </c>
      <c r="D58" s="22"/>
      <c r="E58" s="83"/>
      <c r="F58" s="84" t="str">
        <f t="shared" si="4"/>
        <v xml:space="preserve"> </v>
      </c>
      <c r="G58" s="85">
        <f t="shared" si="5"/>
        <v>1</v>
      </c>
    </row>
    <row r="59" spans="1:7" ht="49.5" customHeight="1">
      <c r="A59" s="28">
        <v>6</v>
      </c>
      <c r="B59" s="22" t="s">
        <v>140</v>
      </c>
      <c r="C59" s="27" t="s">
        <v>90</v>
      </c>
      <c r="D59" s="22"/>
      <c r="E59" s="83"/>
      <c r="F59" s="84" t="str">
        <f t="shared" si="4"/>
        <v xml:space="preserve"> </v>
      </c>
      <c r="G59" s="85">
        <f t="shared" si="5"/>
        <v>1</v>
      </c>
    </row>
    <row r="60" spans="1:7" ht="49.5" customHeight="1">
      <c r="A60" s="28">
        <v>7</v>
      </c>
      <c r="B60" s="22" t="s">
        <v>141</v>
      </c>
      <c r="C60" s="27" t="s">
        <v>90</v>
      </c>
      <c r="D60" s="22"/>
      <c r="E60" s="83"/>
      <c r="F60" s="84" t="str">
        <f t="shared" si="4"/>
        <v xml:space="preserve"> </v>
      </c>
      <c r="G60" s="85">
        <f t="shared" si="5"/>
        <v>1</v>
      </c>
    </row>
    <row r="61" spans="1:7" ht="49.5" customHeight="1">
      <c r="A61" s="28">
        <v>8</v>
      </c>
      <c r="B61" s="22" t="s">
        <v>142</v>
      </c>
      <c r="C61" s="27" t="s">
        <v>90</v>
      </c>
      <c r="D61" s="22"/>
      <c r="E61" s="83"/>
      <c r="F61" s="84" t="str">
        <f t="shared" si="4"/>
        <v xml:space="preserve"> </v>
      </c>
      <c r="G61" s="85">
        <f t="shared" si="5"/>
        <v>1</v>
      </c>
    </row>
    <row r="62" spans="1:7" ht="49.5" customHeight="1">
      <c r="A62" s="28">
        <v>9</v>
      </c>
      <c r="B62" s="22" t="s">
        <v>143</v>
      </c>
      <c r="C62" s="27" t="s">
        <v>90</v>
      </c>
      <c r="D62" s="22"/>
      <c r="E62" s="83"/>
      <c r="F62" s="84" t="str">
        <f t="shared" si="4"/>
        <v xml:space="preserve"> </v>
      </c>
      <c r="G62" s="85">
        <f t="shared" si="5"/>
        <v>1</v>
      </c>
    </row>
    <row r="63" spans="1:7" ht="49.5" customHeight="1">
      <c r="A63" s="28">
        <v>10</v>
      </c>
      <c r="B63" s="22" t="s">
        <v>131</v>
      </c>
      <c r="C63" s="27" t="s">
        <v>90</v>
      </c>
      <c r="D63" s="22"/>
      <c r="E63" s="83"/>
      <c r="F63" s="84" t="str">
        <f t="shared" si="4"/>
        <v xml:space="preserve"> </v>
      </c>
      <c r="G63" s="85">
        <f t="shared" si="5"/>
        <v>1</v>
      </c>
    </row>
    <row r="64" spans="1:7" ht="49.5" customHeight="1">
      <c r="A64" s="28">
        <v>11</v>
      </c>
      <c r="B64" s="22" t="s">
        <v>144</v>
      </c>
      <c r="C64" s="27" t="s">
        <v>90</v>
      </c>
      <c r="D64" s="22"/>
      <c r="E64" s="83"/>
      <c r="F64" s="84" t="str">
        <f t="shared" si="4"/>
        <v xml:space="preserve"> </v>
      </c>
      <c r="G64" s="85">
        <f t="shared" si="5"/>
        <v>1</v>
      </c>
    </row>
    <row r="65" spans="1:7" ht="15" customHeight="1">
      <c r="A65" s="87"/>
      <c r="B65" s="88"/>
      <c r="C65" s="89"/>
      <c r="E65" s="88"/>
      <c r="F65" s="90" t="s">
        <v>105</v>
      </c>
      <c r="G65" s="32">
        <f>SUM(G54:G64)</f>
        <v>11</v>
      </c>
    </row>
    <row r="66" spans="1:7" ht="15" customHeight="1">
      <c r="A66" s="91"/>
      <c r="B66" s="92"/>
      <c r="C66" s="93"/>
      <c r="D66" s="94"/>
      <c r="E66" s="92"/>
      <c r="F66" s="95"/>
      <c r="G66" s="96" t="s">
        <v>145</v>
      </c>
    </row>
    <row r="67" spans="1:7" ht="14.25" customHeight="1">
      <c r="C67" s="14"/>
      <c r="F67" s="14"/>
      <c r="G67" s="14"/>
    </row>
    <row r="68" spans="1:7" ht="30" customHeight="1">
      <c r="A68" s="42"/>
      <c r="B68" s="102" t="s">
        <v>146</v>
      </c>
      <c r="C68" s="103"/>
      <c r="D68" s="102"/>
      <c r="E68" s="104"/>
      <c r="F68" s="104"/>
      <c r="G68" s="105"/>
    </row>
    <row r="69" spans="1:7" ht="30" customHeight="1">
      <c r="A69" s="106"/>
      <c r="B69" s="107" t="s">
        <v>87</v>
      </c>
      <c r="C69" s="18" t="s">
        <v>25</v>
      </c>
      <c r="D69" s="18" t="s">
        <v>26</v>
      </c>
      <c r="E69" s="19" t="s">
        <v>108</v>
      </c>
      <c r="F69" s="19" t="s">
        <v>28</v>
      </c>
      <c r="G69" s="81" t="s">
        <v>29</v>
      </c>
    </row>
    <row r="70" spans="1:7" ht="49.5" customHeight="1">
      <c r="A70" s="28">
        <v>1</v>
      </c>
      <c r="B70" s="22" t="s">
        <v>147</v>
      </c>
      <c r="C70" s="27" t="s">
        <v>90</v>
      </c>
      <c r="D70" s="22"/>
      <c r="E70" s="83"/>
      <c r="F70" s="84" t="str">
        <f t="shared" ref="F70:F78" si="6">SUBSTITUTE(SUBSTITUTE(D70, ",", ""), """", "") &amp; " " &amp; SUBSTITUTE(E70, ",", "")</f>
        <v xml:space="preserve"> </v>
      </c>
      <c r="G70" s="85">
        <f t="shared" ref="G70:G78" si="7">IF(C70="Fully met", 1, IF(C70="Partially met",0.5, 0))</f>
        <v>1</v>
      </c>
    </row>
    <row r="71" spans="1:7" ht="49.5" customHeight="1">
      <c r="A71" s="28">
        <v>2</v>
      </c>
      <c r="B71" s="22" t="s">
        <v>148</v>
      </c>
      <c r="C71" s="27" t="s">
        <v>90</v>
      </c>
      <c r="D71" s="22"/>
      <c r="E71" s="83"/>
      <c r="F71" s="84" t="str">
        <f t="shared" si="6"/>
        <v xml:space="preserve"> </v>
      </c>
      <c r="G71" s="85">
        <f t="shared" si="7"/>
        <v>1</v>
      </c>
    </row>
    <row r="72" spans="1:7" ht="49.5" customHeight="1">
      <c r="A72" s="28">
        <v>3</v>
      </c>
      <c r="B72" s="22" t="s">
        <v>149</v>
      </c>
      <c r="C72" s="27" t="s">
        <v>90</v>
      </c>
      <c r="D72" s="22"/>
      <c r="E72" s="83"/>
      <c r="F72" s="84" t="str">
        <f t="shared" si="6"/>
        <v xml:space="preserve"> </v>
      </c>
      <c r="G72" s="85">
        <f t="shared" si="7"/>
        <v>1</v>
      </c>
    </row>
    <row r="73" spans="1:7" ht="94.5">
      <c r="A73" s="28">
        <v>4</v>
      </c>
      <c r="B73" s="22" t="s">
        <v>150</v>
      </c>
      <c r="C73" s="27" t="s">
        <v>90</v>
      </c>
      <c r="D73" s="22"/>
      <c r="E73" s="83"/>
      <c r="F73" s="84" t="str">
        <f t="shared" si="6"/>
        <v xml:space="preserve"> </v>
      </c>
      <c r="G73" s="85">
        <f t="shared" si="7"/>
        <v>1</v>
      </c>
    </row>
    <row r="74" spans="1:7" ht="47.25">
      <c r="A74" s="28">
        <v>5</v>
      </c>
      <c r="B74" s="22" t="s">
        <v>151</v>
      </c>
      <c r="C74" s="27" t="s">
        <v>90</v>
      </c>
      <c r="D74" s="22"/>
      <c r="E74" s="83"/>
      <c r="F74" s="84" t="str">
        <f t="shared" si="6"/>
        <v xml:space="preserve"> </v>
      </c>
      <c r="G74" s="85">
        <f t="shared" si="7"/>
        <v>1</v>
      </c>
    </row>
    <row r="75" spans="1:7" ht="49.5" customHeight="1">
      <c r="A75" s="28">
        <v>6</v>
      </c>
      <c r="B75" s="22" t="s">
        <v>152</v>
      </c>
      <c r="C75" s="27" t="s">
        <v>90</v>
      </c>
      <c r="D75" s="22"/>
      <c r="E75" s="83"/>
      <c r="F75" s="84" t="str">
        <f t="shared" si="6"/>
        <v xml:space="preserve"> </v>
      </c>
      <c r="G75" s="85">
        <f t="shared" si="7"/>
        <v>1</v>
      </c>
    </row>
    <row r="76" spans="1:7" ht="49.5" customHeight="1">
      <c r="A76" s="28">
        <v>7</v>
      </c>
      <c r="B76" s="22" t="s">
        <v>153</v>
      </c>
      <c r="C76" s="27" t="s">
        <v>90</v>
      </c>
      <c r="D76" s="22"/>
      <c r="E76" s="83"/>
      <c r="F76" s="84" t="str">
        <f t="shared" si="6"/>
        <v xml:space="preserve"> </v>
      </c>
      <c r="G76" s="85">
        <f t="shared" si="7"/>
        <v>1</v>
      </c>
    </row>
    <row r="77" spans="1:7" ht="79.5" customHeight="1">
      <c r="A77" s="28">
        <v>8</v>
      </c>
      <c r="B77" s="22" t="s">
        <v>154</v>
      </c>
      <c r="C77" s="27" t="s">
        <v>90</v>
      </c>
      <c r="D77" s="22"/>
      <c r="E77" s="83"/>
      <c r="F77" s="84" t="str">
        <f t="shared" si="6"/>
        <v xml:space="preserve"> </v>
      </c>
      <c r="G77" s="85">
        <f t="shared" si="7"/>
        <v>1</v>
      </c>
    </row>
    <row r="78" spans="1:7" ht="49.5" customHeight="1">
      <c r="A78" s="28">
        <v>9</v>
      </c>
      <c r="B78" s="22" t="s">
        <v>155</v>
      </c>
      <c r="C78" s="27" t="s">
        <v>90</v>
      </c>
      <c r="D78" s="22"/>
      <c r="E78" s="83"/>
      <c r="F78" s="84" t="str">
        <f t="shared" si="6"/>
        <v xml:space="preserve"> </v>
      </c>
      <c r="G78" s="85">
        <f t="shared" si="7"/>
        <v>1</v>
      </c>
    </row>
    <row r="79" spans="1:7" ht="15" customHeight="1">
      <c r="A79" s="108"/>
      <c r="B79" s="30"/>
      <c r="C79" s="109"/>
      <c r="E79" s="30"/>
      <c r="F79" s="31" t="s">
        <v>105</v>
      </c>
      <c r="G79" s="32">
        <f>SUM(G70:G78)</f>
        <v>9</v>
      </c>
    </row>
    <row r="80" spans="1:7" ht="15" customHeight="1">
      <c r="A80" s="34"/>
      <c r="B80" s="35"/>
      <c r="C80" s="110"/>
      <c r="D80" s="36"/>
      <c r="E80" s="35"/>
      <c r="F80" s="95"/>
      <c r="G80" s="96" t="s">
        <v>156</v>
      </c>
    </row>
    <row r="81" spans="3:7" ht="14.25" customHeight="1">
      <c r="C81" s="14"/>
      <c r="F81" s="14"/>
      <c r="G81" s="14"/>
    </row>
    <row r="82" spans="3:7" ht="14.25" customHeight="1">
      <c r="C82" s="14"/>
      <c r="F82" s="14"/>
      <c r="G82" s="14"/>
    </row>
    <row r="83" spans="3:7" ht="14.25" customHeight="1">
      <c r="C83" s="14"/>
      <c r="F83" s="14"/>
      <c r="G83" s="14"/>
    </row>
    <row r="84" spans="3:7" ht="14.25" customHeight="1">
      <c r="C84" s="14"/>
      <c r="F84" s="14"/>
      <c r="G84" s="14"/>
    </row>
    <row r="85" spans="3:7" ht="14.25" customHeight="1">
      <c r="C85" s="14"/>
      <c r="F85" s="14"/>
      <c r="G85" s="14"/>
    </row>
    <row r="86" spans="3:7" ht="14.25" customHeight="1">
      <c r="C86" s="14"/>
      <c r="F86" s="14"/>
      <c r="G86" s="14"/>
    </row>
    <row r="87" spans="3:7" ht="14.25" customHeight="1">
      <c r="C87" s="14"/>
      <c r="F87" s="14"/>
      <c r="G87" s="14"/>
    </row>
    <row r="88" spans="3:7" ht="14.25" customHeight="1">
      <c r="C88" s="14"/>
      <c r="F88" s="14"/>
      <c r="G88" s="14"/>
    </row>
    <row r="89" spans="3:7" ht="14.25" customHeight="1">
      <c r="C89" s="14"/>
      <c r="F89" s="14"/>
      <c r="G89" s="14"/>
    </row>
    <row r="90" spans="3:7" ht="14.25" customHeight="1">
      <c r="C90" s="14"/>
      <c r="F90" s="14"/>
      <c r="G90" s="14"/>
    </row>
    <row r="91" spans="3:7" ht="14.25" customHeight="1">
      <c r="C91" s="14"/>
      <c r="F91" s="14"/>
      <c r="G91" s="14"/>
    </row>
    <row r="92" spans="3:7" ht="14.25" customHeight="1">
      <c r="C92" s="14"/>
      <c r="F92" s="14"/>
      <c r="G92" s="14"/>
    </row>
    <row r="93" spans="3:7" ht="14.25" customHeight="1">
      <c r="C93" s="14"/>
      <c r="F93" s="14"/>
      <c r="G93" s="14"/>
    </row>
    <row r="94" spans="3:7" ht="14.25" customHeight="1">
      <c r="C94" s="14"/>
      <c r="F94" s="14"/>
      <c r="G94" s="14"/>
    </row>
    <row r="95" spans="3:7" ht="14.25" customHeight="1">
      <c r="C95" s="14"/>
      <c r="F95" s="14"/>
      <c r="G95" s="14"/>
    </row>
    <row r="96" spans="3:7" ht="14.25" customHeight="1">
      <c r="C96" s="14"/>
      <c r="F96" s="14"/>
      <c r="G96" s="14"/>
    </row>
    <row r="97" spans="3:7" ht="14.25" customHeight="1">
      <c r="C97" s="14"/>
      <c r="F97" s="14"/>
      <c r="G97" s="14"/>
    </row>
    <row r="98" spans="3:7" ht="14.25" customHeight="1">
      <c r="C98" s="14"/>
      <c r="F98" s="14"/>
      <c r="G98" s="14"/>
    </row>
    <row r="99" spans="3:7" ht="14.25" customHeight="1">
      <c r="C99" s="14"/>
      <c r="F99" s="14"/>
      <c r="G99" s="14"/>
    </row>
    <row r="100" spans="3:7" ht="14.25" customHeight="1">
      <c r="C100" s="14"/>
      <c r="F100" s="14"/>
      <c r="G100" s="14"/>
    </row>
    <row r="101" spans="3:7" ht="14.25" customHeight="1">
      <c r="C101" s="14"/>
      <c r="F101" s="14"/>
      <c r="G101" s="14"/>
    </row>
    <row r="102" spans="3:7" ht="14.25" customHeight="1">
      <c r="C102" s="14"/>
      <c r="F102" s="14"/>
      <c r="G102" s="14"/>
    </row>
    <row r="103" spans="3:7" ht="14.25" customHeight="1">
      <c r="C103" s="14"/>
      <c r="F103" s="14"/>
      <c r="G103" s="14"/>
    </row>
    <row r="104" spans="3:7" ht="14.25" customHeight="1">
      <c r="C104" s="14"/>
      <c r="F104" s="14"/>
      <c r="G104" s="14"/>
    </row>
    <row r="105" spans="3:7" ht="14.25" customHeight="1">
      <c r="C105" s="14"/>
      <c r="F105" s="14"/>
      <c r="G105" s="14"/>
    </row>
    <row r="106" spans="3:7" ht="14.25" customHeight="1">
      <c r="C106" s="14"/>
      <c r="F106" s="14"/>
      <c r="G106" s="14"/>
    </row>
    <row r="107" spans="3:7" ht="14.25" customHeight="1">
      <c r="C107" s="14"/>
      <c r="F107" s="14"/>
      <c r="G107" s="14"/>
    </row>
    <row r="108" spans="3:7" ht="14.25" customHeight="1">
      <c r="C108" s="14"/>
      <c r="F108" s="14"/>
      <c r="G108" s="14"/>
    </row>
    <row r="109" spans="3:7" ht="14.25" customHeight="1">
      <c r="C109" s="14"/>
      <c r="F109" s="14"/>
      <c r="G109" s="14"/>
    </row>
    <row r="110" spans="3:7" ht="14.25" customHeight="1">
      <c r="C110" s="14"/>
      <c r="F110" s="14"/>
      <c r="G110" s="14"/>
    </row>
    <row r="111" spans="3:7" ht="14.25" customHeight="1">
      <c r="C111" s="14"/>
      <c r="F111" s="14"/>
      <c r="G111" s="14"/>
    </row>
    <row r="112" spans="3:7" ht="14.25" customHeight="1">
      <c r="C112" s="14"/>
      <c r="F112" s="14"/>
      <c r="G112" s="14"/>
    </row>
    <row r="113" spans="3:7" ht="14.25" customHeight="1">
      <c r="C113" s="14"/>
      <c r="F113" s="14"/>
      <c r="G113" s="14"/>
    </row>
    <row r="114" spans="3:7" ht="14.25" customHeight="1">
      <c r="C114" s="14"/>
      <c r="F114" s="14"/>
      <c r="G114" s="14"/>
    </row>
    <row r="115" spans="3:7" ht="14.25" customHeight="1">
      <c r="C115" s="14"/>
      <c r="F115" s="14"/>
      <c r="G115" s="14"/>
    </row>
    <row r="116" spans="3:7" ht="14.25" customHeight="1">
      <c r="C116" s="14"/>
      <c r="F116" s="14"/>
      <c r="G116" s="14"/>
    </row>
    <row r="117" spans="3:7" ht="14.25" customHeight="1">
      <c r="C117" s="14"/>
      <c r="F117" s="14"/>
      <c r="G117" s="14"/>
    </row>
    <row r="118" spans="3:7" ht="14.25" customHeight="1">
      <c r="C118" s="14"/>
      <c r="F118" s="14"/>
      <c r="G118" s="14"/>
    </row>
    <row r="119" spans="3:7" ht="14.25" customHeight="1">
      <c r="C119" s="14"/>
      <c r="F119" s="14"/>
      <c r="G119" s="14"/>
    </row>
    <row r="120" spans="3:7" ht="14.25" customHeight="1">
      <c r="C120" s="14"/>
      <c r="F120" s="14"/>
      <c r="G120" s="14"/>
    </row>
    <row r="121" spans="3:7" ht="14.25" customHeight="1">
      <c r="C121" s="14"/>
      <c r="F121" s="14"/>
      <c r="G121" s="14"/>
    </row>
    <row r="122" spans="3:7" ht="14.25" customHeight="1">
      <c r="C122" s="14"/>
      <c r="F122" s="14"/>
      <c r="G122" s="14"/>
    </row>
    <row r="123" spans="3:7" ht="14.25" customHeight="1">
      <c r="C123" s="14"/>
      <c r="F123" s="14"/>
      <c r="G123" s="14"/>
    </row>
    <row r="124" spans="3:7" ht="14.25" customHeight="1">
      <c r="C124" s="14"/>
      <c r="F124" s="14"/>
      <c r="G124" s="14"/>
    </row>
    <row r="125" spans="3:7" ht="14.25" customHeight="1">
      <c r="C125" s="14"/>
      <c r="F125" s="14"/>
      <c r="G125" s="14"/>
    </row>
    <row r="126" spans="3:7" ht="14.25" customHeight="1">
      <c r="C126" s="14"/>
      <c r="F126" s="14"/>
      <c r="G126" s="14"/>
    </row>
    <row r="127" spans="3:7" ht="14.25" customHeight="1">
      <c r="C127" s="14"/>
      <c r="F127" s="14"/>
      <c r="G127" s="14"/>
    </row>
    <row r="128" spans="3:7" ht="14.25" customHeight="1">
      <c r="C128" s="14"/>
      <c r="F128" s="14"/>
      <c r="G128" s="14"/>
    </row>
    <row r="129" spans="3:7" ht="14.25" customHeight="1">
      <c r="C129" s="14"/>
      <c r="F129" s="14"/>
      <c r="G129" s="14"/>
    </row>
    <row r="130" spans="3:7" ht="14.25" customHeight="1">
      <c r="C130" s="14"/>
      <c r="F130" s="14"/>
      <c r="G130" s="14"/>
    </row>
    <row r="131" spans="3:7" ht="14.25" customHeight="1">
      <c r="C131" s="14"/>
      <c r="F131" s="14"/>
      <c r="G131" s="14"/>
    </row>
    <row r="132" spans="3:7" ht="14.25" customHeight="1">
      <c r="C132" s="14"/>
      <c r="F132" s="14"/>
      <c r="G132" s="14"/>
    </row>
    <row r="133" spans="3:7" ht="14.25" customHeight="1">
      <c r="C133" s="14"/>
      <c r="F133" s="14"/>
      <c r="G133" s="14"/>
    </row>
    <row r="134" spans="3:7" ht="14.25" customHeight="1">
      <c r="C134" s="14"/>
      <c r="F134" s="14"/>
      <c r="G134" s="14"/>
    </row>
    <row r="135" spans="3:7" ht="14.25" customHeight="1">
      <c r="C135" s="14"/>
      <c r="F135" s="14"/>
      <c r="G135" s="14"/>
    </row>
    <row r="136" spans="3:7" ht="14.25" customHeight="1">
      <c r="C136" s="14"/>
      <c r="F136" s="14"/>
      <c r="G136" s="14"/>
    </row>
    <row r="137" spans="3:7" ht="14.25" customHeight="1">
      <c r="C137" s="14"/>
      <c r="F137" s="14"/>
      <c r="G137" s="14"/>
    </row>
    <row r="138" spans="3:7" ht="14.25" customHeight="1">
      <c r="C138" s="14"/>
      <c r="F138" s="14"/>
      <c r="G138" s="14"/>
    </row>
    <row r="139" spans="3:7" ht="14.25" customHeight="1">
      <c r="C139" s="14"/>
      <c r="F139" s="14"/>
      <c r="G139" s="14"/>
    </row>
    <row r="140" spans="3:7" ht="14.25" customHeight="1">
      <c r="C140" s="14"/>
      <c r="F140" s="14"/>
      <c r="G140" s="14"/>
    </row>
    <row r="141" spans="3:7" ht="14.25" customHeight="1">
      <c r="C141" s="14"/>
      <c r="F141" s="14"/>
      <c r="G141" s="14"/>
    </row>
    <row r="142" spans="3:7" ht="14.25" customHeight="1">
      <c r="C142" s="14"/>
      <c r="F142" s="14"/>
      <c r="G142" s="14"/>
    </row>
    <row r="143" spans="3:7" ht="14.25" customHeight="1">
      <c r="C143" s="14"/>
      <c r="F143" s="14"/>
      <c r="G143" s="14"/>
    </row>
    <row r="144" spans="3:7" ht="14.25" customHeight="1">
      <c r="C144" s="14"/>
      <c r="F144" s="14"/>
      <c r="G144" s="14"/>
    </row>
    <row r="145" spans="3:7" ht="14.25" customHeight="1">
      <c r="C145" s="14"/>
      <c r="F145" s="14"/>
      <c r="G145" s="14"/>
    </row>
    <row r="146" spans="3:7" ht="14.25" customHeight="1">
      <c r="C146" s="14"/>
      <c r="F146" s="14"/>
      <c r="G146" s="14"/>
    </row>
    <row r="147" spans="3:7" ht="14.25" customHeight="1">
      <c r="C147" s="14"/>
      <c r="F147" s="14"/>
      <c r="G147" s="14"/>
    </row>
    <row r="148" spans="3:7" ht="14.25" customHeight="1">
      <c r="C148" s="14"/>
      <c r="F148" s="14"/>
      <c r="G148" s="14"/>
    </row>
    <row r="149" spans="3:7" ht="14.25" customHeight="1">
      <c r="C149" s="14"/>
      <c r="F149" s="14"/>
      <c r="G149" s="14"/>
    </row>
    <row r="150" spans="3:7" ht="14.25" customHeight="1">
      <c r="C150" s="14"/>
      <c r="F150" s="14"/>
      <c r="G150" s="14"/>
    </row>
    <row r="151" spans="3:7" ht="14.25" customHeight="1">
      <c r="C151" s="14"/>
      <c r="F151" s="14"/>
      <c r="G151" s="14"/>
    </row>
    <row r="152" spans="3:7" ht="14.25" customHeight="1">
      <c r="C152" s="14"/>
      <c r="F152" s="14"/>
      <c r="G152" s="14"/>
    </row>
    <row r="153" spans="3:7" ht="14.25" customHeight="1">
      <c r="C153" s="14"/>
      <c r="F153" s="14"/>
      <c r="G153" s="14"/>
    </row>
    <row r="154" spans="3:7" ht="14.25" customHeight="1">
      <c r="C154" s="14"/>
      <c r="F154" s="14"/>
      <c r="G154" s="14"/>
    </row>
    <row r="155" spans="3:7" ht="14.25" customHeight="1">
      <c r="C155" s="14"/>
      <c r="F155" s="14"/>
      <c r="G155" s="14"/>
    </row>
    <row r="156" spans="3:7" ht="14.25" customHeight="1">
      <c r="C156" s="14"/>
      <c r="F156" s="14"/>
      <c r="G156" s="14"/>
    </row>
    <row r="157" spans="3:7" ht="14.25" customHeight="1">
      <c r="C157" s="14"/>
      <c r="F157" s="14"/>
      <c r="G157" s="14"/>
    </row>
    <row r="158" spans="3:7" ht="14.25" customHeight="1">
      <c r="C158" s="14"/>
      <c r="F158" s="14"/>
      <c r="G158" s="14"/>
    </row>
    <row r="159" spans="3:7" ht="14.25" customHeight="1">
      <c r="C159" s="14"/>
      <c r="F159" s="14"/>
      <c r="G159" s="14"/>
    </row>
    <row r="160" spans="3:7" ht="14.25" customHeight="1">
      <c r="C160" s="14"/>
      <c r="F160" s="14"/>
      <c r="G160" s="14"/>
    </row>
    <row r="161" spans="3:7" ht="14.25" customHeight="1">
      <c r="C161" s="14"/>
      <c r="F161" s="14"/>
      <c r="G161" s="14"/>
    </row>
    <row r="162" spans="3:7" ht="14.25" customHeight="1">
      <c r="C162" s="14"/>
      <c r="F162" s="14"/>
      <c r="G162" s="14"/>
    </row>
    <row r="163" spans="3:7" ht="14.25" customHeight="1">
      <c r="C163" s="14"/>
      <c r="F163" s="14"/>
      <c r="G163" s="14"/>
    </row>
    <row r="164" spans="3:7" ht="14.25" customHeight="1">
      <c r="C164" s="14"/>
      <c r="F164" s="14"/>
      <c r="G164" s="14"/>
    </row>
    <row r="165" spans="3:7" ht="14.25" customHeight="1">
      <c r="C165" s="14"/>
      <c r="F165" s="14"/>
      <c r="G165" s="14"/>
    </row>
    <row r="166" spans="3:7" ht="14.25" customHeight="1">
      <c r="C166" s="14"/>
      <c r="F166" s="14"/>
      <c r="G166" s="14"/>
    </row>
    <row r="167" spans="3:7" ht="14.25" customHeight="1">
      <c r="C167" s="14"/>
      <c r="F167" s="14"/>
      <c r="G167" s="14"/>
    </row>
    <row r="168" spans="3:7" ht="14.25" customHeight="1">
      <c r="C168" s="14"/>
      <c r="F168" s="14"/>
      <c r="G168" s="14"/>
    </row>
    <row r="169" spans="3:7" ht="14.25" customHeight="1">
      <c r="C169" s="14"/>
      <c r="F169" s="14"/>
      <c r="G169" s="14"/>
    </row>
    <row r="170" spans="3:7" ht="14.25" customHeight="1">
      <c r="C170" s="14"/>
      <c r="F170" s="14"/>
      <c r="G170" s="14"/>
    </row>
    <row r="171" spans="3:7" ht="14.25" customHeight="1">
      <c r="C171" s="14"/>
      <c r="F171" s="14"/>
      <c r="G171" s="14"/>
    </row>
    <row r="172" spans="3:7" ht="14.25" customHeight="1">
      <c r="C172" s="14"/>
      <c r="F172" s="14"/>
      <c r="G172" s="14"/>
    </row>
    <row r="173" spans="3:7" ht="14.25" customHeight="1">
      <c r="C173" s="14"/>
      <c r="F173" s="14"/>
      <c r="G173" s="14"/>
    </row>
    <row r="174" spans="3:7" ht="14.25" customHeight="1">
      <c r="C174" s="14"/>
      <c r="F174" s="14"/>
      <c r="G174" s="14"/>
    </row>
    <row r="175" spans="3:7" ht="14.25" customHeight="1">
      <c r="C175" s="14"/>
      <c r="F175" s="14"/>
      <c r="G175" s="14"/>
    </row>
    <row r="176" spans="3:7" ht="14.25" customHeight="1">
      <c r="C176" s="14"/>
      <c r="F176" s="14"/>
      <c r="G176" s="14"/>
    </row>
    <row r="177" spans="3:7" ht="14.25" customHeight="1">
      <c r="C177" s="14"/>
      <c r="F177" s="14"/>
      <c r="G177" s="14"/>
    </row>
    <row r="178" spans="3:7" ht="14.25" customHeight="1">
      <c r="C178" s="14"/>
      <c r="F178" s="14"/>
      <c r="G178" s="14"/>
    </row>
    <row r="179" spans="3:7" ht="14.25" customHeight="1">
      <c r="C179" s="14"/>
      <c r="F179" s="14"/>
      <c r="G179" s="14"/>
    </row>
    <row r="180" spans="3:7" ht="14.25" customHeight="1">
      <c r="C180" s="14"/>
      <c r="F180" s="14"/>
      <c r="G180" s="14"/>
    </row>
    <row r="181" spans="3:7" ht="14.25" customHeight="1">
      <c r="C181" s="14"/>
      <c r="F181" s="14"/>
      <c r="G181" s="14"/>
    </row>
    <row r="182" spans="3:7" ht="14.25" customHeight="1">
      <c r="C182" s="14"/>
      <c r="F182" s="14"/>
      <c r="G182" s="14"/>
    </row>
    <row r="183" spans="3:7" ht="14.25" customHeight="1">
      <c r="C183" s="14"/>
      <c r="F183" s="14"/>
      <c r="G183" s="14"/>
    </row>
    <row r="184" spans="3:7" ht="14.25" customHeight="1">
      <c r="C184" s="14"/>
      <c r="F184" s="14"/>
      <c r="G184" s="14"/>
    </row>
    <row r="185" spans="3:7" ht="14.25" customHeight="1">
      <c r="C185" s="14"/>
      <c r="F185" s="14"/>
      <c r="G185" s="14"/>
    </row>
    <row r="186" spans="3:7" ht="14.25" customHeight="1">
      <c r="C186" s="14"/>
      <c r="F186" s="14"/>
      <c r="G186" s="14"/>
    </row>
    <row r="187" spans="3:7" ht="14.25" customHeight="1">
      <c r="C187" s="14"/>
      <c r="F187" s="14"/>
      <c r="G187" s="14"/>
    </row>
    <row r="188" spans="3:7" ht="14.25" customHeight="1">
      <c r="C188" s="14"/>
      <c r="F188" s="14"/>
      <c r="G188" s="14"/>
    </row>
    <row r="189" spans="3:7" ht="14.25" customHeight="1">
      <c r="C189" s="14"/>
      <c r="F189" s="14"/>
      <c r="G189" s="14"/>
    </row>
    <row r="190" spans="3:7" ht="14.25" customHeight="1">
      <c r="C190" s="14"/>
      <c r="F190" s="14"/>
      <c r="G190" s="14"/>
    </row>
    <row r="191" spans="3:7" ht="14.25" customHeight="1">
      <c r="C191" s="14"/>
      <c r="F191" s="14"/>
      <c r="G191" s="14"/>
    </row>
    <row r="192" spans="3:7" ht="14.25" customHeight="1">
      <c r="C192" s="14"/>
      <c r="F192" s="14"/>
      <c r="G192" s="14"/>
    </row>
    <row r="193" spans="3:7" ht="14.25" customHeight="1">
      <c r="C193" s="14"/>
      <c r="F193" s="14"/>
      <c r="G193" s="14"/>
    </row>
    <row r="194" spans="3:7" ht="14.25" customHeight="1">
      <c r="C194" s="14"/>
      <c r="F194" s="14"/>
      <c r="G194" s="14"/>
    </row>
    <row r="195" spans="3:7" ht="14.25" customHeight="1">
      <c r="C195" s="14"/>
      <c r="F195" s="14"/>
      <c r="G195" s="14"/>
    </row>
    <row r="196" spans="3:7" ht="14.25" customHeight="1">
      <c r="C196" s="14"/>
      <c r="F196" s="14"/>
      <c r="G196" s="14"/>
    </row>
    <row r="197" spans="3:7" ht="14.25" customHeight="1">
      <c r="C197" s="14"/>
      <c r="F197" s="14"/>
      <c r="G197" s="14"/>
    </row>
    <row r="198" spans="3:7" ht="14.25" customHeight="1">
      <c r="C198" s="14"/>
      <c r="F198" s="14"/>
      <c r="G198" s="14"/>
    </row>
    <row r="199" spans="3:7" ht="14.25" customHeight="1">
      <c r="C199" s="14"/>
      <c r="F199" s="14"/>
      <c r="G199" s="14"/>
    </row>
    <row r="200" spans="3:7" ht="14.25" customHeight="1">
      <c r="C200" s="14"/>
      <c r="F200" s="14"/>
      <c r="G200" s="14"/>
    </row>
    <row r="201" spans="3:7" ht="14.25" customHeight="1">
      <c r="C201" s="14"/>
      <c r="F201" s="14"/>
      <c r="G201" s="14"/>
    </row>
    <row r="202" spans="3:7" ht="14.25" customHeight="1">
      <c r="C202" s="14"/>
      <c r="F202" s="14"/>
      <c r="G202" s="14"/>
    </row>
    <row r="203" spans="3:7" ht="14.25" customHeight="1">
      <c r="C203" s="14"/>
      <c r="F203" s="14"/>
      <c r="G203" s="14"/>
    </row>
    <row r="204" spans="3:7" ht="14.25" customHeight="1">
      <c r="C204" s="14"/>
      <c r="F204" s="14"/>
      <c r="G204" s="14"/>
    </row>
    <row r="205" spans="3:7" ht="14.25" customHeight="1">
      <c r="C205" s="14"/>
      <c r="F205" s="14"/>
      <c r="G205" s="14"/>
    </row>
    <row r="206" spans="3:7" ht="14.25" customHeight="1">
      <c r="C206" s="14"/>
      <c r="F206" s="14"/>
      <c r="G206" s="14"/>
    </row>
    <row r="207" spans="3:7" ht="14.25" customHeight="1">
      <c r="C207" s="14"/>
      <c r="F207" s="14"/>
      <c r="G207" s="14"/>
    </row>
    <row r="208" spans="3:7" ht="14.25" customHeight="1">
      <c r="C208" s="14"/>
      <c r="F208" s="14"/>
      <c r="G208" s="14"/>
    </row>
    <row r="209" spans="3:7" ht="14.25" customHeight="1">
      <c r="C209" s="14"/>
      <c r="F209" s="14"/>
      <c r="G209" s="14"/>
    </row>
    <row r="210" spans="3:7" ht="14.25" customHeight="1">
      <c r="C210" s="14"/>
      <c r="F210" s="14"/>
      <c r="G210" s="14"/>
    </row>
    <row r="211" spans="3:7" ht="14.25" customHeight="1">
      <c r="C211" s="14"/>
      <c r="F211" s="14"/>
      <c r="G211" s="14"/>
    </row>
    <row r="212" spans="3:7" ht="14.25" customHeight="1">
      <c r="C212" s="14"/>
      <c r="F212" s="14"/>
      <c r="G212" s="14"/>
    </row>
    <row r="213" spans="3:7" ht="14.25" customHeight="1">
      <c r="C213" s="14"/>
      <c r="F213" s="14"/>
      <c r="G213" s="14"/>
    </row>
    <row r="214" spans="3:7" ht="14.25" customHeight="1">
      <c r="C214" s="14"/>
      <c r="F214" s="14"/>
      <c r="G214" s="14"/>
    </row>
    <row r="215" spans="3:7" ht="14.25" customHeight="1">
      <c r="C215" s="14"/>
      <c r="F215" s="14"/>
      <c r="G215" s="14"/>
    </row>
    <row r="216" spans="3:7" ht="14.25" customHeight="1">
      <c r="C216" s="14"/>
      <c r="F216" s="14"/>
      <c r="G216" s="14"/>
    </row>
    <row r="217" spans="3:7" ht="14.25" customHeight="1">
      <c r="C217" s="14"/>
      <c r="F217" s="14"/>
      <c r="G217" s="14"/>
    </row>
    <row r="218" spans="3:7" ht="14.25" customHeight="1">
      <c r="C218" s="14"/>
      <c r="F218" s="14"/>
      <c r="G218" s="14"/>
    </row>
    <row r="219" spans="3:7" ht="14.25" customHeight="1">
      <c r="C219" s="14"/>
      <c r="F219" s="14"/>
      <c r="G219" s="14"/>
    </row>
    <row r="220" spans="3:7" ht="14.25" customHeight="1">
      <c r="C220" s="14"/>
      <c r="F220" s="14"/>
      <c r="G220" s="14"/>
    </row>
    <row r="221" spans="3:7" ht="14.25" customHeight="1">
      <c r="C221" s="14"/>
      <c r="F221" s="14"/>
      <c r="G221" s="14"/>
    </row>
    <row r="222" spans="3:7" ht="14.25" customHeight="1">
      <c r="C222" s="14"/>
      <c r="F222" s="14"/>
      <c r="G222" s="14"/>
    </row>
    <row r="223" spans="3:7" ht="14.25" customHeight="1">
      <c r="C223" s="14"/>
      <c r="F223" s="14"/>
      <c r="G223" s="14"/>
    </row>
    <row r="224" spans="3:7" ht="14.25" customHeight="1">
      <c r="C224" s="14"/>
      <c r="F224" s="14"/>
      <c r="G224" s="14"/>
    </row>
    <row r="225" spans="3:7" ht="14.25" customHeight="1">
      <c r="C225" s="14"/>
      <c r="F225" s="14"/>
      <c r="G225" s="14"/>
    </row>
    <row r="226" spans="3:7" ht="14.25" customHeight="1">
      <c r="C226" s="14"/>
      <c r="F226" s="14"/>
      <c r="G226" s="14"/>
    </row>
    <row r="227" spans="3:7" ht="14.25" customHeight="1">
      <c r="C227" s="14"/>
      <c r="F227" s="14"/>
      <c r="G227" s="14"/>
    </row>
    <row r="228" spans="3:7" ht="14.25" customHeight="1">
      <c r="C228" s="14"/>
      <c r="F228" s="14"/>
      <c r="G228" s="14"/>
    </row>
    <row r="229" spans="3:7" ht="14.25" customHeight="1">
      <c r="C229" s="14"/>
      <c r="F229" s="14"/>
      <c r="G229" s="14"/>
    </row>
    <row r="230" spans="3:7" ht="14.25" customHeight="1">
      <c r="C230" s="14"/>
      <c r="F230" s="14"/>
      <c r="G230" s="14"/>
    </row>
    <row r="231" spans="3:7" ht="14.25" customHeight="1">
      <c r="C231" s="14"/>
      <c r="F231" s="14"/>
      <c r="G231" s="14"/>
    </row>
    <row r="232" spans="3:7" ht="14.25" customHeight="1">
      <c r="C232" s="14"/>
      <c r="F232" s="14"/>
      <c r="G232" s="14"/>
    </row>
    <row r="233" spans="3:7" ht="14.25" customHeight="1">
      <c r="C233" s="14"/>
      <c r="F233" s="14"/>
      <c r="G233" s="14"/>
    </row>
    <row r="234" spans="3:7" ht="14.25" customHeight="1">
      <c r="C234" s="14"/>
      <c r="F234" s="14"/>
      <c r="G234" s="14"/>
    </row>
    <row r="235" spans="3:7" ht="14.25" customHeight="1">
      <c r="C235" s="14"/>
      <c r="F235" s="14"/>
      <c r="G235" s="14"/>
    </row>
    <row r="236" spans="3:7" ht="14.25" customHeight="1">
      <c r="C236" s="14"/>
      <c r="F236" s="14"/>
      <c r="G236" s="14"/>
    </row>
    <row r="237" spans="3:7" ht="14.25" customHeight="1">
      <c r="C237" s="14"/>
      <c r="F237" s="14"/>
      <c r="G237" s="14"/>
    </row>
    <row r="238" spans="3:7" ht="14.25" customHeight="1">
      <c r="C238" s="14"/>
      <c r="F238" s="14"/>
      <c r="G238" s="14"/>
    </row>
    <row r="239" spans="3:7" ht="14.25" customHeight="1">
      <c r="C239" s="14"/>
      <c r="F239" s="14"/>
      <c r="G239" s="14"/>
    </row>
    <row r="240" spans="3:7" ht="14.25" customHeight="1">
      <c r="C240" s="14"/>
      <c r="F240" s="14"/>
      <c r="G240" s="14"/>
    </row>
    <row r="241" spans="3:7" ht="14.25" customHeight="1">
      <c r="C241" s="14"/>
      <c r="F241" s="14"/>
      <c r="G241" s="14"/>
    </row>
    <row r="242" spans="3:7" ht="14.25" customHeight="1">
      <c r="C242" s="14"/>
      <c r="F242" s="14"/>
      <c r="G242" s="14"/>
    </row>
    <row r="243" spans="3:7" ht="14.25" customHeight="1">
      <c r="C243" s="14"/>
      <c r="F243" s="14"/>
      <c r="G243" s="14"/>
    </row>
    <row r="244" spans="3:7" ht="14.25" customHeight="1">
      <c r="C244" s="14"/>
      <c r="F244" s="14"/>
      <c r="G244" s="14"/>
    </row>
    <row r="245" spans="3:7" ht="14.25" customHeight="1">
      <c r="C245" s="14"/>
      <c r="F245" s="14"/>
      <c r="G245" s="14"/>
    </row>
    <row r="246" spans="3:7" ht="14.25" customHeight="1">
      <c r="C246" s="14"/>
      <c r="F246" s="14"/>
      <c r="G246" s="14"/>
    </row>
    <row r="247" spans="3:7" ht="14.25" customHeight="1">
      <c r="C247" s="14"/>
      <c r="F247" s="14"/>
      <c r="G247" s="14"/>
    </row>
    <row r="248" spans="3:7" ht="14.25" customHeight="1">
      <c r="C248" s="14"/>
      <c r="F248" s="14"/>
      <c r="G248" s="14"/>
    </row>
    <row r="249" spans="3:7" ht="14.25" customHeight="1">
      <c r="C249" s="14"/>
      <c r="F249" s="14"/>
      <c r="G249" s="14"/>
    </row>
    <row r="250" spans="3:7" ht="14.25" customHeight="1">
      <c r="C250" s="14"/>
      <c r="F250" s="14"/>
      <c r="G250" s="14"/>
    </row>
    <row r="251" spans="3:7" ht="14.25" customHeight="1">
      <c r="C251" s="14"/>
      <c r="F251" s="14"/>
      <c r="G251" s="14"/>
    </row>
    <row r="252" spans="3:7" ht="14.25" customHeight="1">
      <c r="C252" s="14"/>
      <c r="F252" s="14"/>
      <c r="G252" s="14"/>
    </row>
    <row r="253" spans="3:7" ht="14.25" customHeight="1">
      <c r="C253" s="14"/>
      <c r="F253" s="14"/>
      <c r="G253" s="14"/>
    </row>
    <row r="254" spans="3:7" ht="14.25" customHeight="1">
      <c r="C254" s="14"/>
      <c r="F254" s="14"/>
      <c r="G254" s="14"/>
    </row>
    <row r="255" spans="3:7" ht="14.25" customHeight="1">
      <c r="C255" s="14"/>
      <c r="F255" s="14"/>
      <c r="G255" s="14"/>
    </row>
    <row r="256" spans="3:7" ht="14.25" customHeight="1">
      <c r="C256" s="14"/>
      <c r="F256" s="14"/>
      <c r="G256" s="14"/>
    </row>
    <row r="257" spans="3:7" ht="14.25" customHeight="1">
      <c r="C257" s="14"/>
      <c r="F257" s="14"/>
      <c r="G257" s="14"/>
    </row>
    <row r="258" spans="3:7" ht="14.25" customHeight="1">
      <c r="C258" s="14"/>
      <c r="F258" s="14"/>
      <c r="G258" s="14"/>
    </row>
    <row r="259" spans="3:7" ht="14.25" customHeight="1">
      <c r="C259" s="14"/>
      <c r="F259" s="14"/>
      <c r="G259" s="14"/>
    </row>
    <row r="260" spans="3:7" ht="14.25" customHeight="1">
      <c r="C260" s="14"/>
      <c r="F260" s="14"/>
      <c r="G260" s="14"/>
    </row>
    <row r="261" spans="3:7" ht="14.25" customHeight="1">
      <c r="C261" s="14"/>
      <c r="F261" s="14"/>
      <c r="G261" s="14"/>
    </row>
    <row r="262" spans="3:7" ht="14.25" customHeight="1">
      <c r="C262" s="14"/>
      <c r="F262" s="14"/>
      <c r="G262" s="14"/>
    </row>
    <row r="263" spans="3:7" ht="14.25" customHeight="1">
      <c r="C263" s="14"/>
      <c r="F263" s="14"/>
      <c r="G263" s="14"/>
    </row>
    <row r="264" spans="3:7" ht="14.25" customHeight="1">
      <c r="C264" s="14"/>
      <c r="F264" s="14"/>
      <c r="G264" s="14"/>
    </row>
    <row r="265" spans="3:7" ht="14.25" customHeight="1">
      <c r="C265" s="14"/>
      <c r="F265" s="14"/>
      <c r="G265" s="14"/>
    </row>
    <row r="266" spans="3:7" ht="14.25" customHeight="1">
      <c r="C266" s="14"/>
      <c r="F266" s="14"/>
      <c r="G266" s="14"/>
    </row>
    <row r="267" spans="3:7" ht="14.25" customHeight="1">
      <c r="C267" s="14"/>
      <c r="F267" s="14"/>
      <c r="G267" s="14"/>
    </row>
    <row r="268" spans="3:7" ht="14.25" customHeight="1">
      <c r="C268" s="14"/>
      <c r="F268" s="14"/>
      <c r="G268" s="14"/>
    </row>
    <row r="269" spans="3:7" ht="14.25" customHeight="1">
      <c r="C269" s="14"/>
      <c r="F269" s="14"/>
      <c r="G269" s="14"/>
    </row>
    <row r="270" spans="3:7" ht="14.25" customHeight="1">
      <c r="C270" s="14"/>
      <c r="F270" s="14"/>
      <c r="G270" s="14"/>
    </row>
    <row r="271" spans="3:7" ht="14.25" customHeight="1">
      <c r="C271" s="14"/>
      <c r="F271" s="14"/>
      <c r="G271" s="14"/>
    </row>
    <row r="272" spans="3:7" ht="14.25" customHeight="1">
      <c r="C272" s="14"/>
      <c r="F272" s="14"/>
      <c r="G272" s="14"/>
    </row>
    <row r="273" spans="3:7" ht="14.25" customHeight="1">
      <c r="C273" s="14"/>
      <c r="F273" s="14"/>
      <c r="G273" s="14"/>
    </row>
    <row r="274" spans="3:7" ht="14.25" customHeight="1">
      <c r="C274" s="14"/>
      <c r="F274" s="14"/>
      <c r="G274" s="14"/>
    </row>
    <row r="275" spans="3:7" ht="14.25" customHeight="1">
      <c r="C275" s="14"/>
      <c r="F275" s="14"/>
      <c r="G275" s="14"/>
    </row>
    <row r="276" spans="3:7" ht="14.25" customHeight="1">
      <c r="C276" s="14"/>
      <c r="F276" s="14"/>
      <c r="G276" s="14"/>
    </row>
    <row r="277" spans="3:7" ht="14.25" customHeight="1">
      <c r="C277" s="14"/>
      <c r="F277" s="14"/>
      <c r="G277" s="14"/>
    </row>
    <row r="278" spans="3:7" ht="14.25" customHeight="1">
      <c r="C278" s="14"/>
      <c r="F278" s="14"/>
      <c r="G278" s="14"/>
    </row>
    <row r="279" spans="3:7" ht="14.25" customHeight="1">
      <c r="C279" s="14"/>
      <c r="F279" s="14"/>
      <c r="G279" s="14"/>
    </row>
    <row r="280" spans="3:7" ht="14.25" customHeight="1">
      <c r="C280" s="14"/>
      <c r="F280" s="14"/>
      <c r="G280" s="14"/>
    </row>
    <row r="281" spans="3:7" ht="14.25" customHeight="1">
      <c r="C281" s="14"/>
      <c r="F281" s="14"/>
      <c r="G281" s="14"/>
    </row>
    <row r="282" spans="3:7" ht="14.25" customHeight="1">
      <c r="C282" s="14"/>
      <c r="F282" s="14"/>
      <c r="G282" s="14"/>
    </row>
    <row r="283" spans="3:7" ht="14.25" customHeight="1">
      <c r="C283" s="14"/>
      <c r="F283" s="14"/>
      <c r="G283" s="14"/>
    </row>
    <row r="284" spans="3:7" ht="14.25" customHeight="1">
      <c r="C284" s="14"/>
      <c r="F284" s="14"/>
      <c r="G284" s="14"/>
    </row>
    <row r="285" spans="3:7" ht="14.25" customHeight="1">
      <c r="C285" s="14"/>
      <c r="F285" s="14"/>
      <c r="G285" s="14"/>
    </row>
    <row r="286" spans="3:7" ht="14.25" customHeight="1">
      <c r="C286" s="14"/>
      <c r="F286" s="14"/>
      <c r="G286" s="14"/>
    </row>
    <row r="287" spans="3:7" ht="14.25" customHeight="1">
      <c r="C287" s="14"/>
      <c r="F287" s="14"/>
      <c r="G287" s="14"/>
    </row>
    <row r="288" spans="3:7" ht="14.25" customHeight="1">
      <c r="C288" s="14"/>
      <c r="F288" s="14"/>
      <c r="G288" s="14"/>
    </row>
    <row r="289" spans="3:7" ht="14.25" customHeight="1">
      <c r="C289" s="14"/>
      <c r="F289" s="14"/>
      <c r="G289" s="14"/>
    </row>
    <row r="290" spans="3:7" ht="14.25" customHeight="1">
      <c r="C290" s="14"/>
      <c r="F290" s="14"/>
      <c r="G290" s="14"/>
    </row>
    <row r="291" spans="3:7" ht="14.25" customHeight="1">
      <c r="C291" s="14"/>
      <c r="F291" s="14"/>
      <c r="G291" s="14"/>
    </row>
    <row r="292" spans="3:7" ht="14.25" customHeight="1">
      <c r="C292" s="14"/>
      <c r="F292" s="14"/>
      <c r="G292" s="14"/>
    </row>
    <row r="293" spans="3:7" ht="14.25" customHeight="1">
      <c r="C293" s="14"/>
      <c r="F293" s="14"/>
      <c r="G293" s="14"/>
    </row>
    <row r="294" spans="3:7" ht="14.25" customHeight="1">
      <c r="C294" s="14"/>
      <c r="F294" s="14"/>
      <c r="G294" s="14"/>
    </row>
    <row r="295" spans="3:7" ht="14.25" customHeight="1">
      <c r="C295" s="14"/>
      <c r="F295" s="14"/>
      <c r="G295" s="14"/>
    </row>
    <row r="296" spans="3:7" ht="14.25" customHeight="1">
      <c r="C296" s="14"/>
      <c r="F296" s="14"/>
      <c r="G296" s="14"/>
    </row>
    <row r="297" spans="3:7" ht="14.25" customHeight="1">
      <c r="C297" s="14"/>
      <c r="F297" s="14"/>
      <c r="G297" s="14"/>
    </row>
    <row r="298" spans="3:7" ht="14.25" customHeight="1">
      <c r="C298" s="14"/>
      <c r="F298" s="14"/>
      <c r="G298" s="14"/>
    </row>
    <row r="299" spans="3:7" ht="14.25" customHeight="1">
      <c r="C299" s="14"/>
      <c r="F299" s="14"/>
      <c r="G299" s="14"/>
    </row>
    <row r="300" spans="3:7" ht="14.25" customHeight="1">
      <c r="C300" s="14"/>
      <c r="F300" s="14"/>
      <c r="G300" s="14"/>
    </row>
    <row r="301" spans="3:7" ht="14.25" customHeight="1">
      <c r="C301" s="14"/>
      <c r="F301" s="14"/>
      <c r="G301" s="14"/>
    </row>
    <row r="302" spans="3:7" ht="14.25" customHeight="1">
      <c r="C302" s="14"/>
      <c r="F302" s="14"/>
      <c r="G302" s="14"/>
    </row>
    <row r="303" spans="3:7" ht="14.25" customHeight="1">
      <c r="C303" s="14"/>
      <c r="F303" s="14"/>
      <c r="G303" s="14"/>
    </row>
    <row r="304" spans="3:7" ht="14.25" customHeight="1">
      <c r="C304" s="14"/>
      <c r="F304" s="14"/>
      <c r="G304" s="14"/>
    </row>
    <row r="305" spans="3:7" ht="14.25" customHeight="1">
      <c r="C305" s="14"/>
      <c r="F305" s="14"/>
      <c r="G305" s="14"/>
    </row>
    <row r="306" spans="3:7" ht="14.25" customHeight="1">
      <c r="C306" s="14"/>
      <c r="F306" s="14"/>
      <c r="G306" s="14"/>
    </row>
    <row r="307" spans="3:7" ht="14.25" customHeight="1">
      <c r="C307" s="14"/>
      <c r="F307" s="14"/>
      <c r="G307" s="14"/>
    </row>
    <row r="308" spans="3:7" ht="14.25" customHeight="1">
      <c r="C308" s="14"/>
      <c r="F308" s="14"/>
      <c r="G308" s="14"/>
    </row>
    <row r="309" spans="3:7" ht="14.25" customHeight="1">
      <c r="C309" s="14"/>
      <c r="F309" s="14"/>
      <c r="G309" s="14"/>
    </row>
    <row r="310" spans="3:7" ht="14.25" customHeight="1">
      <c r="C310" s="14"/>
      <c r="F310" s="14"/>
      <c r="G310" s="14"/>
    </row>
    <row r="311" spans="3:7" ht="14.25" customHeight="1">
      <c r="C311" s="14"/>
      <c r="F311" s="14"/>
      <c r="G311" s="14"/>
    </row>
    <row r="312" spans="3:7" ht="14.25" customHeight="1">
      <c r="C312" s="14"/>
      <c r="F312" s="14"/>
      <c r="G312" s="14"/>
    </row>
    <row r="313" spans="3:7" ht="14.25" customHeight="1">
      <c r="C313" s="14"/>
      <c r="F313" s="14"/>
      <c r="G313" s="14"/>
    </row>
    <row r="314" spans="3:7" ht="14.25" customHeight="1">
      <c r="C314" s="14"/>
      <c r="F314" s="14"/>
      <c r="G314" s="14"/>
    </row>
    <row r="315" spans="3:7" ht="14.25" customHeight="1">
      <c r="C315" s="14"/>
      <c r="F315" s="14"/>
      <c r="G315" s="14"/>
    </row>
    <row r="316" spans="3:7" ht="14.25" customHeight="1">
      <c r="C316" s="14"/>
      <c r="F316" s="14"/>
      <c r="G316" s="14"/>
    </row>
    <row r="317" spans="3:7" ht="14.25" customHeight="1">
      <c r="C317" s="14"/>
      <c r="F317" s="14"/>
      <c r="G317" s="14"/>
    </row>
    <row r="318" spans="3:7" ht="14.25" customHeight="1">
      <c r="C318" s="14"/>
      <c r="F318" s="14"/>
      <c r="G318" s="14"/>
    </row>
    <row r="319" spans="3:7" ht="14.25" customHeight="1">
      <c r="C319" s="14"/>
      <c r="F319" s="14"/>
      <c r="G319" s="14"/>
    </row>
    <row r="320" spans="3:7" ht="14.25" customHeight="1">
      <c r="C320" s="14"/>
      <c r="F320" s="14"/>
      <c r="G320" s="14"/>
    </row>
    <row r="321" spans="3:7" ht="14.25" customHeight="1">
      <c r="C321" s="14"/>
      <c r="F321" s="14"/>
      <c r="G321" s="14"/>
    </row>
    <row r="322" spans="3:7" ht="14.25" customHeight="1">
      <c r="C322" s="14"/>
      <c r="F322" s="14"/>
      <c r="G322" s="14"/>
    </row>
    <row r="323" spans="3:7" ht="14.25" customHeight="1">
      <c r="C323" s="14"/>
      <c r="F323" s="14"/>
      <c r="G323" s="14"/>
    </row>
    <row r="324" spans="3:7" ht="14.25" customHeight="1">
      <c r="C324" s="14"/>
      <c r="F324" s="14"/>
      <c r="G324" s="14"/>
    </row>
    <row r="325" spans="3:7" ht="14.25" customHeight="1">
      <c r="C325" s="14"/>
      <c r="F325" s="14"/>
      <c r="G325" s="14"/>
    </row>
    <row r="326" spans="3:7" ht="14.25" customHeight="1">
      <c r="C326" s="14"/>
      <c r="F326" s="14"/>
      <c r="G326" s="14"/>
    </row>
    <row r="327" spans="3:7" ht="14.25" customHeight="1">
      <c r="C327" s="14"/>
      <c r="F327" s="14"/>
      <c r="G327" s="14"/>
    </row>
    <row r="328" spans="3:7" ht="14.25" customHeight="1">
      <c r="C328" s="14"/>
      <c r="F328" s="14"/>
      <c r="G328" s="14"/>
    </row>
    <row r="329" spans="3:7" ht="14.25" customHeight="1">
      <c r="C329" s="14"/>
      <c r="F329" s="14"/>
      <c r="G329" s="14"/>
    </row>
    <row r="330" spans="3:7" ht="14.25" customHeight="1">
      <c r="C330" s="14"/>
      <c r="F330" s="14"/>
      <c r="G330" s="14"/>
    </row>
    <row r="331" spans="3:7" ht="14.25" customHeight="1">
      <c r="C331" s="14"/>
      <c r="F331" s="14"/>
      <c r="G331" s="14"/>
    </row>
    <row r="332" spans="3:7" ht="14.25" customHeight="1">
      <c r="C332" s="14"/>
      <c r="F332" s="14"/>
      <c r="G332" s="14"/>
    </row>
    <row r="333" spans="3:7" ht="14.25" customHeight="1">
      <c r="C333" s="14"/>
      <c r="F333" s="14"/>
      <c r="G333" s="14"/>
    </row>
    <row r="334" spans="3:7" ht="14.25" customHeight="1">
      <c r="C334" s="14"/>
      <c r="F334" s="14"/>
      <c r="G334" s="14"/>
    </row>
    <row r="335" spans="3:7" ht="14.25" customHeight="1">
      <c r="C335" s="14"/>
      <c r="F335" s="14"/>
      <c r="G335" s="14"/>
    </row>
    <row r="336" spans="3:7" ht="14.25" customHeight="1">
      <c r="C336" s="14"/>
      <c r="F336" s="14"/>
      <c r="G336" s="14"/>
    </row>
    <row r="337" spans="3:7" ht="14.25" customHeight="1">
      <c r="C337" s="14"/>
      <c r="F337" s="14"/>
      <c r="G337" s="14"/>
    </row>
    <row r="338" spans="3:7" ht="14.25" customHeight="1">
      <c r="C338" s="14"/>
      <c r="F338" s="14"/>
      <c r="G338" s="14"/>
    </row>
    <row r="339" spans="3:7" ht="14.25" customHeight="1">
      <c r="C339" s="14"/>
      <c r="F339" s="14"/>
      <c r="G339" s="14"/>
    </row>
    <row r="340" spans="3:7" ht="14.25" customHeight="1">
      <c r="C340" s="14"/>
      <c r="F340" s="14"/>
      <c r="G340" s="14"/>
    </row>
    <row r="341" spans="3:7" ht="14.25" customHeight="1">
      <c r="C341" s="14"/>
      <c r="F341" s="14"/>
      <c r="G341" s="14"/>
    </row>
    <row r="342" spans="3:7" ht="14.25" customHeight="1">
      <c r="C342" s="14"/>
      <c r="F342" s="14"/>
      <c r="G342" s="14"/>
    </row>
    <row r="343" spans="3:7" ht="14.25" customHeight="1">
      <c r="C343" s="14"/>
      <c r="F343" s="14"/>
      <c r="G343" s="14"/>
    </row>
    <row r="344" spans="3:7" ht="14.25" customHeight="1">
      <c r="C344" s="14"/>
      <c r="F344" s="14"/>
      <c r="G344" s="14"/>
    </row>
    <row r="345" spans="3:7" ht="14.25" customHeight="1">
      <c r="C345" s="14"/>
      <c r="F345" s="14"/>
      <c r="G345" s="14"/>
    </row>
    <row r="346" spans="3:7" ht="14.25" customHeight="1">
      <c r="C346" s="14"/>
      <c r="F346" s="14"/>
      <c r="G346" s="14"/>
    </row>
    <row r="347" spans="3:7" ht="14.25" customHeight="1">
      <c r="C347" s="14"/>
      <c r="F347" s="14"/>
      <c r="G347" s="14"/>
    </row>
    <row r="348" spans="3:7" ht="14.25" customHeight="1">
      <c r="C348" s="14"/>
      <c r="F348" s="14"/>
      <c r="G348" s="14"/>
    </row>
    <row r="349" spans="3:7" ht="14.25" customHeight="1">
      <c r="C349" s="14"/>
      <c r="F349" s="14"/>
      <c r="G349" s="14"/>
    </row>
    <row r="350" spans="3:7" ht="14.25" customHeight="1">
      <c r="C350" s="14"/>
      <c r="F350" s="14"/>
      <c r="G350" s="14"/>
    </row>
    <row r="351" spans="3:7" ht="14.25" customHeight="1">
      <c r="C351" s="14"/>
      <c r="F351" s="14"/>
      <c r="G351" s="14"/>
    </row>
    <row r="352" spans="3:7" ht="14.25" customHeight="1">
      <c r="C352" s="14"/>
      <c r="F352" s="14"/>
      <c r="G352" s="14"/>
    </row>
    <row r="353" spans="3:7" ht="14.25" customHeight="1">
      <c r="C353" s="14"/>
      <c r="F353" s="14"/>
      <c r="G353" s="14"/>
    </row>
    <row r="354" spans="3:7" ht="14.25" customHeight="1">
      <c r="C354" s="14"/>
      <c r="F354" s="14"/>
      <c r="G354" s="14"/>
    </row>
    <row r="355" spans="3:7" ht="14.25" customHeight="1">
      <c r="C355" s="14"/>
      <c r="F355" s="14"/>
      <c r="G355" s="14"/>
    </row>
    <row r="356" spans="3:7" ht="14.25" customHeight="1">
      <c r="C356" s="14"/>
      <c r="F356" s="14"/>
      <c r="G356" s="14"/>
    </row>
    <row r="357" spans="3:7" ht="14.25" customHeight="1">
      <c r="C357" s="14"/>
      <c r="F357" s="14"/>
      <c r="G357" s="14"/>
    </row>
    <row r="358" spans="3:7" ht="14.25" customHeight="1">
      <c r="C358" s="14"/>
      <c r="F358" s="14"/>
      <c r="G358" s="14"/>
    </row>
    <row r="359" spans="3:7" ht="14.25" customHeight="1">
      <c r="C359" s="14"/>
      <c r="F359" s="14"/>
      <c r="G359" s="14"/>
    </row>
    <row r="360" spans="3:7" ht="14.25" customHeight="1">
      <c r="C360" s="14"/>
      <c r="F360" s="14"/>
      <c r="G360" s="14"/>
    </row>
    <row r="361" spans="3:7" ht="14.25" customHeight="1">
      <c r="C361" s="14"/>
      <c r="F361" s="14"/>
      <c r="G361" s="14"/>
    </row>
    <row r="362" spans="3:7" ht="14.25" customHeight="1">
      <c r="C362" s="14"/>
      <c r="F362" s="14"/>
      <c r="G362" s="14"/>
    </row>
    <row r="363" spans="3:7" ht="14.25" customHeight="1">
      <c r="C363" s="14"/>
      <c r="F363" s="14"/>
      <c r="G363" s="14"/>
    </row>
    <row r="364" spans="3:7" ht="14.25" customHeight="1">
      <c r="C364" s="14"/>
      <c r="F364" s="14"/>
      <c r="G364" s="14"/>
    </row>
    <row r="365" spans="3:7" ht="14.25" customHeight="1">
      <c r="C365" s="14"/>
      <c r="F365" s="14"/>
      <c r="G365" s="14"/>
    </row>
    <row r="366" spans="3:7" ht="14.25" customHeight="1">
      <c r="C366" s="14"/>
      <c r="F366" s="14"/>
      <c r="G366" s="14"/>
    </row>
    <row r="367" spans="3:7" ht="14.25" customHeight="1">
      <c r="C367" s="14"/>
      <c r="F367" s="14"/>
      <c r="G367" s="14"/>
    </row>
    <row r="368" spans="3:7" ht="14.25" customHeight="1">
      <c r="C368" s="14"/>
      <c r="F368" s="14"/>
      <c r="G368" s="14"/>
    </row>
    <row r="369" spans="3:7" ht="14.25" customHeight="1">
      <c r="C369" s="14"/>
      <c r="F369" s="14"/>
      <c r="G369" s="14"/>
    </row>
    <row r="370" spans="3:7" ht="14.25" customHeight="1">
      <c r="C370" s="14"/>
      <c r="F370" s="14"/>
      <c r="G370" s="14"/>
    </row>
    <row r="371" spans="3:7" ht="14.25" customHeight="1">
      <c r="C371" s="14"/>
      <c r="F371" s="14"/>
      <c r="G371" s="14"/>
    </row>
    <row r="372" spans="3:7" ht="14.25" customHeight="1">
      <c r="C372" s="14"/>
      <c r="F372" s="14"/>
      <c r="G372" s="14"/>
    </row>
    <row r="373" spans="3:7" ht="14.25" customHeight="1">
      <c r="C373" s="14"/>
      <c r="F373" s="14"/>
      <c r="G373" s="14"/>
    </row>
    <row r="374" spans="3:7" ht="14.25" customHeight="1">
      <c r="C374" s="14"/>
      <c r="F374" s="14"/>
      <c r="G374" s="14"/>
    </row>
    <row r="375" spans="3:7" ht="14.25" customHeight="1">
      <c r="C375" s="14"/>
      <c r="F375" s="14"/>
      <c r="G375" s="14"/>
    </row>
    <row r="376" spans="3:7" ht="14.25" customHeight="1">
      <c r="C376" s="14"/>
      <c r="F376" s="14"/>
      <c r="G376" s="14"/>
    </row>
    <row r="377" spans="3:7" ht="14.25" customHeight="1">
      <c r="C377" s="14"/>
      <c r="F377" s="14"/>
      <c r="G377" s="14"/>
    </row>
    <row r="378" spans="3:7" ht="14.25" customHeight="1">
      <c r="C378" s="14"/>
      <c r="F378" s="14"/>
      <c r="G378" s="14"/>
    </row>
    <row r="379" spans="3:7" ht="14.25" customHeight="1">
      <c r="C379" s="14"/>
      <c r="F379" s="14"/>
      <c r="G379" s="14"/>
    </row>
    <row r="380" spans="3:7" ht="14.25" customHeight="1">
      <c r="C380" s="14"/>
      <c r="F380" s="14"/>
      <c r="G380" s="14"/>
    </row>
    <row r="381" spans="3:7" ht="14.25" customHeight="1">
      <c r="C381" s="14"/>
      <c r="F381" s="14"/>
      <c r="G381" s="14"/>
    </row>
    <row r="382" spans="3:7" ht="14.25" customHeight="1">
      <c r="C382" s="14"/>
      <c r="F382" s="14"/>
      <c r="G382" s="14"/>
    </row>
    <row r="383" spans="3:7" ht="14.25" customHeight="1">
      <c r="C383" s="14"/>
      <c r="F383" s="14"/>
      <c r="G383" s="14"/>
    </row>
    <row r="384" spans="3:7" ht="14.25" customHeight="1">
      <c r="C384" s="14"/>
      <c r="F384" s="14"/>
      <c r="G384" s="14"/>
    </row>
    <row r="385" spans="3:7" ht="14.25" customHeight="1">
      <c r="C385" s="14"/>
      <c r="F385" s="14"/>
      <c r="G385" s="14"/>
    </row>
    <row r="386" spans="3:7" ht="14.25" customHeight="1">
      <c r="C386" s="14"/>
      <c r="F386" s="14"/>
      <c r="G386" s="14"/>
    </row>
    <row r="387" spans="3:7" ht="14.25" customHeight="1">
      <c r="C387" s="14"/>
      <c r="F387" s="14"/>
      <c r="G387" s="14"/>
    </row>
    <row r="388" spans="3:7" ht="14.25" customHeight="1">
      <c r="C388" s="14"/>
      <c r="F388" s="14"/>
      <c r="G388" s="14"/>
    </row>
    <row r="389" spans="3:7" ht="14.25" customHeight="1">
      <c r="C389" s="14"/>
      <c r="F389" s="14"/>
      <c r="G389" s="14"/>
    </row>
    <row r="390" spans="3:7" ht="14.25" customHeight="1">
      <c r="C390" s="14"/>
      <c r="F390" s="14"/>
      <c r="G390" s="14"/>
    </row>
    <row r="391" spans="3:7" ht="14.25" customHeight="1">
      <c r="C391" s="14"/>
      <c r="F391" s="14"/>
      <c r="G391" s="14"/>
    </row>
    <row r="392" spans="3:7" ht="14.25" customHeight="1">
      <c r="C392" s="14"/>
      <c r="F392" s="14"/>
      <c r="G392" s="14"/>
    </row>
    <row r="393" spans="3:7" ht="14.25" customHeight="1">
      <c r="C393" s="14"/>
      <c r="F393" s="14"/>
      <c r="G393" s="14"/>
    </row>
    <row r="394" spans="3:7" ht="14.25" customHeight="1">
      <c r="C394" s="14"/>
      <c r="F394" s="14"/>
      <c r="G394" s="14"/>
    </row>
    <row r="395" spans="3:7" ht="14.25" customHeight="1">
      <c r="C395" s="14"/>
      <c r="F395" s="14"/>
      <c r="G395" s="14"/>
    </row>
    <row r="396" spans="3:7" ht="14.25" customHeight="1">
      <c r="C396" s="14"/>
      <c r="F396" s="14"/>
      <c r="G396" s="14"/>
    </row>
    <row r="397" spans="3:7" ht="14.25" customHeight="1">
      <c r="C397" s="14"/>
      <c r="F397" s="14"/>
      <c r="G397" s="14"/>
    </row>
    <row r="398" spans="3:7" ht="14.25" customHeight="1">
      <c r="C398" s="14"/>
      <c r="F398" s="14"/>
      <c r="G398" s="14"/>
    </row>
    <row r="399" spans="3:7" ht="14.25" customHeight="1">
      <c r="C399" s="14"/>
      <c r="F399" s="14"/>
      <c r="G399" s="14"/>
    </row>
    <row r="400" spans="3:7" ht="14.25" customHeight="1">
      <c r="C400" s="14"/>
      <c r="F400" s="14"/>
      <c r="G400" s="14"/>
    </row>
    <row r="401" spans="3:7" ht="14.25" customHeight="1">
      <c r="C401" s="14"/>
      <c r="F401" s="14"/>
      <c r="G401" s="14"/>
    </row>
    <row r="402" spans="3:7" ht="14.25" customHeight="1">
      <c r="C402" s="14"/>
      <c r="F402" s="14"/>
      <c r="G402" s="14"/>
    </row>
    <row r="403" spans="3:7" ht="14.25" customHeight="1">
      <c r="C403" s="14"/>
      <c r="F403" s="14"/>
      <c r="G403" s="14"/>
    </row>
    <row r="404" spans="3:7" ht="14.25" customHeight="1">
      <c r="C404" s="14"/>
      <c r="F404" s="14"/>
      <c r="G404" s="14"/>
    </row>
    <row r="405" spans="3:7" ht="14.25" customHeight="1">
      <c r="C405" s="14"/>
      <c r="F405" s="14"/>
      <c r="G405" s="14"/>
    </row>
    <row r="406" spans="3:7" ht="14.25" customHeight="1">
      <c r="C406" s="14"/>
      <c r="F406" s="14"/>
      <c r="G406" s="14"/>
    </row>
    <row r="407" spans="3:7" ht="14.25" customHeight="1">
      <c r="C407" s="14"/>
      <c r="F407" s="14"/>
      <c r="G407" s="14"/>
    </row>
    <row r="408" spans="3:7" ht="14.25" customHeight="1">
      <c r="C408" s="14"/>
      <c r="F408" s="14"/>
      <c r="G408" s="14"/>
    </row>
    <row r="409" spans="3:7" ht="14.25" customHeight="1">
      <c r="C409" s="14"/>
      <c r="F409" s="14"/>
      <c r="G409" s="14"/>
    </row>
    <row r="410" spans="3:7" ht="14.25" customHeight="1">
      <c r="C410" s="14"/>
      <c r="F410" s="14"/>
      <c r="G410" s="14"/>
    </row>
    <row r="411" spans="3:7" ht="14.25" customHeight="1">
      <c r="C411" s="14"/>
      <c r="F411" s="14"/>
      <c r="G411" s="14"/>
    </row>
    <row r="412" spans="3:7" ht="14.25" customHeight="1">
      <c r="C412" s="14"/>
      <c r="F412" s="14"/>
      <c r="G412" s="14"/>
    </row>
    <row r="413" spans="3:7" ht="14.25" customHeight="1">
      <c r="C413" s="14"/>
      <c r="F413" s="14"/>
      <c r="G413" s="14"/>
    </row>
    <row r="414" spans="3:7" ht="14.25" customHeight="1">
      <c r="C414" s="14"/>
      <c r="F414" s="14"/>
      <c r="G414" s="14"/>
    </row>
    <row r="415" spans="3:7" ht="14.25" customHeight="1">
      <c r="C415" s="14"/>
      <c r="F415" s="14"/>
      <c r="G415" s="14"/>
    </row>
    <row r="416" spans="3:7" ht="14.25" customHeight="1">
      <c r="C416" s="14"/>
      <c r="F416" s="14"/>
      <c r="G416" s="14"/>
    </row>
    <row r="417" spans="3:7" ht="14.25" customHeight="1">
      <c r="C417" s="14"/>
      <c r="F417" s="14"/>
      <c r="G417" s="14"/>
    </row>
    <row r="418" spans="3:7" ht="14.25" customHeight="1">
      <c r="C418" s="14"/>
      <c r="F418" s="14"/>
      <c r="G418" s="14"/>
    </row>
    <row r="419" spans="3:7" ht="14.25" customHeight="1">
      <c r="C419" s="14"/>
      <c r="F419" s="14"/>
      <c r="G419" s="14"/>
    </row>
    <row r="420" spans="3:7" ht="14.25" customHeight="1">
      <c r="C420" s="14"/>
      <c r="F420" s="14"/>
      <c r="G420" s="14"/>
    </row>
    <row r="421" spans="3:7" ht="14.25" customHeight="1">
      <c r="C421" s="14"/>
      <c r="F421" s="14"/>
      <c r="G421" s="14"/>
    </row>
    <row r="422" spans="3:7" ht="14.25" customHeight="1">
      <c r="C422" s="14"/>
      <c r="F422" s="14"/>
      <c r="G422" s="14"/>
    </row>
    <row r="423" spans="3:7" ht="14.25" customHeight="1">
      <c r="C423" s="14"/>
      <c r="F423" s="14"/>
      <c r="G423" s="14"/>
    </row>
    <row r="424" spans="3:7" ht="14.25" customHeight="1">
      <c r="C424" s="14"/>
      <c r="F424" s="14"/>
      <c r="G424" s="14"/>
    </row>
    <row r="425" spans="3:7" ht="14.25" customHeight="1">
      <c r="C425" s="14"/>
      <c r="F425" s="14"/>
      <c r="G425" s="14"/>
    </row>
    <row r="426" spans="3:7" ht="14.25" customHeight="1">
      <c r="C426" s="14"/>
      <c r="F426" s="14"/>
      <c r="G426" s="14"/>
    </row>
    <row r="427" spans="3:7" ht="14.25" customHeight="1">
      <c r="C427" s="14"/>
      <c r="F427" s="14"/>
      <c r="G427" s="14"/>
    </row>
    <row r="428" spans="3:7" ht="14.25" customHeight="1">
      <c r="C428" s="14"/>
      <c r="F428" s="14"/>
      <c r="G428" s="14"/>
    </row>
    <row r="429" spans="3:7" ht="14.25" customHeight="1">
      <c r="C429" s="14"/>
      <c r="F429" s="14"/>
      <c r="G429" s="14"/>
    </row>
    <row r="430" spans="3:7" ht="14.25" customHeight="1">
      <c r="C430" s="14"/>
      <c r="F430" s="14"/>
      <c r="G430" s="14"/>
    </row>
    <row r="431" spans="3:7" ht="14.25" customHeight="1">
      <c r="C431" s="14"/>
      <c r="F431" s="14"/>
      <c r="G431" s="14"/>
    </row>
    <row r="432" spans="3:7" ht="14.25" customHeight="1">
      <c r="C432" s="14"/>
      <c r="F432" s="14"/>
      <c r="G432" s="14"/>
    </row>
    <row r="433" spans="3:7" ht="14.25" customHeight="1">
      <c r="C433" s="14"/>
      <c r="F433" s="14"/>
      <c r="G433" s="14"/>
    </row>
    <row r="434" spans="3:7" ht="14.25" customHeight="1">
      <c r="C434" s="14"/>
      <c r="F434" s="14"/>
      <c r="G434" s="14"/>
    </row>
    <row r="435" spans="3:7" ht="14.25" customHeight="1">
      <c r="C435" s="14"/>
      <c r="F435" s="14"/>
      <c r="G435" s="14"/>
    </row>
    <row r="436" spans="3:7" ht="14.25" customHeight="1">
      <c r="C436" s="14"/>
      <c r="F436" s="14"/>
      <c r="G436" s="14"/>
    </row>
    <row r="437" spans="3:7" ht="14.25" customHeight="1">
      <c r="C437" s="14"/>
      <c r="F437" s="14"/>
      <c r="G437" s="14"/>
    </row>
    <row r="438" spans="3:7" ht="14.25" customHeight="1">
      <c r="C438" s="14"/>
      <c r="F438" s="14"/>
      <c r="G438" s="14"/>
    </row>
    <row r="439" spans="3:7" ht="14.25" customHeight="1">
      <c r="C439" s="14"/>
      <c r="F439" s="14"/>
      <c r="G439" s="14"/>
    </row>
    <row r="440" spans="3:7" ht="14.25" customHeight="1">
      <c r="C440" s="14"/>
      <c r="F440" s="14"/>
      <c r="G440" s="14"/>
    </row>
    <row r="441" spans="3:7" ht="14.25" customHeight="1">
      <c r="C441" s="14"/>
      <c r="F441" s="14"/>
      <c r="G441" s="14"/>
    </row>
    <row r="442" spans="3:7" ht="14.25" customHeight="1">
      <c r="C442" s="14"/>
      <c r="F442" s="14"/>
      <c r="G442" s="14"/>
    </row>
    <row r="443" spans="3:7" ht="14.25" customHeight="1">
      <c r="C443" s="14"/>
      <c r="F443" s="14"/>
      <c r="G443" s="14"/>
    </row>
    <row r="444" spans="3:7" ht="14.25" customHeight="1">
      <c r="C444" s="14"/>
      <c r="F444" s="14"/>
      <c r="G444" s="14"/>
    </row>
    <row r="445" spans="3:7" ht="14.25" customHeight="1">
      <c r="C445" s="14"/>
      <c r="F445" s="14"/>
      <c r="G445" s="14"/>
    </row>
    <row r="446" spans="3:7" ht="14.25" customHeight="1">
      <c r="C446" s="14"/>
      <c r="F446" s="14"/>
      <c r="G446" s="14"/>
    </row>
    <row r="447" spans="3:7" ht="14.25" customHeight="1">
      <c r="C447" s="14"/>
      <c r="F447" s="14"/>
      <c r="G447" s="14"/>
    </row>
    <row r="448" spans="3:7" ht="14.25" customHeight="1">
      <c r="C448" s="14"/>
      <c r="F448" s="14"/>
      <c r="G448" s="14"/>
    </row>
    <row r="449" spans="3:7" ht="14.25" customHeight="1">
      <c r="C449" s="14"/>
      <c r="F449" s="14"/>
      <c r="G449" s="14"/>
    </row>
    <row r="450" spans="3:7" ht="14.25" customHeight="1">
      <c r="C450" s="14"/>
      <c r="F450" s="14"/>
      <c r="G450" s="14"/>
    </row>
    <row r="451" spans="3:7" ht="14.25" customHeight="1">
      <c r="C451" s="14"/>
      <c r="F451" s="14"/>
      <c r="G451" s="14"/>
    </row>
    <row r="452" spans="3:7" ht="14.25" customHeight="1">
      <c r="C452" s="14"/>
      <c r="F452" s="14"/>
      <c r="G452" s="14"/>
    </row>
    <row r="453" spans="3:7" ht="14.25" customHeight="1">
      <c r="C453" s="14"/>
      <c r="F453" s="14"/>
      <c r="G453" s="14"/>
    </row>
    <row r="454" spans="3:7" ht="14.25" customHeight="1">
      <c r="C454" s="14"/>
      <c r="F454" s="14"/>
      <c r="G454" s="14"/>
    </row>
    <row r="455" spans="3:7" ht="14.25" customHeight="1">
      <c r="C455" s="14"/>
      <c r="F455" s="14"/>
      <c r="G455" s="14"/>
    </row>
    <row r="456" spans="3:7" ht="14.25" customHeight="1">
      <c r="C456" s="14"/>
      <c r="F456" s="14"/>
      <c r="G456" s="14"/>
    </row>
    <row r="457" spans="3:7" ht="14.25" customHeight="1">
      <c r="C457" s="14"/>
      <c r="F457" s="14"/>
      <c r="G457" s="14"/>
    </row>
    <row r="458" spans="3:7" ht="14.25" customHeight="1">
      <c r="C458" s="14"/>
      <c r="F458" s="14"/>
      <c r="G458" s="14"/>
    </row>
    <row r="459" spans="3:7" ht="14.25" customHeight="1">
      <c r="C459" s="14"/>
      <c r="F459" s="14"/>
      <c r="G459" s="14"/>
    </row>
    <row r="460" spans="3:7" ht="14.25" customHeight="1">
      <c r="C460" s="14"/>
      <c r="F460" s="14"/>
      <c r="G460" s="14"/>
    </row>
    <row r="461" spans="3:7" ht="14.25" customHeight="1">
      <c r="C461" s="14"/>
      <c r="F461" s="14"/>
      <c r="G461" s="14"/>
    </row>
    <row r="462" spans="3:7" ht="14.25" customHeight="1">
      <c r="C462" s="14"/>
      <c r="F462" s="14"/>
      <c r="G462" s="14"/>
    </row>
    <row r="463" spans="3:7" ht="14.25" customHeight="1">
      <c r="C463" s="14"/>
      <c r="F463" s="14"/>
      <c r="G463" s="14"/>
    </row>
    <row r="464" spans="3:7" ht="14.25" customHeight="1">
      <c r="C464" s="14"/>
      <c r="F464" s="14"/>
      <c r="G464" s="14"/>
    </row>
    <row r="465" spans="3:7" ht="14.25" customHeight="1">
      <c r="C465" s="14"/>
      <c r="F465" s="14"/>
      <c r="G465" s="14"/>
    </row>
    <row r="466" spans="3:7" ht="14.25" customHeight="1">
      <c r="C466" s="14"/>
      <c r="F466" s="14"/>
      <c r="G466" s="14"/>
    </row>
    <row r="467" spans="3:7" ht="14.25" customHeight="1">
      <c r="C467" s="14"/>
      <c r="F467" s="14"/>
      <c r="G467" s="14"/>
    </row>
    <row r="468" spans="3:7" ht="14.25" customHeight="1">
      <c r="C468" s="14"/>
      <c r="F468" s="14"/>
      <c r="G468" s="14"/>
    </row>
    <row r="469" spans="3:7" ht="14.25" customHeight="1">
      <c r="C469" s="14"/>
      <c r="F469" s="14"/>
      <c r="G469" s="14"/>
    </row>
    <row r="470" spans="3:7" ht="14.25" customHeight="1">
      <c r="C470" s="14"/>
      <c r="F470" s="14"/>
      <c r="G470" s="14"/>
    </row>
    <row r="471" spans="3:7" ht="14.25" customHeight="1">
      <c r="C471" s="14"/>
      <c r="F471" s="14"/>
      <c r="G471" s="14"/>
    </row>
    <row r="472" spans="3:7" ht="14.25" customHeight="1">
      <c r="C472" s="14"/>
      <c r="F472" s="14"/>
      <c r="G472" s="14"/>
    </row>
    <row r="473" spans="3:7" ht="14.25" customHeight="1">
      <c r="C473" s="14"/>
      <c r="F473" s="14"/>
      <c r="G473" s="14"/>
    </row>
    <row r="474" spans="3:7" ht="14.25" customHeight="1">
      <c r="C474" s="14"/>
      <c r="F474" s="14"/>
      <c r="G474" s="14"/>
    </row>
    <row r="475" spans="3:7" ht="14.25" customHeight="1">
      <c r="C475" s="14"/>
      <c r="F475" s="14"/>
      <c r="G475" s="14"/>
    </row>
    <row r="476" spans="3:7" ht="14.25" customHeight="1">
      <c r="C476" s="14"/>
      <c r="F476" s="14"/>
      <c r="G476" s="14"/>
    </row>
    <row r="477" spans="3:7" ht="14.25" customHeight="1">
      <c r="C477" s="14"/>
      <c r="F477" s="14"/>
      <c r="G477" s="14"/>
    </row>
    <row r="478" spans="3:7" ht="14.25" customHeight="1">
      <c r="C478" s="14"/>
      <c r="F478" s="14"/>
      <c r="G478" s="14"/>
    </row>
    <row r="479" spans="3:7" ht="14.25" customHeight="1">
      <c r="C479" s="14"/>
      <c r="F479" s="14"/>
      <c r="G479" s="14"/>
    </row>
    <row r="480" spans="3:7" ht="14.25" customHeight="1">
      <c r="C480" s="14"/>
      <c r="F480" s="14"/>
      <c r="G480" s="14"/>
    </row>
    <row r="481" spans="3:7" ht="14.25" customHeight="1">
      <c r="C481" s="14"/>
      <c r="F481" s="14"/>
      <c r="G481" s="14"/>
    </row>
    <row r="482" spans="3:7" ht="14.25" customHeight="1">
      <c r="C482" s="14"/>
      <c r="F482" s="14"/>
      <c r="G482" s="14"/>
    </row>
    <row r="483" spans="3:7" ht="14.25" customHeight="1">
      <c r="C483" s="14"/>
      <c r="F483" s="14"/>
      <c r="G483" s="14"/>
    </row>
    <row r="484" spans="3:7" ht="14.25" customHeight="1">
      <c r="C484" s="14"/>
      <c r="F484" s="14"/>
      <c r="G484" s="14"/>
    </row>
    <row r="485" spans="3:7" ht="14.25" customHeight="1">
      <c r="C485" s="14"/>
      <c r="F485" s="14"/>
      <c r="G485" s="14"/>
    </row>
    <row r="486" spans="3:7" ht="14.25" customHeight="1">
      <c r="C486" s="14"/>
      <c r="F486" s="14"/>
      <c r="G486" s="14"/>
    </row>
    <row r="487" spans="3:7" ht="14.25" customHeight="1">
      <c r="C487" s="14"/>
      <c r="F487" s="14"/>
      <c r="G487" s="14"/>
    </row>
    <row r="488" spans="3:7" ht="14.25" customHeight="1">
      <c r="C488" s="14"/>
      <c r="F488" s="14"/>
      <c r="G488" s="14"/>
    </row>
    <row r="489" spans="3:7" ht="14.25" customHeight="1">
      <c r="C489" s="14"/>
      <c r="F489" s="14"/>
      <c r="G489" s="14"/>
    </row>
    <row r="490" spans="3:7" ht="14.25" customHeight="1">
      <c r="C490" s="14"/>
      <c r="F490" s="14"/>
      <c r="G490" s="14"/>
    </row>
    <row r="491" spans="3:7" ht="14.25" customHeight="1">
      <c r="C491" s="14"/>
      <c r="F491" s="14"/>
      <c r="G491" s="14"/>
    </row>
    <row r="492" spans="3:7" ht="14.25" customHeight="1">
      <c r="C492" s="14"/>
      <c r="F492" s="14"/>
      <c r="G492" s="14"/>
    </row>
    <row r="493" spans="3:7" ht="14.25" customHeight="1">
      <c r="C493" s="14"/>
      <c r="F493" s="14"/>
      <c r="G493" s="14"/>
    </row>
    <row r="494" spans="3:7" ht="14.25" customHeight="1">
      <c r="C494" s="14"/>
      <c r="F494" s="14"/>
      <c r="G494" s="14"/>
    </row>
    <row r="495" spans="3:7" ht="14.25" customHeight="1">
      <c r="C495" s="14"/>
      <c r="F495" s="14"/>
      <c r="G495" s="14"/>
    </row>
    <row r="496" spans="3:7" ht="14.25" customHeight="1">
      <c r="C496" s="14"/>
      <c r="F496" s="14"/>
      <c r="G496" s="14"/>
    </row>
    <row r="497" spans="3:7" ht="14.25" customHeight="1">
      <c r="C497" s="14"/>
      <c r="F497" s="14"/>
      <c r="G497" s="14"/>
    </row>
    <row r="498" spans="3:7" ht="14.25" customHeight="1">
      <c r="C498" s="14"/>
      <c r="F498" s="14"/>
      <c r="G498" s="14"/>
    </row>
    <row r="499" spans="3:7" ht="14.25" customHeight="1">
      <c r="C499" s="14"/>
      <c r="F499" s="14"/>
      <c r="G499" s="14"/>
    </row>
    <row r="500" spans="3:7" ht="14.25" customHeight="1">
      <c r="C500" s="14"/>
      <c r="F500" s="14"/>
      <c r="G500" s="14"/>
    </row>
    <row r="501" spans="3:7" ht="14.25" customHeight="1">
      <c r="C501" s="14"/>
      <c r="F501" s="14"/>
      <c r="G501" s="14"/>
    </row>
    <row r="502" spans="3:7" ht="14.25" customHeight="1">
      <c r="C502" s="14"/>
      <c r="F502" s="14"/>
      <c r="G502" s="14"/>
    </row>
    <row r="503" spans="3:7" ht="14.25" customHeight="1">
      <c r="C503" s="14"/>
      <c r="F503" s="14"/>
      <c r="G503" s="14"/>
    </row>
    <row r="504" spans="3:7" ht="14.25" customHeight="1">
      <c r="C504" s="14"/>
      <c r="F504" s="14"/>
      <c r="G504" s="14"/>
    </row>
    <row r="505" spans="3:7" ht="14.25" customHeight="1">
      <c r="C505" s="14"/>
      <c r="F505" s="14"/>
      <c r="G505" s="14"/>
    </row>
    <row r="506" spans="3:7" ht="14.25" customHeight="1">
      <c r="C506" s="14"/>
      <c r="F506" s="14"/>
      <c r="G506" s="14"/>
    </row>
    <row r="507" spans="3:7" ht="14.25" customHeight="1">
      <c r="C507" s="14"/>
      <c r="F507" s="14"/>
      <c r="G507" s="14"/>
    </row>
    <row r="508" spans="3:7" ht="14.25" customHeight="1">
      <c r="C508" s="14"/>
      <c r="F508" s="14"/>
      <c r="G508" s="14"/>
    </row>
    <row r="509" spans="3:7" ht="14.25" customHeight="1">
      <c r="C509" s="14"/>
      <c r="F509" s="14"/>
      <c r="G509" s="14"/>
    </row>
    <row r="510" spans="3:7" ht="14.25" customHeight="1">
      <c r="C510" s="14"/>
      <c r="F510" s="14"/>
      <c r="G510" s="14"/>
    </row>
    <row r="511" spans="3:7" ht="14.25" customHeight="1">
      <c r="C511" s="14"/>
      <c r="F511" s="14"/>
      <c r="G511" s="14"/>
    </row>
    <row r="512" spans="3:7" ht="14.25" customHeight="1">
      <c r="C512" s="14"/>
      <c r="F512" s="14"/>
      <c r="G512" s="14"/>
    </row>
    <row r="513" spans="3:7" ht="14.25" customHeight="1">
      <c r="C513" s="14"/>
      <c r="F513" s="14"/>
      <c r="G513" s="14"/>
    </row>
    <row r="514" spans="3:7" ht="14.25" customHeight="1">
      <c r="C514" s="14"/>
      <c r="F514" s="14"/>
      <c r="G514" s="14"/>
    </row>
    <row r="515" spans="3:7" ht="14.25" customHeight="1">
      <c r="C515" s="14"/>
      <c r="F515" s="14"/>
      <c r="G515" s="14"/>
    </row>
    <row r="516" spans="3:7" ht="14.25" customHeight="1">
      <c r="C516" s="14"/>
      <c r="F516" s="14"/>
      <c r="G516" s="14"/>
    </row>
    <row r="517" spans="3:7" ht="14.25" customHeight="1">
      <c r="C517" s="14"/>
      <c r="F517" s="14"/>
      <c r="G517" s="14"/>
    </row>
    <row r="518" spans="3:7" ht="14.25" customHeight="1">
      <c r="C518" s="14"/>
      <c r="F518" s="14"/>
      <c r="G518" s="14"/>
    </row>
    <row r="519" spans="3:7" ht="14.25" customHeight="1">
      <c r="C519" s="14"/>
      <c r="F519" s="14"/>
      <c r="G519" s="14"/>
    </row>
    <row r="520" spans="3:7" ht="14.25" customHeight="1">
      <c r="C520" s="14"/>
      <c r="F520" s="14"/>
      <c r="G520" s="14"/>
    </row>
    <row r="521" spans="3:7" ht="14.25" customHeight="1">
      <c r="C521" s="14"/>
      <c r="F521" s="14"/>
      <c r="G521" s="14"/>
    </row>
    <row r="522" spans="3:7" ht="14.25" customHeight="1">
      <c r="C522" s="14"/>
      <c r="F522" s="14"/>
      <c r="G522" s="14"/>
    </row>
    <row r="523" spans="3:7" ht="14.25" customHeight="1">
      <c r="C523" s="14"/>
      <c r="F523" s="14"/>
      <c r="G523" s="14"/>
    </row>
    <row r="524" spans="3:7" ht="14.25" customHeight="1">
      <c r="C524" s="14"/>
      <c r="F524" s="14"/>
      <c r="G524" s="14"/>
    </row>
    <row r="525" spans="3:7" ht="14.25" customHeight="1">
      <c r="C525" s="14"/>
      <c r="F525" s="14"/>
      <c r="G525" s="14"/>
    </row>
    <row r="526" spans="3:7" ht="14.25" customHeight="1">
      <c r="C526" s="14"/>
      <c r="F526" s="14"/>
      <c r="G526" s="14"/>
    </row>
    <row r="527" spans="3:7" ht="14.25" customHeight="1">
      <c r="C527" s="14"/>
      <c r="F527" s="14"/>
      <c r="G527" s="14"/>
    </row>
    <row r="528" spans="3:7" ht="14.25" customHeight="1">
      <c r="C528" s="14"/>
      <c r="F528" s="14"/>
      <c r="G528" s="14"/>
    </row>
    <row r="529" spans="3:7" ht="14.25" customHeight="1">
      <c r="C529" s="14"/>
      <c r="F529" s="14"/>
      <c r="G529" s="14"/>
    </row>
    <row r="530" spans="3:7" ht="14.25" customHeight="1">
      <c r="C530" s="14"/>
      <c r="F530" s="14"/>
      <c r="G530" s="14"/>
    </row>
    <row r="531" spans="3:7" ht="14.25" customHeight="1">
      <c r="C531" s="14"/>
      <c r="F531" s="14"/>
      <c r="G531" s="14"/>
    </row>
    <row r="532" spans="3:7" ht="14.25" customHeight="1">
      <c r="C532" s="14"/>
      <c r="F532" s="14"/>
      <c r="G532" s="14"/>
    </row>
    <row r="533" spans="3:7" ht="14.25" customHeight="1">
      <c r="C533" s="14"/>
      <c r="F533" s="14"/>
      <c r="G533" s="14"/>
    </row>
    <row r="534" spans="3:7" ht="14.25" customHeight="1">
      <c r="C534" s="14"/>
      <c r="F534" s="14"/>
      <c r="G534" s="14"/>
    </row>
    <row r="535" spans="3:7" ht="14.25" customHeight="1">
      <c r="C535" s="14"/>
      <c r="F535" s="14"/>
      <c r="G535" s="14"/>
    </row>
    <row r="536" spans="3:7" ht="14.25" customHeight="1">
      <c r="C536" s="14"/>
      <c r="F536" s="14"/>
      <c r="G536" s="14"/>
    </row>
    <row r="537" spans="3:7" ht="14.25" customHeight="1">
      <c r="C537" s="14"/>
      <c r="F537" s="14"/>
      <c r="G537" s="14"/>
    </row>
    <row r="538" spans="3:7" ht="14.25" customHeight="1">
      <c r="C538" s="14"/>
      <c r="F538" s="14"/>
      <c r="G538" s="14"/>
    </row>
    <row r="539" spans="3:7" ht="14.25" customHeight="1">
      <c r="C539" s="14"/>
      <c r="F539" s="14"/>
      <c r="G539" s="14"/>
    </row>
    <row r="540" spans="3:7" ht="14.25" customHeight="1">
      <c r="C540" s="14"/>
      <c r="F540" s="14"/>
      <c r="G540" s="14"/>
    </row>
    <row r="541" spans="3:7" ht="14.25" customHeight="1">
      <c r="C541" s="14"/>
      <c r="F541" s="14"/>
      <c r="G541" s="14"/>
    </row>
    <row r="542" spans="3:7" ht="14.25" customHeight="1">
      <c r="C542" s="14"/>
      <c r="F542" s="14"/>
      <c r="G542" s="14"/>
    </row>
    <row r="543" spans="3:7" ht="14.25" customHeight="1">
      <c r="C543" s="14"/>
      <c r="F543" s="14"/>
      <c r="G543" s="14"/>
    </row>
    <row r="544" spans="3:7" ht="14.25" customHeight="1">
      <c r="C544" s="14"/>
      <c r="F544" s="14"/>
      <c r="G544" s="14"/>
    </row>
    <row r="545" spans="3:7" ht="14.25" customHeight="1">
      <c r="C545" s="14"/>
      <c r="F545" s="14"/>
      <c r="G545" s="14"/>
    </row>
    <row r="546" spans="3:7" ht="14.25" customHeight="1">
      <c r="C546" s="14"/>
      <c r="F546" s="14"/>
      <c r="G546" s="14"/>
    </row>
    <row r="547" spans="3:7" ht="14.25" customHeight="1">
      <c r="C547" s="14"/>
      <c r="F547" s="14"/>
      <c r="G547" s="14"/>
    </row>
    <row r="548" spans="3:7" ht="14.25" customHeight="1">
      <c r="C548" s="14"/>
      <c r="F548" s="14"/>
      <c r="G548" s="14"/>
    </row>
    <row r="549" spans="3:7" ht="14.25" customHeight="1">
      <c r="C549" s="14"/>
      <c r="F549" s="14"/>
      <c r="G549" s="14"/>
    </row>
    <row r="550" spans="3:7" ht="14.25" customHeight="1">
      <c r="C550" s="14"/>
      <c r="F550" s="14"/>
      <c r="G550" s="14"/>
    </row>
    <row r="551" spans="3:7" ht="14.25" customHeight="1">
      <c r="C551" s="14"/>
      <c r="F551" s="14"/>
      <c r="G551" s="14"/>
    </row>
    <row r="552" spans="3:7" ht="14.25" customHeight="1">
      <c r="C552" s="14"/>
      <c r="F552" s="14"/>
      <c r="G552" s="14"/>
    </row>
    <row r="553" spans="3:7" ht="14.25" customHeight="1">
      <c r="C553" s="14"/>
      <c r="F553" s="14"/>
      <c r="G553" s="14"/>
    </row>
    <row r="554" spans="3:7" ht="14.25" customHeight="1">
      <c r="C554" s="14"/>
      <c r="F554" s="14"/>
      <c r="G554" s="14"/>
    </row>
    <row r="555" spans="3:7" ht="14.25" customHeight="1">
      <c r="C555" s="14"/>
      <c r="F555" s="14"/>
      <c r="G555" s="14"/>
    </row>
    <row r="556" spans="3:7" ht="14.25" customHeight="1">
      <c r="C556" s="14"/>
      <c r="F556" s="14"/>
      <c r="G556" s="14"/>
    </row>
    <row r="557" spans="3:7" ht="14.25" customHeight="1">
      <c r="C557" s="14"/>
      <c r="F557" s="14"/>
      <c r="G557" s="14"/>
    </row>
    <row r="558" spans="3:7" ht="14.25" customHeight="1">
      <c r="C558" s="14"/>
      <c r="F558" s="14"/>
      <c r="G558" s="14"/>
    </row>
    <row r="559" spans="3:7" ht="14.25" customHeight="1">
      <c r="C559" s="14"/>
      <c r="F559" s="14"/>
      <c r="G559" s="14"/>
    </row>
    <row r="560" spans="3:7" ht="14.25" customHeight="1">
      <c r="C560" s="14"/>
      <c r="F560" s="14"/>
      <c r="G560" s="14"/>
    </row>
    <row r="561" spans="3:7" ht="14.25" customHeight="1">
      <c r="C561" s="14"/>
      <c r="F561" s="14"/>
      <c r="G561" s="14"/>
    </row>
    <row r="562" spans="3:7" ht="14.25" customHeight="1">
      <c r="C562" s="14"/>
      <c r="F562" s="14"/>
      <c r="G562" s="14"/>
    </row>
    <row r="563" spans="3:7" ht="14.25" customHeight="1">
      <c r="C563" s="14"/>
      <c r="F563" s="14"/>
      <c r="G563" s="14"/>
    </row>
    <row r="564" spans="3:7" ht="14.25" customHeight="1">
      <c r="C564" s="14"/>
      <c r="F564" s="14"/>
      <c r="G564" s="14"/>
    </row>
    <row r="565" spans="3:7" ht="14.25" customHeight="1">
      <c r="C565" s="14"/>
      <c r="F565" s="14"/>
      <c r="G565" s="14"/>
    </row>
    <row r="566" spans="3:7" ht="14.25" customHeight="1">
      <c r="C566" s="14"/>
      <c r="F566" s="14"/>
      <c r="G566" s="14"/>
    </row>
    <row r="567" spans="3:7" ht="14.25" customHeight="1">
      <c r="C567" s="14"/>
      <c r="F567" s="14"/>
      <c r="G567" s="14"/>
    </row>
    <row r="568" spans="3:7" ht="14.25" customHeight="1">
      <c r="C568" s="14"/>
      <c r="F568" s="14"/>
      <c r="G568" s="14"/>
    </row>
    <row r="569" spans="3:7" ht="14.25" customHeight="1">
      <c r="C569" s="14"/>
      <c r="F569" s="14"/>
      <c r="G569" s="14"/>
    </row>
    <row r="570" spans="3:7" ht="14.25" customHeight="1">
      <c r="C570" s="14"/>
      <c r="F570" s="14"/>
      <c r="G570" s="14"/>
    </row>
    <row r="571" spans="3:7" ht="14.25" customHeight="1">
      <c r="C571" s="14"/>
      <c r="F571" s="14"/>
      <c r="G571" s="14"/>
    </row>
    <row r="572" spans="3:7" ht="14.25" customHeight="1">
      <c r="C572" s="14"/>
      <c r="F572" s="14"/>
      <c r="G572" s="14"/>
    </row>
    <row r="573" spans="3:7" ht="14.25" customHeight="1">
      <c r="C573" s="14"/>
      <c r="F573" s="14"/>
      <c r="G573" s="14"/>
    </row>
    <row r="574" spans="3:7" ht="14.25" customHeight="1">
      <c r="C574" s="14"/>
      <c r="F574" s="14"/>
      <c r="G574" s="14"/>
    </row>
    <row r="575" spans="3:7" ht="14.25" customHeight="1">
      <c r="C575" s="14"/>
      <c r="F575" s="14"/>
      <c r="G575" s="14"/>
    </row>
    <row r="576" spans="3:7" ht="14.25" customHeight="1">
      <c r="C576" s="14"/>
      <c r="F576" s="14"/>
      <c r="G576" s="14"/>
    </row>
    <row r="577" spans="3:7" ht="14.25" customHeight="1">
      <c r="C577" s="14"/>
      <c r="F577" s="14"/>
      <c r="G577" s="14"/>
    </row>
    <row r="578" spans="3:7" ht="14.25" customHeight="1">
      <c r="C578" s="14"/>
      <c r="F578" s="14"/>
      <c r="G578" s="14"/>
    </row>
    <row r="579" spans="3:7" ht="14.25" customHeight="1">
      <c r="C579" s="14"/>
      <c r="F579" s="14"/>
      <c r="G579" s="14"/>
    </row>
    <row r="580" spans="3:7" ht="14.25" customHeight="1">
      <c r="C580" s="14"/>
      <c r="F580" s="14"/>
      <c r="G580" s="14"/>
    </row>
    <row r="581" spans="3:7" ht="14.25" customHeight="1">
      <c r="C581" s="14"/>
      <c r="F581" s="14"/>
      <c r="G581" s="14"/>
    </row>
    <row r="582" spans="3:7" ht="14.25" customHeight="1">
      <c r="C582" s="14"/>
      <c r="F582" s="14"/>
      <c r="G582" s="14"/>
    </row>
    <row r="583" spans="3:7" ht="14.25" customHeight="1">
      <c r="C583" s="14"/>
      <c r="F583" s="14"/>
      <c r="G583" s="14"/>
    </row>
    <row r="584" spans="3:7" ht="14.25" customHeight="1">
      <c r="C584" s="14"/>
      <c r="F584" s="14"/>
      <c r="G584" s="14"/>
    </row>
    <row r="585" spans="3:7" ht="14.25" customHeight="1">
      <c r="C585" s="14"/>
      <c r="F585" s="14"/>
      <c r="G585" s="14"/>
    </row>
    <row r="586" spans="3:7" ht="14.25" customHeight="1">
      <c r="C586" s="14"/>
      <c r="F586" s="14"/>
      <c r="G586" s="14"/>
    </row>
    <row r="587" spans="3:7" ht="14.25" customHeight="1">
      <c r="C587" s="14"/>
      <c r="F587" s="14"/>
      <c r="G587" s="14"/>
    </row>
    <row r="588" spans="3:7" ht="14.25" customHeight="1">
      <c r="C588" s="14"/>
      <c r="F588" s="14"/>
      <c r="G588" s="14"/>
    </row>
    <row r="589" spans="3:7" ht="14.25" customHeight="1">
      <c r="C589" s="14"/>
      <c r="F589" s="14"/>
      <c r="G589" s="14"/>
    </row>
    <row r="590" spans="3:7" ht="14.25" customHeight="1">
      <c r="C590" s="14"/>
      <c r="F590" s="14"/>
      <c r="G590" s="14"/>
    </row>
    <row r="591" spans="3:7" ht="14.25" customHeight="1">
      <c r="C591" s="14"/>
      <c r="F591" s="14"/>
      <c r="G591" s="14"/>
    </row>
    <row r="592" spans="3:7" ht="14.25" customHeight="1">
      <c r="C592" s="14"/>
      <c r="F592" s="14"/>
      <c r="G592" s="14"/>
    </row>
    <row r="593" spans="3:7" ht="14.25" customHeight="1">
      <c r="C593" s="14"/>
      <c r="F593" s="14"/>
      <c r="G593" s="14"/>
    </row>
    <row r="594" spans="3:7" ht="14.25" customHeight="1">
      <c r="C594" s="14"/>
      <c r="F594" s="14"/>
      <c r="G594" s="14"/>
    </row>
    <row r="595" spans="3:7" ht="14.25" customHeight="1">
      <c r="C595" s="14"/>
      <c r="F595" s="14"/>
      <c r="G595" s="14"/>
    </row>
    <row r="596" spans="3:7" ht="14.25" customHeight="1">
      <c r="C596" s="14"/>
      <c r="F596" s="14"/>
      <c r="G596" s="14"/>
    </row>
    <row r="597" spans="3:7" ht="14.25" customHeight="1">
      <c r="C597" s="14"/>
      <c r="F597" s="14"/>
      <c r="G597" s="14"/>
    </row>
    <row r="598" spans="3:7" ht="14.25" customHeight="1">
      <c r="C598" s="14"/>
      <c r="F598" s="14"/>
      <c r="G598" s="14"/>
    </row>
    <row r="599" spans="3:7" ht="14.25" customHeight="1">
      <c r="C599" s="14"/>
      <c r="F599" s="14"/>
      <c r="G599" s="14"/>
    </row>
    <row r="600" spans="3:7" ht="14.25" customHeight="1">
      <c r="C600" s="14"/>
      <c r="F600" s="14"/>
      <c r="G600" s="14"/>
    </row>
    <row r="601" spans="3:7" ht="14.25" customHeight="1">
      <c r="C601" s="14"/>
      <c r="F601" s="14"/>
      <c r="G601" s="14"/>
    </row>
    <row r="602" spans="3:7" ht="14.25" customHeight="1">
      <c r="C602" s="14"/>
      <c r="F602" s="14"/>
      <c r="G602" s="14"/>
    </row>
    <row r="603" spans="3:7" ht="14.25" customHeight="1">
      <c r="C603" s="14"/>
      <c r="F603" s="14"/>
      <c r="G603" s="14"/>
    </row>
    <row r="604" spans="3:7" ht="14.25" customHeight="1">
      <c r="C604" s="14"/>
      <c r="F604" s="14"/>
      <c r="G604" s="14"/>
    </row>
    <row r="605" spans="3:7" ht="14.25" customHeight="1">
      <c r="C605" s="14"/>
      <c r="F605" s="14"/>
      <c r="G605" s="14"/>
    </row>
    <row r="606" spans="3:7" ht="14.25" customHeight="1">
      <c r="C606" s="14"/>
      <c r="F606" s="14"/>
      <c r="G606" s="14"/>
    </row>
    <row r="607" spans="3:7" ht="14.25" customHeight="1">
      <c r="C607" s="14"/>
      <c r="F607" s="14"/>
      <c r="G607" s="14"/>
    </row>
    <row r="608" spans="3:7" ht="14.25" customHeight="1">
      <c r="C608" s="14"/>
      <c r="F608" s="14"/>
      <c r="G608" s="14"/>
    </row>
    <row r="609" spans="3:7" ht="14.25" customHeight="1">
      <c r="C609" s="14"/>
      <c r="F609" s="14"/>
      <c r="G609" s="14"/>
    </row>
    <row r="610" spans="3:7" ht="14.25" customHeight="1">
      <c r="C610" s="14"/>
      <c r="F610" s="14"/>
      <c r="G610" s="14"/>
    </row>
    <row r="611" spans="3:7" ht="14.25" customHeight="1">
      <c r="C611" s="14"/>
      <c r="F611" s="14"/>
      <c r="G611" s="14"/>
    </row>
    <row r="612" spans="3:7" ht="14.25" customHeight="1">
      <c r="C612" s="14"/>
      <c r="F612" s="14"/>
      <c r="G612" s="14"/>
    </row>
    <row r="613" spans="3:7" ht="14.25" customHeight="1">
      <c r="C613" s="14"/>
      <c r="F613" s="14"/>
      <c r="G613" s="14"/>
    </row>
    <row r="614" spans="3:7" ht="14.25" customHeight="1">
      <c r="C614" s="14"/>
      <c r="F614" s="14"/>
      <c r="G614" s="14"/>
    </row>
    <row r="615" spans="3:7" ht="14.25" customHeight="1">
      <c r="C615" s="14"/>
      <c r="F615" s="14"/>
      <c r="G615" s="14"/>
    </row>
    <row r="616" spans="3:7" ht="14.25" customHeight="1">
      <c r="C616" s="14"/>
      <c r="F616" s="14"/>
      <c r="G616" s="14"/>
    </row>
    <row r="617" spans="3:7" ht="14.25" customHeight="1">
      <c r="C617" s="14"/>
      <c r="F617" s="14"/>
      <c r="G617" s="14"/>
    </row>
    <row r="618" spans="3:7" ht="14.25" customHeight="1">
      <c r="C618" s="14"/>
      <c r="F618" s="14"/>
      <c r="G618" s="14"/>
    </row>
    <row r="619" spans="3:7" ht="14.25" customHeight="1">
      <c r="C619" s="14"/>
      <c r="F619" s="14"/>
      <c r="G619" s="14"/>
    </row>
    <row r="620" spans="3:7" ht="14.25" customHeight="1">
      <c r="C620" s="14"/>
      <c r="F620" s="14"/>
      <c r="G620" s="14"/>
    </row>
    <row r="621" spans="3:7" ht="14.25" customHeight="1">
      <c r="C621" s="14"/>
      <c r="F621" s="14"/>
      <c r="G621" s="14"/>
    </row>
    <row r="622" spans="3:7" ht="14.25" customHeight="1">
      <c r="C622" s="14"/>
      <c r="F622" s="14"/>
      <c r="G622" s="14"/>
    </row>
    <row r="623" spans="3:7" ht="14.25" customHeight="1">
      <c r="C623" s="14"/>
      <c r="F623" s="14"/>
      <c r="G623" s="14"/>
    </row>
    <row r="624" spans="3:7" ht="14.25" customHeight="1">
      <c r="C624" s="14"/>
      <c r="F624" s="14"/>
      <c r="G624" s="14"/>
    </row>
    <row r="625" spans="3:7" ht="14.25" customHeight="1">
      <c r="C625" s="14"/>
      <c r="F625" s="14"/>
      <c r="G625" s="14"/>
    </row>
    <row r="626" spans="3:7" ht="14.25" customHeight="1">
      <c r="C626" s="14"/>
      <c r="F626" s="14"/>
      <c r="G626" s="14"/>
    </row>
    <row r="627" spans="3:7" ht="14.25" customHeight="1">
      <c r="C627" s="14"/>
      <c r="F627" s="14"/>
      <c r="G627" s="14"/>
    </row>
    <row r="628" spans="3:7" ht="14.25" customHeight="1">
      <c r="C628" s="14"/>
      <c r="F628" s="14"/>
      <c r="G628" s="14"/>
    </row>
    <row r="629" spans="3:7" ht="14.25" customHeight="1">
      <c r="C629" s="14"/>
      <c r="F629" s="14"/>
      <c r="G629" s="14"/>
    </row>
    <row r="630" spans="3:7" ht="14.25" customHeight="1">
      <c r="C630" s="14"/>
      <c r="F630" s="14"/>
      <c r="G630" s="14"/>
    </row>
    <row r="631" spans="3:7" ht="14.25" customHeight="1">
      <c r="C631" s="14"/>
      <c r="F631" s="14"/>
      <c r="G631" s="14"/>
    </row>
    <row r="632" spans="3:7" ht="14.25" customHeight="1">
      <c r="C632" s="14"/>
      <c r="F632" s="14"/>
      <c r="G632" s="14"/>
    </row>
    <row r="633" spans="3:7" ht="14.25" customHeight="1">
      <c r="C633" s="14"/>
      <c r="F633" s="14"/>
      <c r="G633" s="14"/>
    </row>
    <row r="634" spans="3:7" ht="14.25" customHeight="1">
      <c r="C634" s="14"/>
      <c r="F634" s="14"/>
      <c r="G634" s="14"/>
    </row>
    <row r="635" spans="3:7" ht="14.25" customHeight="1">
      <c r="C635" s="14"/>
      <c r="F635" s="14"/>
      <c r="G635" s="14"/>
    </row>
    <row r="636" spans="3:7" ht="14.25" customHeight="1">
      <c r="C636" s="14"/>
      <c r="F636" s="14"/>
      <c r="G636" s="14"/>
    </row>
    <row r="637" spans="3:7" ht="14.25" customHeight="1">
      <c r="C637" s="14"/>
      <c r="F637" s="14"/>
      <c r="G637" s="14"/>
    </row>
    <row r="638" spans="3:7" ht="14.25" customHeight="1">
      <c r="C638" s="14"/>
      <c r="F638" s="14"/>
      <c r="G638" s="14"/>
    </row>
    <row r="639" spans="3:7" ht="14.25" customHeight="1">
      <c r="C639" s="14"/>
      <c r="F639" s="14"/>
      <c r="G639" s="14"/>
    </row>
    <row r="640" spans="3:7" ht="14.25" customHeight="1">
      <c r="C640" s="14"/>
      <c r="F640" s="14"/>
      <c r="G640" s="14"/>
    </row>
    <row r="641" spans="3:7" ht="14.25" customHeight="1">
      <c r="C641" s="14"/>
      <c r="F641" s="14"/>
      <c r="G641" s="14"/>
    </row>
    <row r="642" spans="3:7" ht="14.25" customHeight="1">
      <c r="C642" s="14"/>
      <c r="F642" s="14"/>
      <c r="G642" s="14"/>
    </row>
    <row r="643" spans="3:7" ht="14.25" customHeight="1">
      <c r="C643" s="14"/>
      <c r="F643" s="14"/>
      <c r="G643" s="14"/>
    </row>
    <row r="644" spans="3:7" ht="14.25" customHeight="1">
      <c r="C644" s="14"/>
      <c r="F644" s="14"/>
      <c r="G644" s="14"/>
    </row>
    <row r="645" spans="3:7" ht="14.25" customHeight="1">
      <c r="C645" s="14"/>
      <c r="F645" s="14"/>
      <c r="G645" s="14"/>
    </row>
    <row r="646" spans="3:7" ht="14.25" customHeight="1">
      <c r="C646" s="14"/>
      <c r="F646" s="14"/>
      <c r="G646" s="14"/>
    </row>
    <row r="647" spans="3:7" ht="14.25" customHeight="1">
      <c r="C647" s="14"/>
      <c r="F647" s="14"/>
      <c r="G647" s="14"/>
    </row>
    <row r="648" spans="3:7" ht="14.25" customHeight="1">
      <c r="C648" s="14"/>
      <c r="F648" s="14"/>
      <c r="G648" s="14"/>
    </row>
    <row r="649" spans="3:7" ht="14.25" customHeight="1">
      <c r="C649" s="14"/>
      <c r="F649" s="14"/>
      <c r="G649" s="14"/>
    </row>
    <row r="650" spans="3:7" ht="14.25" customHeight="1">
      <c r="C650" s="14"/>
      <c r="F650" s="14"/>
      <c r="G650" s="14"/>
    </row>
    <row r="651" spans="3:7" ht="14.25" customHeight="1">
      <c r="C651" s="14"/>
      <c r="F651" s="14"/>
      <c r="G651" s="14"/>
    </row>
    <row r="652" spans="3:7" ht="14.25" customHeight="1">
      <c r="C652" s="14"/>
      <c r="F652" s="14"/>
      <c r="G652" s="14"/>
    </row>
    <row r="653" spans="3:7" ht="14.25" customHeight="1">
      <c r="C653" s="14"/>
      <c r="F653" s="14"/>
      <c r="G653" s="14"/>
    </row>
    <row r="654" spans="3:7" ht="14.25" customHeight="1">
      <c r="C654" s="14"/>
      <c r="F654" s="14"/>
      <c r="G654" s="14"/>
    </row>
    <row r="655" spans="3:7" ht="14.25" customHeight="1">
      <c r="C655" s="14"/>
      <c r="F655" s="14"/>
      <c r="G655" s="14"/>
    </row>
    <row r="656" spans="3:7" ht="14.25" customHeight="1">
      <c r="C656" s="14"/>
      <c r="F656" s="14"/>
      <c r="G656" s="14"/>
    </row>
    <row r="657" spans="3:7" ht="14.25" customHeight="1">
      <c r="C657" s="14"/>
      <c r="F657" s="14"/>
      <c r="G657" s="14"/>
    </row>
    <row r="658" spans="3:7" ht="14.25" customHeight="1">
      <c r="C658" s="14"/>
      <c r="F658" s="14"/>
      <c r="G658" s="14"/>
    </row>
    <row r="659" spans="3:7" ht="14.25" customHeight="1">
      <c r="C659" s="14"/>
      <c r="F659" s="14"/>
      <c r="G659" s="14"/>
    </row>
    <row r="660" spans="3:7" ht="14.25" customHeight="1">
      <c r="C660" s="14"/>
      <c r="F660" s="14"/>
      <c r="G660" s="14"/>
    </row>
    <row r="661" spans="3:7" ht="14.25" customHeight="1">
      <c r="C661" s="14"/>
      <c r="F661" s="14"/>
      <c r="G661" s="14"/>
    </row>
    <row r="662" spans="3:7" ht="14.25" customHeight="1">
      <c r="C662" s="14"/>
      <c r="F662" s="14"/>
      <c r="G662" s="14"/>
    </row>
    <row r="663" spans="3:7" ht="14.25" customHeight="1">
      <c r="C663" s="14"/>
      <c r="F663" s="14"/>
      <c r="G663" s="14"/>
    </row>
    <row r="664" spans="3:7" ht="14.25" customHeight="1">
      <c r="C664" s="14"/>
      <c r="F664" s="14"/>
      <c r="G664" s="14"/>
    </row>
    <row r="665" spans="3:7" ht="14.25" customHeight="1">
      <c r="C665" s="14"/>
      <c r="F665" s="14"/>
      <c r="G665" s="14"/>
    </row>
    <row r="666" spans="3:7" ht="14.25" customHeight="1">
      <c r="C666" s="14"/>
      <c r="F666" s="14"/>
      <c r="G666" s="14"/>
    </row>
    <row r="667" spans="3:7" ht="14.25" customHeight="1">
      <c r="C667" s="14"/>
      <c r="F667" s="14"/>
      <c r="G667" s="14"/>
    </row>
    <row r="668" spans="3:7" ht="14.25" customHeight="1">
      <c r="C668" s="14"/>
      <c r="F668" s="14"/>
      <c r="G668" s="14"/>
    </row>
    <row r="669" spans="3:7" ht="14.25" customHeight="1">
      <c r="C669" s="14"/>
      <c r="F669" s="14"/>
      <c r="G669" s="14"/>
    </row>
    <row r="670" spans="3:7" ht="14.25" customHeight="1">
      <c r="C670" s="14"/>
      <c r="F670" s="14"/>
      <c r="G670" s="14"/>
    </row>
    <row r="671" spans="3:7" ht="14.25" customHeight="1">
      <c r="C671" s="14"/>
      <c r="F671" s="14"/>
      <c r="G671" s="14"/>
    </row>
    <row r="672" spans="3:7" ht="14.25" customHeight="1">
      <c r="C672" s="14"/>
      <c r="F672" s="14"/>
      <c r="G672" s="14"/>
    </row>
    <row r="673" spans="3:7" ht="14.25" customHeight="1">
      <c r="C673" s="14"/>
      <c r="F673" s="14"/>
      <c r="G673" s="14"/>
    </row>
    <row r="674" spans="3:7" ht="14.25" customHeight="1">
      <c r="C674" s="14"/>
      <c r="F674" s="14"/>
      <c r="G674" s="14"/>
    </row>
    <row r="675" spans="3:7" ht="14.25" customHeight="1">
      <c r="C675" s="14"/>
      <c r="F675" s="14"/>
      <c r="G675" s="14"/>
    </row>
    <row r="676" spans="3:7" ht="14.25" customHeight="1">
      <c r="C676" s="14"/>
      <c r="F676" s="14"/>
      <c r="G676" s="14"/>
    </row>
    <row r="677" spans="3:7" ht="14.25" customHeight="1">
      <c r="C677" s="14"/>
      <c r="F677" s="14"/>
      <c r="G677" s="14"/>
    </row>
    <row r="678" spans="3:7" ht="14.25" customHeight="1">
      <c r="C678" s="14"/>
      <c r="F678" s="14"/>
      <c r="G678" s="14"/>
    </row>
    <row r="679" spans="3:7" ht="14.25" customHeight="1">
      <c r="C679" s="14"/>
      <c r="F679" s="14"/>
      <c r="G679" s="14"/>
    </row>
    <row r="680" spans="3:7" ht="14.25" customHeight="1">
      <c r="C680" s="14"/>
      <c r="F680" s="14"/>
      <c r="G680" s="14"/>
    </row>
    <row r="681" spans="3:7" ht="14.25" customHeight="1">
      <c r="C681" s="14"/>
      <c r="F681" s="14"/>
      <c r="G681" s="14"/>
    </row>
    <row r="682" spans="3:7" ht="14.25" customHeight="1">
      <c r="C682" s="14"/>
      <c r="F682" s="14"/>
      <c r="G682" s="14"/>
    </row>
    <row r="683" spans="3:7" ht="14.25" customHeight="1">
      <c r="C683" s="14"/>
      <c r="F683" s="14"/>
      <c r="G683" s="14"/>
    </row>
    <row r="684" spans="3:7" ht="14.25" customHeight="1">
      <c r="C684" s="14"/>
      <c r="F684" s="14"/>
      <c r="G684" s="14"/>
    </row>
    <row r="685" spans="3:7" ht="14.25" customHeight="1">
      <c r="C685" s="14"/>
      <c r="F685" s="14"/>
      <c r="G685" s="14"/>
    </row>
    <row r="686" spans="3:7" ht="14.25" customHeight="1">
      <c r="C686" s="14"/>
      <c r="F686" s="14"/>
      <c r="G686" s="14"/>
    </row>
    <row r="687" spans="3:7" ht="14.25" customHeight="1">
      <c r="C687" s="14"/>
      <c r="F687" s="14"/>
      <c r="G687" s="14"/>
    </row>
    <row r="688" spans="3:7" ht="14.25" customHeight="1">
      <c r="C688" s="14"/>
      <c r="F688" s="14"/>
      <c r="G688" s="14"/>
    </row>
    <row r="689" spans="3:7" ht="14.25" customHeight="1">
      <c r="C689" s="14"/>
      <c r="F689" s="14"/>
      <c r="G689" s="14"/>
    </row>
    <row r="690" spans="3:7" ht="14.25" customHeight="1">
      <c r="C690" s="14"/>
      <c r="F690" s="14"/>
      <c r="G690" s="14"/>
    </row>
    <row r="691" spans="3:7" ht="14.25" customHeight="1">
      <c r="C691" s="14"/>
      <c r="F691" s="14"/>
      <c r="G691" s="14"/>
    </row>
    <row r="692" spans="3:7" ht="14.25" customHeight="1">
      <c r="C692" s="14"/>
      <c r="F692" s="14"/>
      <c r="G692" s="14"/>
    </row>
    <row r="693" spans="3:7" ht="14.25" customHeight="1">
      <c r="C693" s="14"/>
      <c r="F693" s="14"/>
      <c r="G693" s="14"/>
    </row>
    <row r="694" spans="3:7" ht="14.25" customHeight="1">
      <c r="C694" s="14"/>
      <c r="F694" s="14"/>
      <c r="G694" s="14"/>
    </row>
    <row r="695" spans="3:7" ht="14.25" customHeight="1">
      <c r="C695" s="14"/>
      <c r="F695" s="14"/>
      <c r="G695" s="14"/>
    </row>
    <row r="696" spans="3:7" ht="14.25" customHeight="1">
      <c r="C696" s="14"/>
      <c r="F696" s="14"/>
      <c r="G696" s="14"/>
    </row>
    <row r="697" spans="3:7" ht="14.25" customHeight="1">
      <c r="C697" s="14"/>
      <c r="F697" s="14"/>
      <c r="G697" s="14"/>
    </row>
    <row r="698" spans="3:7" ht="14.25" customHeight="1">
      <c r="C698" s="14"/>
      <c r="F698" s="14"/>
      <c r="G698" s="14"/>
    </row>
    <row r="699" spans="3:7" ht="14.25" customHeight="1">
      <c r="C699" s="14"/>
      <c r="F699" s="14"/>
      <c r="G699" s="14"/>
    </row>
    <row r="700" spans="3:7" ht="14.25" customHeight="1">
      <c r="C700" s="14"/>
      <c r="F700" s="14"/>
      <c r="G700" s="14"/>
    </row>
    <row r="701" spans="3:7" ht="14.25" customHeight="1">
      <c r="C701" s="14"/>
      <c r="F701" s="14"/>
      <c r="G701" s="14"/>
    </row>
    <row r="702" spans="3:7" ht="14.25" customHeight="1">
      <c r="C702" s="14"/>
      <c r="F702" s="14"/>
      <c r="G702" s="14"/>
    </row>
    <row r="703" spans="3:7" ht="14.25" customHeight="1">
      <c r="C703" s="14"/>
      <c r="F703" s="14"/>
      <c r="G703" s="14"/>
    </row>
    <row r="704" spans="3:7" ht="14.25" customHeight="1">
      <c r="C704" s="14"/>
      <c r="F704" s="14"/>
      <c r="G704" s="14"/>
    </row>
    <row r="705" spans="3:7" ht="14.25" customHeight="1">
      <c r="C705" s="14"/>
      <c r="F705" s="14"/>
      <c r="G705" s="14"/>
    </row>
    <row r="706" spans="3:7" ht="14.25" customHeight="1">
      <c r="C706" s="14"/>
      <c r="F706" s="14"/>
      <c r="G706" s="14"/>
    </row>
    <row r="707" spans="3:7" ht="14.25" customHeight="1">
      <c r="C707" s="14"/>
      <c r="F707" s="14"/>
      <c r="G707" s="14"/>
    </row>
    <row r="708" spans="3:7" ht="14.25" customHeight="1">
      <c r="C708" s="14"/>
      <c r="F708" s="14"/>
      <c r="G708" s="14"/>
    </row>
    <row r="709" spans="3:7" ht="14.25" customHeight="1">
      <c r="C709" s="14"/>
      <c r="F709" s="14"/>
      <c r="G709" s="14"/>
    </row>
    <row r="710" spans="3:7" ht="14.25" customHeight="1">
      <c r="C710" s="14"/>
      <c r="F710" s="14"/>
      <c r="G710" s="14"/>
    </row>
    <row r="711" spans="3:7" ht="14.25" customHeight="1">
      <c r="C711" s="14"/>
      <c r="F711" s="14"/>
      <c r="G711" s="14"/>
    </row>
    <row r="712" spans="3:7" ht="14.25" customHeight="1">
      <c r="C712" s="14"/>
      <c r="F712" s="14"/>
      <c r="G712" s="14"/>
    </row>
    <row r="713" spans="3:7" ht="14.25" customHeight="1">
      <c r="C713" s="14"/>
      <c r="F713" s="14"/>
      <c r="G713" s="14"/>
    </row>
    <row r="714" spans="3:7" ht="14.25" customHeight="1">
      <c r="C714" s="14"/>
      <c r="F714" s="14"/>
      <c r="G714" s="14"/>
    </row>
    <row r="715" spans="3:7" ht="14.25" customHeight="1">
      <c r="C715" s="14"/>
      <c r="F715" s="14"/>
      <c r="G715" s="14"/>
    </row>
    <row r="716" spans="3:7" ht="14.25" customHeight="1">
      <c r="C716" s="14"/>
      <c r="F716" s="14"/>
      <c r="G716" s="14"/>
    </row>
    <row r="717" spans="3:7" ht="14.25" customHeight="1">
      <c r="C717" s="14"/>
      <c r="F717" s="14"/>
      <c r="G717" s="14"/>
    </row>
    <row r="718" spans="3:7" ht="14.25" customHeight="1">
      <c r="C718" s="14"/>
      <c r="F718" s="14"/>
      <c r="G718" s="14"/>
    </row>
    <row r="719" spans="3:7" ht="14.25" customHeight="1">
      <c r="C719" s="14"/>
      <c r="F719" s="14"/>
      <c r="G719" s="14"/>
    </row>
    <row r="720" spans="3:7" ht="14.25" customHeight="1">
      <c r="C720" s="14"/>
      <c r="F720" s="14"/>
      <c r="G720" s="14"/>
    </row>
    <row r="721" spans="3:7" ht="14.25" customHeight="1">
      <c r="C721" s="14"/>
      <c r="F721" s="14"/>
      <c r="G721" s="14"/>
    </row>
    <row r="722" spans="3:7" ht="14.25" customHeight="1">
      <c r="C722" s="14"/>
      <c r="F722" s="14"/>
      <c r="G722" s="14"/>
    </row>
    <row r="723" spans="3:7" ht="14.25" customHeight="1">
      <c r="C723" s="14"/>
      <c r="F723" s="14"/>
      <c r="G723" s="14"/>
    </row>
    <row r="724" spans="3:7" ht="14.25" customHeight="1">
      <c r="C724" s="14"/>
      <c r="F724" s="14"/>
      <c r="G724" s="14"/>
    </row>
    <row r="725" spans="3:7" ht="14.25" customHeight="1">
      <c r="C725" s="14"/>
      <c r="F725" s="14"/>
      <c r="G725" s="14"/>
    </row>
    <row r="726" spans="3:7" ht="14.25" customHeight="1">
      <c r="C726" s="14"/>
      <c r="F726" s="14"/>
      <c r="G726" s="14"/>
    </row>
    <row r="727" spans="3:7" ht="14.25" customHeight="1">
      <c r="C727" s="14"/>
      <c r="F727" s="14"/>
      <c r="G727" s="14"/>
    </row>
    <row r="728" spans="3:7" ht="14.25" customHeight="1">
      <c r="C728" s="14"/>
      <c r="F728" s="14"/>
      <c r="G728" s="14"/>
    </row>
    <row r="729" spans="3:7" ht="14.25" customHeight="1">
      <c r="C729" s="14"/>
      <c r="F729" s="14"/>
      <c r="G729" s="14"/>
    </row>
    <row r="730" spans="3:7" ht="14.25" customHeight="1">
      <c r="C730" s="14"/>
      <c r="F730" s="14"/>
      <c r="G730" s="14"/>
    </row>
    <row r="731" spans="3:7" ht="14.25" customHeight="1">
      <c r="C731" s="14"/>
      <c r="F731" s="14"/>
      <c r="G731" s="14"/>
    </row>
    <row r="732" spans="3:7" ht="14.25" customHeight="1">
      <c r="C732" s="14"/>
      <c r="F732" s="14"/>
      <c r="G732" s="14"/>
    </row>
    <row r="733" spans="3:7" ht="14.25" customHeight="1">
      <c r="C733" s="14"/>
      <c r="F733" s="14"/>
      <c r="G733" s="14"/>
    </row>
    <row r="734" spans="3:7" ht="14.25" customHeight="1">
      <c r="C734" s="14"/>
      <c r="F734" s="14"/>
      <c r="G734" s="14"/>
    </row>
    <row r="735" spans="3:7" ht="14.25" customHeight="1">
      <c r="C735" s="14"/>
      <c r="F735" s="14"/>
      <c r="G735" s="14"/>
    </row>
    <row r="736" spans="3:7" ht="14.25" customHeight="1">
      <c r="C736" s="14"/>
      <c r="F736" s="14"/>
      <c r="G736" s="14"/>
    </row>
    <row r="737" spans="3:7" ht="14.25" customHeight="1">
      <c r="C737" s="14"/>
      <c r="F737" s="14"/>
      <c r="G737" s="14"/>
    </row>
    <row r="738" spans="3:7" ht="14.25" customHeight="1">
      <c r="C738" s="14"/>
      <c r="F738" s="14"/>
      <c r="G738" s="14"/>
    </row>
    <row r="739" spans="3:7" ht="14.25" customHeight="1">
      <c r="C739" s="14"/>
      <c r="F739" s="14"/>
      <c r="G739" s="14"/>
    </row>
    <row r="740" spans="3:7" ht="14.25" customHeight="1">
      <c r="C740" s="14"/>
      <c r="F740" s="14"/>
      <c r="G740" s="14"/>
    </row>
    <row r="741" spans="3:7" ht="14.25" customHeight="1">
      <c r="C741" s="14"/>
      <c r="F741" s="14"/>
      <c r="G741" s="14"/>
    </row>
    <row r="742" spans="3:7" ht="14.25" customHeight="1">
      <c r="C742" s="14"/>
      <c r="F742" s="14"/>
      <c r="G742" s="14"/>
    </row>
    <row r="743" spans="3:7" ht="14.25" customHeight="1">
      <c r="C743" s="14"/>
      <c r="F743" s="14"/>
      <c r="G743" s="14"/>
    </row>
    <row r="744" spans="3:7" ht="14.25" customHeight="1">
      <c r="C744" s="14"/>
      <c r="F744" s="14"/>
      <c r="G744" s="14"/>
    </row>
    <row r="745" spans="3:7" ht="14.25" customHeight="1">
      <c r="C745" s="14"/>
      <c r="F745" s="14"/>
      <c r="G745" s="14"/>
    </row>
    <row r="746" spans="3:7" ht="14.25" customHeight="1">
      <c r="C746" s="14"/>
      <c r="F746" s="14"/>
      <c r="G746" s="14"/>
    </row>
    <row r="747" spans="3:7" ht="14.25" customHeight="1">
      <c r="C747" s="14"/>
      <c r="F747" s="14"/>
      <c r="G747" s="14"/>
    </row>
    <row r="748" spans="3:7" ht="14.25" customHeight="1">
      <c r="C748" s="14"/>
      <c r="F748" s="14"/>
      <c r="G748" s="14"/>
    </row>
    <row r="749" spans="3:7" ht="14.25" customHeight="1">
      <c r="C749" s="14"/>
      <c r="F749" s="14"/>
      <c r="G749" s="14"/>
    </row>
    <row r="750" spans="3:7" ht="14.25" customHeight="1">
      <c r="C750" s="14"/>
      <c r="F750" s="14"/>
      <c r="G750" s="14"/>
    </row>
    <row r="751" spans="3:7" ht="14.25" customHeight="1">
      <c r="C751" s="14"/>
      <c r="F751" s="14"/>
      <c r="G751" s="14"/>
    </row>
    <row r="752" spans="3:7" ht="14.25" customHeight="1">
      <c r="C752" s="14"/>
      <c r="F752" s="14"/>
      <c r="G752" s="14"/>
    </row>
    <row r="753" spans="3:7" ht="14.25" customHeight="1">
      <c r="C753" s="14"/>
      <c r="F753" s="14"/>
      <c r="G753" s="14"/>
    </row>
    <row r="754" spans="3:7" ht="14.25" customHeight="1">
      <c r="C754" s="14"/>
      <c r="F754" s="14"/>
      <c r="G754" s="14"/>
    </row>
    <row r="755" spans="3:7" ht="14.25" customHeight="1">
      <c r="C755" s="14"/>
      <c r="F755" s="14"/>
      <c r="G755" s="14"/>
    </row>
    <row r="756" spans="3:7" ht="14.25" customHeight="1">
      <c r="C756" s="14"/>
      <c r="F756" s="14"/>
      <c r="G756" s="14"/>
    </row>
    <row r="757" spans="3:7" ht="14.25" customHeight="1">
      <c r="C757" s="14"/>
      <c r="F757" s="14"/>
      <c r="G757" s="14"/>
    </row>
    <row r="758" spans="3:7" ht="14.25" customHeight="1">
      <c r="C758" s="14"/>
      <c r="F758" s="14"/>
      <c r="G758" s="14"/>
    </row>
    <row r="759" spans="3:7" ht="14.25" customHeight="1">
      <c r="C759" s="14"/>
      <c r="F759" s="14"/>
      <c r="G759" s="14"/>
    </row>
    <row r="760" spans="3:7" ht="14.25" customHeight="1">
      <c r="C760" s="14"/>
      <c r="F760" s="14"/>
      <c r="G760" s="14"/>
    </row>
    <row r="761" spans="3:7" ht="14.25" customHeight="1">
      <c r="C761" s="14"/>
      <c r="F761" s="14"/>
      <c r="G761" s="14"/>
    </row>
    <row r="762" spans="3:7" ht="14.25" customHeight="1">
      <c r="C762" s="14"/>
      <c r="F762" s="14"/>
      <c r="G762" s="14"/>
    </row>
    <row r="763" spans="3:7" ht="14.25" customHeight="1">
      <c r="C763" s="14"/>
      <c r="F763" s="14"/>
      <c r="G763" s="14"/>
    </row>
    <row r="764" spans="3:7" ht="14.25" customHeight="1">
      <c r="C764" s="14"/>
      <c r="F764" s="14"/>
      <c r="G764" s="14"/>
    </row>
    <row r="765" spans="3:7" ht="14.25" customHeight="1">
      <c r="C765" s="14"/>
      <c r="F765" s="14"/>
      <c r="G765" s="14"/>
    </row>
    <row r="766" spans="3:7" ht="14.25" customHeight="1">
      <c r="C766" s="14"/>
      <c r="F766" s="14"/>
      <c r="G766" s="14"/>
    </row>
    <row r="767" spans="3:7" ht="14.25" customHeight="1">
      <c r="C767" s="14"/>
      <c r="F767" s="14"/>
      <c r="G767" s="14"/>
    </row>
    <row r="768" spans="3:7" ht="14.25" customHeight="1">
      <c r="C768" s="14"/>
      <c r="F768" s="14"/>
      <c r="G768" s="14"/>
    </row>
    <row r="769" spans="3:7" ht="14.25" customHeight="1">
      <c r="C769" s="14"/>
      <c r="F769" s="14"/>
      <c r="G769" s="14"/>
    </row>
    <row r="770" spans="3:7" ht="14.25" customHeight="1">
      <c r="C770" s="14"/>
      <c r="F770" s="14"/>
      <c r="G770" s="14"/>
    </row>
    <row r="771" spans="3:7" ht="14.25" customHeight="1">
      <c r="C771" s="14"/>
      <c r="F771" s="14"/>
      <c r="G771" s="14"/>
    </row>
    <row r="772" spans="3:7" ht="14.25" customHeight="1">
      <c r="C772" s="14"/>
      <c r="F772" s="14"/>
      <c r="G772" s="14"/>
    </row>
    <row r="773" spans="3:7" ht="14.25" customHeight="1">
      <c r="C773" s="14"/>
      <c r="F773" s="14"/>
      <c r="G773" s="14"/>
    </row>
    <row r="774" spans="3:7" ht="14.25" customHeight="1">
      <c r="C774" s="14"/>
      <c r="F774" s="14"/>
      <c r="G774" s="14"/>
    </row>
    <row r="775" spans="3:7" ht="14.25" customHeight="1">
      <c r="C775" s="14"/>
      <c r="F775" s="14"/>
      <c r="G775" s="14"/>
    </row>
    <row r="776" spans="3:7" ht="14.25" customHeight="1">
      <c r="C776" s="14"/>
      <c r="F776" s="14"/>
      <c r="G776" s="14"/>
    </row>
    <row r="777" spans="3:7" ht="14.25" customHeight="1">
      <c r="C777" s="14"/>
      <c r="F777" s="14"/>
      <c r="G777" s="14"/>
    </row>
    <row r="778" spans="3:7" ht="14.25" customHeight="1">
      <c r="C778" s="14"/>
      <c r="F778" s="14"/>
      <c r="G778" s="14"/>
    </row>
    <row r="779" spans="3:7" ht="14.25" customHeight="1">
      <c r="C779" s="14"/>
      <c r="F779" s="14"/>
      <c r="G779" s="14"/>
    </row>
    <row r="780" spans="3:7" ht="14.25" customHeight="1">
      <c r="C780" s="14"/>
      <c r="F780" s="14"/>
      <c r="G780" s="14"/>
    </row>
    <row r="781" spans="3:7" ht="14.25" customHeight="1">
      <c r="C781" s="14"/>
      <c r="F781" s="14"/>
      <c r="G781" s="14"/>
    </row>
    <row r="782" spans="3:7" ht="14.25" customHeight="1">
      <c r="C782" s="14"/>
      <c r="F782" s="14"/>
      <c r="G782" s="14"/>
    </row>
    <row r="783" spans="3:7" ht="14.25" customHeight="1">
      <c r="C783" s="14"/>
      <c r="F783" s="14"/>
      <c r="G783" s="14"/>
    </row>
    <row r="784" spans="3:7" ht="14.25" customHeight="1">
      <c r="C784" s="14"/>
      <c r="F784" s="14"/>
      <c r="G784" s="14"/>
    </row>
    <row r="785" spans="3:7" ht="14.25" customHeight="1">
      <c r="C785" s="14"/>
      <c r="F785" s="14"/>
      <c r="G785" s="14"/>
    </row>
    <row r="786" spans="3:7" ht="14.25" customHeight="1">
      <c r="C786" s="14"/>
      <c r="F786" s="14"/>
      <c r="G786" s="14"/>
    </row>
    <row r="787" spans="3:7" ht="14.25" customHeight="1">
      <c r="C787" s="14"/>
      <c r="F787" s="14"/>
      <c r="G787" s="14"/>
    </row>
    <row r="788" spans="3:7" ht="14.25" customHeight="1">
      <c r="C788" s="14"/>
      <c r="F788" s="14"/>
      <c r="G788" s="14"/>
    </row>
    <row r="789" spans="3:7" ht="14.25" customHeight="1">
      <c r="C789" s="14"/>
      <c r="F789" s="14"/>
      <c r="G789" s="14"/>
    </row>
    <row r="790" spans="3:7" ht="14.25" customHeight="1">
      <c r="C790" s="14"/>
      <c r="F790" s="14"/>
      <c r="G790" s="14"/>
    </row>
    <row r="791" spans="3:7" ht="14.25" customHeight="1">
      <c r="C791" s="14"/>
      <c r="F791" s="14"/>
      <c r="G791" s="14"/>
    </row>
    <row r="792" spans="3:7" ht="14.25" customHeight="1">
      <c r="C792" s="14"/>
      <c r="F792" s="14"/>
      <c r="G792" s="14"/>
    </row>
    <row r="793" spans="3:7" ht="14.25" customHeight="1">
      <c r="C793" s="14"/>
      <c r="F793" s="14"/>
      <c r="G793" s="14"/>
    </row>
    <row r="794" spans="3:7" ht="14.25" customHeight="1">
      <c r="C794" s="14"/>
      <c r="F794" s="14"/>
      <c r="G794" s="14"/>
    </row>
    <row r="795" spans="3:7" ht="14.25" customHeight="1">
      <c r="C795" s="14"/>
      <c r="F795" s="14"/>
      <c r="G795" s="14"/>
    </row>
    <row r="796" spans="3:7" ht="14.25" customHeight="1">
      <c r="C796" s="14"/>
      <c r="F796" s="14"/>
      <c r="G796" s="14"/>
    </row>
    <row r="797" spans="3:7" ht="14.25" customHeight="1">
      <c r="C797" s="14"/>
      <c r="F797" s="14"/>
      <c r="G797" s="14"/>
    </row>
    <row r="798" spans="3:7" ht="14.25" customHeight="1">
      <c r="C798" s="14"/>
      <c r="F798" s="14"/>
      <c r="G798" s="14"/>
    </row>
    <row r="799" spans="3:7" ht="14.25" customHeight="1">
      <c r="C799" s="14"/>
      <c r="F799" s="14"/>
      <c r="G799" s="14"/>
    </row>
    <row r="800" spans="3:7" ht="14.25" customHeight="1">
      <c r="C800" s="14"/>
      <c r="F800" s="14"/>
      <c r="G800" s="14"/>
    </row>
    <row r="801" spans="3:7" ht="14.25" customHeight="1">
      <c r="C801" s="14"/>
      <c r="F801" s="14"/>
      <c r="G801" s="14"/>
    </row>
    <row r="802" spans="3:7" ht="14.25" customHeight="1">
      <c r="C802" s="14"/>
      <c r="F802" s="14"/>
      <c r="G802" s="14"/>
    </row>
    <row r="803" spans="3:7" ht="14.25" customHeight="1">
      <c r="C803" s="14"/>
      <c r="F803" s="14"/>
      <c r="G803" s="14"/>
    </row>
    <row r="804" spans="3:7" ht="14.25" customHeight="1">
      <c r="C804" s="14"/>
      <c r="F804" s="14"/>
      <c r="G804" s="14"/>
    </row>
    <row r="805" spans="3:7" ht="14.25" customHeight="1">
      <c r="C805" s="14"/>
      <c r="F805" s="14"/>
      <c r="G805" s="14"/>
    </row>
    <row r="806" spans="3:7" ht="14.25" customHeight="1">
      <c r="C806" s="14"/>
      <c r="F806" s="14"/>
      <c r="G806" s="14"/>
    </row>
    <row r="807" spans="3:7" ht="14.25" customHeight="1">
      <c r="C807" s="14"/>
      <c r="F807" s="14"/>
      <c r="G807" s="14"/>
    </row>
    <row r="808" spans="3:7" ht="14.25" customHeight="1">
      <c r="C808" s="14"/>
      <c r="F808" s="14"/>
      <c r="G808" s="14"/>
    </row>
    <row r="809" spans="3:7" ht="14.25" customHeight="1">
      <c r="C809" s="14"/>
      <c r="F809" s="14"/>
      <c r="G809" s="14"/>
    </row>
    <row r="810" spans="3:7" ht="14.25" customHeight="1">
      <c r="C810" s="14"/>
      <c r="F810" s="14"/>
      <c r="G810" s="14"/>
    </row>
    <row r="811" spans="3:7" ht="14.25" customHeight="1">
      <c r="C811" s="14"/>
      <c r="F811" s="14"/>
      <c r="G811" s="14"/>
    </row>
    <row r="812" spans="3:7" ht="14.25" customHeight="1">
      <c r="C812" s="14"/>
      <c r="F812" s="14"/>
      <c r="G812" s="14"/>
    </row>
    <row r="813" spans="3:7" ht="14.25" customHeight="1">
      <c r="C813" s="14"/>
      <c r="F813" s="14"/>
      <c r="G813" s="14"/>
    </row>
    <row r="814" spans="3:7" ht="14.25" customHeight="1">
      <c r="C814" s="14"/>
      <c r="F814" s="14"/>
      <c r="G814" s="14"/>
    </row>
    <row r="815" spans="3:7" ht="14.25" customHeight="1">
      <c r="C815" s="14"/>
      <c r="F815" s="14"/>
      <c r="G815" s="14"/>
    </row>
    <row r="816" spans="3:7" ht="14.25" customHeight="1">
      <c r="C816" s="14"/>
      <c r="F816" s="14"/>
      <c r="G816" s="14"/>
    </row>
    <row r="817" spans="3:7" ht="14.25" customHeight="1">
      <c r="C817" s="14"/>
      <c r="F817" s="14"/>
      <c r="G817" s="14"/>
    </row>
    <row r="818" spans="3:7" ht="14.25" customHeight="1">
      <c r="C818" s="14"/>
      <c r="F818" s="14"/>
      <c r="G818" s="14"/>
    </row>
    <row r="819" spans="3:7" ht="14.25" customHeight="1">
      <c r="C819" s="14"/>
      <c r="F819" s="14"/>
      <c r="G819" s="14"/>
    </row>
    <row r="820" spans="3:7" ht="14.25" customHeight="1">
      <c r="C820" s="14"/>
      <c r="F820" s="14"/>
      <c r="G820" s="14"/>
    </row>
    <row r="821" spans="3:7" ht="14.25" customHeight="1">
      <c r="C821" s="14"/>
      <c r="F821" s="14"/>
      <c r="G821" s="14"/>
    </row>
    <row r="822" spans="3:7" ht="14.25" customHeight="1">
      <c r="C822" s="14"/>
      <c r="F822" s="14"/>
      <c r="G822" s="14"/>
    </row>
    <row r="823" spans="3:7" ht="14.25" customHeight="1">
      <c r="C823" s="14"/>
      <c r="F823" s="14"/>
      <c r="G823" s="14"/>
    </row>
    <row r="824" spans="3:7" ht="14.25" customHeight="1">
      <c r="C824" s="14"/>
      <c r="F824" s="14"/>
      <c r="G824" s="14"/>
    </row>
    <row r="825" spans="3:7" ht="14.25" customHeight="1">
      <c r="C825" s="14"/>
      <c r="F825" s="14"/>
      <c r="G825" s="14"/>
    </row>
    <row r="826" spans="3:7" ht="14.25" customHeight="1">
      <c r="C826" s="14"/>
      <c r="F826" s="14"/>
      <c r="G826" s="14"/>
    </row>
    <row r="827" spans="3:7" ht="14.25" customHeight="1">
      <c r="C827" s="14"/>
      <c r="F827" s="14"/>
      <c r="G827" s="14"/>
    </row>
    <row r="828" spans="3:7" ht="14.25" customHeight="1">
      <c r="C828" s="14"/>
      <c r="F828" s="14"/>
      <c r="G828" s="14"/>
    </row>
    <row r="829" spans="3:7" ht="14.25" customHeight="1">
      <c r="C829" s="14"/>
      <c r="F829" s="14"/>
      <c r="G829" s="14"/>
    </row>
    <row r="830" spans="3:7" ht="14.25" customHeight="1">
      <c r="C830" s="14"/>
      <c r="F830" s="14"/>
      <c r="G830" s="14"/>
    </row>
    <row r="831" spans="3:7" ht="14.25" customHeight="1">
      <c r="C831" s="14"/>
      <c r="F831" s="14"/>
      <c r="G831" s="14"/>
    </row>
    <row r="832" spans="3:7" ht="14.25" customHeight="1">
      <c r="C832" s="14"/>
      <c r="F832" s="14"/>
      <c r="G832" s="14"/>
    </row>
    <row r="833" spans="3:7" ht="14.25" customHeight="1">
      <c r="C833" s="14"/>
      <c r="F833" s="14"/>
      <c r="G833" s="14"/>
    </row>
    <row r="834" spans="3:7" ht="14.25" customHeight="1">
      <c r="C834" s="14"/>
      <c r="F834" s="14"/>
      <c r="G834" s="14"/>
    </row>
    <row r="835" spans="3:7" ht="14.25" customHeight="1">
      <c r="C835" s="14"/>
      <c r="F835" s="14"/>
      <c r="G835" s="14"/>
    </row>
    <row r="836" spans="3:7" ht="14.25" customHeight="1">
      <c r="C836" s="14"/>
      <c r="F836" s="14"/>
      <c r="G836" s="14"/>
    </row>
    <row r="837" spans="3:7" ht="14.25" customHeight="1">
      <c r="C837" s="14"/>
      <c r="F837" s="14"/>
      <c r="G837" s="14"/>
    </row>
    <row r="838" spans="3:7" ht="14.25" customHeight="1">
      <c r="C838" s="14"/>
      <c r="F838" s="14"/>
      <c r="G838" s="14"/>
    </row>
    <row r="839" spans="3:7" ht="14.25" customHeight="1">
      <c r="C839" s="14"/>
      <c r="F839" s="14"/>
      <c r="G839" s="14"/>
    </row>
    <row r="840" spans="3:7" ht="14.25" customHeight="1">
      <c r="C840" s="14"/>
      <c r="F840" s="14"/>
      <c r="G840" s="14"/>
    </row>
    <row r="841" spans="3:7" ht="14.25" customHeight="1">
      <c r="C841" s="14"/>
      <c r="F841" s="14"/>
      <c r="G841" s="14"/>
    </row>
    <row r="842" spans="3:7" ht="14.25" customHeight="1">
      <c r="C842" s="14"/>
      <c r="F842" s="14"/>
      <c r="G842" s="14"/>
    </row>
    <row r="843" spans="3:7" ht="14.25" customHeight="1">
      <c r="C843" s="14"/>
      <c r="F843" s="14"/>
      <c r="G843" s="14"/>
    </row>
    <row r="844" spans="3:7" ht="14.25" customHeight="1">
      <c r="C844" s="14"/>
      <c r="F844" s="14"/>
      <c r="G844" s="14"/>
    </row>
    <row r="845" spans="3:7" ht="14.25" customHeight="1">
      <c r="C845" s="14"/>
      <c r="F845" s="14"/>
      <c r="G845" s="14"/>
    </row>
    <row r="846" spans="3:7" ht="14.25" customHeight="1">
      <c r="C846" s="14"/>
      <c r="F846" s="14"/>
      <c r="G846" s="14"/>
    </row>
    <row r="847" spans="3:7" ht="14.25" customHeight="1">
      <c r="C847" s="14"/>
      <c r="F847" s="14"/>
      <c r="G847" s="14"/>
    </row>
    <row r="848" spans="3:7" ht="14.25" customHeight="1">
      <c r="C848" s="14"/>
      <c r="F848" s="14"/>
      <c r="G848" s="14"/>
    </row>
    <row r="849" spans="3:7" ht="14.25" customHeight="1">
      <c r="C849" s="14"/>
      <c r="F849" s="14"/>
      <c r="G849" s="14"/>
    </row>
    <row r="850" spans="3:7" ht="14.25" customHeight="1">
      <c r="C850" s="14"/>
      <c r="F850" s="14"/>
      <c r="G850" s="14"/>
    </row>
    <row r="851" spans="3:7" ht="14.25" customHeight="1">
      <c r="C851" s="14"/>
      <c r="F851" s="14"/>
      <c r="G851" s="14"/>
    </row>
    <row r="852" spans="3:7" ht="14.25" customHeight="1">
      <c r="C852" s="14"/>
      <c r="F852" s="14"/>
      <c r="G852" s="14"/>
    </row>
    <row r="853" spans="3:7" ht="14.25" customHeight="1">
      <c r="C853" s="14"/>
      <c r="F853" s="14"/>
      <c r="G853" s="14"/>
    </row>
    <row r="854" spans="3:7" ht="14.25" customHeight="1">
      <c r="C854" s="14"/>
      <c r="F854" s="14"/>
      <c r="G854" s="14"/>
    </row>
    <row r="855" spans="3:7" ht="14.25" customHeight="1">
      <c r="C855" s="14"/>
      <c r="F855" s="14"/>
      <c r="G855" s="14"/>
    </row>
    <row r="856" spans="3:7" ht="14.25" customHeight="1">
      <c r="C856" s="14"/>
      <c r="F856" s="14"/>
      <c r="G856" s="14"/>
    </row>
    <row r="857" spans="3:7" ht="14.25" customHeight="1">
      <c r="C857" s="14"/>
      <c r="F857" s="14"/>
      <c r="G857" s="14"/>
    </row>
    <row r="858" spans="3:7" ht="14.25" customHeight="1">
      <c r="C858" s="14"/>
      <c r="F858" s="14"/>
      <c r="G858" s="14"/>
    </row>
    <row r="859" spans="3:7" ht="14.25" customHeight="1">
      <c r="C859" s="14"/>
      <c r="F859" s="14"/>
      <c r="G859" s="14"/>
    </row>
    <row r="860" spans="3:7" ht="14.25" customHeight="1">
      <c r="C860" s="14"/>
      <c r="F860" s="14"/>
      <c r="G860" s="14"/>
    </row>
    <row r="861" spans="3:7" ht="14.25" customHeight="1">
      <c r="C861" s="14"/>
      <c r="F861" s="14"/>
      <c r="G861" s="14"/>
    </row>
    <row r="862" spans="3:7" ht="14.25" customHeight="1">
      <c r="C862" s="14"/>
      <c r="F862" s="14"/>
      <c r="G862" s="14"/>
    </row>
    <row r="863" spans="3:7" ht="14.25" customHeight="1">
      <c r="C863" s="14"/>
      <c r="F863" s="14"/>
      <c r="G863" s="14"/>
    </row>
    <row r="864" spans="3:7" ht="14.25" customHeight="1">
      <c r="C864" s="14"/>
      <c r="F864" s="14"/>
      <c r="G864" s="14"/>
    </row>
    <row r="865" spans="3:7" ht="14.25" customHeight="1">
      <c r="C865" s="14"/>
      <c r="F865" s="14"/>
      <c r="G865" s="14"/>
    </row>
    <row r="866" spans="3:7" ht="14.25" customHeight="1">
      <c r="C866" s="14"/>
      <c r="F866" s="14"/>
      <c r="G866" s="14"/>
    </row>
    <row r="867" spans="3:7" ht="14.25" customHeight="1">
      <c r="C867" s="14"/>
      <c r="F867" s="14"/>
      <c r="G867" s="14"/>
    </row>
    <row r="868" spans="3:7" ht="14.25" customHeight="1">
      <c r="C868" s="14"/>
      <c r="F868" s="14"/>
      <c r="G868" s="14"/>
    </row>
    <row r="869" spans="3:7" ht="14.25" customHeight="1">
      <c r="C869" s="14"/>
      <c r="F869" s="14"/>
      <c r="G869" s="14"/>
    </row>
    <row r="870" spans="3:7" ht="14.25" customHeight="1">
      <c r="C870" s="14"/>
      <c r="F870" s="14"/>
      <c r="G870" s="14"/>
    </row>
    <row r="871" spans="3:7" ht="14.25" customHeight="1">
      <c r="C871" s="14"/>
      <c r="F871" s="14"/>
      <c r="G871" s="14"/>
    </row>
    <row r="872" spans="3:7" ht="14.25" customHeight="1">
      <c r="C872" s="14"/>
      <c r="F872" s="14"/>
      <c r="G872" s="14"/>
    </row>
    <row r="873" spans="3:7" ht="14.25" customHeight="1">
      <c r="C873" s="14"/>
      <c r="F873" s="14"/>
      <c r="G873" s="14"/>
    </row>
    <row r="874" spans="3:7" ht="14.25" customHeight="1">
      <c r="C874" s="14"/>
      <c r="F874" s="14"/>
      <c r="G874" s="14"/>
    </row>
    <row r="875" spans="3:7" ht="14.25" customHeight="1">
      <c r="C875" s="14"/>
      <c r="F875" s="14"/>
      <c r="G875" s="14"/>
    </row>
    <row r="876" spans="3:7" ht="14.25" customHeight="1">
      <c r="C876" s="14"/>
      <c r="F876" s="14"/>
      <c r="G876" s="14"/>
    </row>
    <row r="877" spans="3:7" ht="14.25" customHeight="1">
      <c r="C877" s="14"/>
      <c r="F877" s="14"/>
      <c r="G877" s="14"/>
    </row>
    <row r="878" spans="3:7" ht="14.25" customHeight="1">
      <c r="C878" s="14"/>
      <c r="F878" s="14"/>
      <c r="G878" s="14"/>
    </row>
    <row r="879" spans="3:7" ht="14.25" customHeight="1">
      <c r="C879" s="14"/>
      <c r="F879" s="14"/>
      <c r="G879" s="14"/>
    </row>
    <row r="880" spans="3:7" ht="14.25" customHeight="1">
      <c r="C880" s="14"/>
      <c r="F880" s="14"/>
      <c r="G880" s="14"/>
    </row>
    <row r="881" spans="3:7" ht="14.25" customHeight="1">
      <c r="C881" s="14"/>
      <c r="F881" s="14"/>
      <c r="G881" s="14"/>
    </row>
    <row r="882" spans="3:7" ht="14.25" customHeight="1">
      <c r="C882" s="14"/>
      <c r="F882" s="14"/>
      <c r="G882" s="14"/>
    </row>
    <row r="883" spans="3:7" ht="14.25" customHeight="1">
      <c r="C883" s="14"/>
      <c r="F883" s="14"/>
      <c r="G883" s="14"/>
    </row>
    <row r="884" spans="3:7" ht="14.25" customHeight="1">
      <c r="C884" s="14"/>
      <c r="F884" s="14"/>
      <c r="G884" s="14"/>
    </row>
    <row r="885" spans="3:7" ht="14.25" customHeight="1">
      <c r="C885" s="14"/>
      <c r="F885" s="14"/>
      <c r="G885" s="14"/>
    </row>
    <row r="886" spans="3:7" ht="14.25" customHeight="1">
      <c r="C886" s="14"/>
      <c r="F886" s="14"/>
      <c r="G886" s="14"/>
    </row>
    <row r="887" spans="3:7" ht="14.25" customHeight="1">
      <c r="C887" s="14"/>
      <c r="F887" s="14"/>
      <c r="G887" s="14"/>
    </row>
    <row r="888" spans="3:7" ht="14.25" customHeight="1">
      <c r="C888" s="14"/>
      <c r="F888" s="14"/>
      <c r="G888" s="14"/>
    </row>
    <row r="889" spans="3:7" ht="14.25" customHeight="1">
      <c r="C889" s="14"/>
      <c r="F889" s="14"/>
      <c r="G889" s="14"/>
    </row>
    <row r="890" spans="3:7" ht="14.25" customHeight="1">
      <c r="C890" s="14"/>
      <c r="F890" s="14"/>
      <c r="G890" s="14"/>
    </row>
    <row r="891" spans="3:7" ht="14.25" customHeight="1">
      <c r="C891" s="14"/>
      <c r="F891" s="14"/>
      <c r="G891" s="14"/>
    </row>
    <row r="892" spans="3:7" ht="14.25" customHeight="1">
      <c r="C892" s="14"/>
      <c r="F892" s="14"/>
      <c r="G892" s="14"/>
    </row>
    <row r="893" spans="3:7" ht="14.25" customHeight="1">
      <c r="C893" s="14"/>
      <c r="F893" s="14"/>
      <c r="G893" s="14"/>
    </row>
    <row r="894" spans="3:7" ht="14.25" customHeight="1">
      <c r="C894" s="14"/>
      <c r="F894" s="14"/>
      <c r="G894" s="14"/>
    </row>
    <row r="895" spans="3:7" ht="14.25" customHeight="1">
      <c r="C895" s="14"/>
      <c r="F895" s="14"/>
      <c r="G895" s="14"/>
    </row>
    <row r="896" spans="3:7" ht="14.25" customHeight="1">
      <c r="C896" s="14"/>
      <c r="F896" s="14"/>
      <c r="G896" s="14"/>
    </row>
    <row r="897" spans="3:7" ht="14.25" customHeight="1">
      <c r="C897" s="14"/>
      <c r="F897" s="14"/>
      <c r="G897" s="14"/>
    </row>
    <row r="898" spans="3:7" ht="14.25" customHeight="1">
      <c r="C898" s="14"/>
      <c r="F898" s="14"/>
      <c r="G898" s="14"/>
    </row>
    <row r="899" spans="3:7" ht="14.25" customHeight="1">
      <c r="C899" s="14"/>
      <c r="F899" s="14"/>
      <c r="G899" s="14"/>
    </row>
    <row r="900" spans="3:7" ht="14.25" customHeight="1">
      <c r="C900" s="14"/>
      <c r="F900" s="14"/>
      <c r="G900" s="14"/>
    </row>
    <row r="901" spans="3:7" ht="14.25" customHeight="1">
      <c r="C901" s="14"/>
      <c r="F901" s="14"/>
      <c r="G901" s="14"/>
    </row>
    <row r="902" spans="3:7" ht="14.25" customHeight="1">
      <c r="C902" s="14"/>
      <c r="F902" s="14"/>
      <c r="G902" s="14"/>
    </row>
    <row r="903" spans="3:7" ht="14.25" customHeight="1">
      <c r="C903" s="14"/>
      <c r="F903" s="14"/>
      <c r="G903" s="14"/>
    </row>
    <row r="904" spans="3:7" ht="14.25" customHeight="1">
      <c r="C904" s="14"/>
      <c r="F904" s="14"/>
      <c r="G904" s="14"/>
    </row>
    <row r="905" spans="3:7" ht="14.25" customHeight="1">
      <c r="C905" s="14"/>
      <c r="F905" s="14"/>
      <c r="G905" s="14"/>
    </row>
    <row r="906" spans="3:7" ht="14.25" customHeight="1">
      <c r="C906" s="14"/>
      <c r="F906" s="14"/>
      <c r="G906" s="14"/>
    </row>
    <row r="907" spans="3:7" ht="14.25" customHeight="1">
      <c r="C907" s="14"/>
      <c r="F907" s="14"/>
      <c r="G907" s="14"/>
    </row>
    <row r="908" spans="3:7" ht="14.25" customHeight="1">
      <c r="C908" s="14"/>
      <c r="F908" s="14"/>
      <c r="G908" s="14"/>
    </row>
    <row r="909" spans="3:7" ht="14.25" customHeight="1">
      <c r="C909" s="14"/>
      <c r="F909" s="14"/>
      <c r="G909" s="14"/>
    </row>
    <row r="910" spans="3:7" ht="14.25" customHeight="1">
      <c r="C910" s="14"/>
      <c r="F910" s="14"/>
      <c r="G910" s="14"/>
    </row>
    <row r="911" spans="3:7" ht="14.25" customHeight="1">
      <c r="C911" s="14"/>
      <c r="F911" s="14"/>
      <c r="G911" s="14"/>
    </row>
    <row r="912" spans="3:7" ht="14.25" customHeight="1">
      <c r="C912" s="14"/>
      <c r="F912" s="14"/>
      <c r="G912" s="14"/>
    </row>
    <row r="913" spans="3:7" ht="14.25" customHeight="1">
      <c r="C913" s="14"/>
      <c r="F913" s="14"/>
      <c r="G913" s="14"/>
    </row>
    <row r="914" spans="3:7" ht="14.25" customHeight="1">
      <c r="C914" s="14"/>
      <c r="F914" s="14"/>
      <c r="G914" s="14"/>
    </row>
    <row r="915" spans="3:7" ht="14.25" customHeight="1">
      <c r="C915" s="14"/>
      <c r="F915" s="14"/>
      <c r="G915" s="14"/>
    </row>
    <row r="916" spans="3:7" ht="14.25" customHeight="1">
      <c r="C916" s="14"/>
      <c r="F916" s="14"/>
      <c r="G916" s="14"/>
    </row>
    <row r="917" spans="3:7" ht="14.25" customHeight="1">
      <c r="C917" s="14"/>
      <c r="F917" s="14"/>
      <c r="G917" s="14"/>
    </row>
    <row r="918" spans="3:7" ht="14.25" customHeight="1">
      <c r="C918" s="14"/>
      <c r="F918" s="14"/>
      <c r="G918" s="14"/>
    </row>
    <row r="919" spans="3:7" ht="14.25" customHeight="1">
      <c r="C919" s="14"/>
      <c r="F919" s="14"/>
      <c r="G919" s="14"/>
    </row>
    <row r="920" spans="3:7" ht="14.25" customHeight="1">
      <c r="C920" s="14"/>
      <c r="F920" s="14"/>
      <c r="G920" s="14"/>
    </row>
    <row r="921" spans="3:7" ht="14.25" customHeight="1">
      <c r="C921" s="14"/>
      <c r="F921" s="14"/>
      <c r="G921" s="14"/>
    </row>
    <row r="922" spans="3:7" ht="14.25" customHeight="1">
      <c r="C922" s="14"/>
      <c r="F922" s="14"/>
      <c r="G922" s="14"/>
    </row>
    <row r="923" spans="3:7" ht="14.25" customHeight="1">
      <c r="C923" s="14"/>
      <c r="F923" s="14"/>
      <c r="G923" s="14"/>
    </row>
    <row r="924" spans="3:7" ht="14.25" customHeight="1">
      <c r="C924" s="14"/>
      <c r="F924" s="14"/>
      <c r="G924" s="14"/>
    </row>
    <row r="925" spans="3:7" ht="14.25" customHeight="1">
      <c r="C925" s="14"/>
      <c r="F925" s="14"/>
      <c r="G925" s="14"/>
    </row>
    <row r="926" spans="3:7" ht="14.25" customHeight="1">
      <c r="C926" s="14"/>
      <c r="F926" s="14"/>
      <c r="G926" s="14"/>
    </row>
    <row r="927" spans="3:7" ht="14.25" customHeight="1">
      <c r="C927" s="14"/>
      <c r="F927" s="14"/>
      <c r="G927" s="14"/>
    </row>
    <row r="928" spans="3:7" ht="14.25" customHeight="1">
      <c r="C928" s="14"/>
      <c r="F928" s="14"/>
      <c r="G928" s="14"/>
    </row>
    <row r="929" spans="3:7" ht="14.25" customHeight="1">
      <c r="C929" s="14"/>
      <c r="F929" s="14"/>
      <c r="G929" s="14"/>
    </row>
    <row r="930" spans="3:7" ht="14.25" customHeight="1">
      <c r="C930" s="14"/>
      <c r="F930" s="14"/>
      <c r="G930" s="14"/>
    </row>
    <row r="931" spans="3:7" ht="14.25" customHeight="1">
      <c r="C931" s="14"/>
      <c r="F931" s="14"/>
      <c r="G931" s="14"/>
    </row>
    <row r="932" spans="3:7" ht="14.25" customHeight="1">
      <c r="C932" s="14"/>
      <c r="F932" s="14"/>
      <c r="G932" s="14"/>
    </row>
    <row r="933" spans="3:7" ht="14.25" customHeight="1">
      <c r="C933" s="14"/>
      <c r="F933" s="14"/>
      <c r="G933" s="14"/>
    </row>
    <row r="934" spans="3:7" ht="14.25" customHeight="1">
      <c r="C934" s="14"/>
      <c r="F934" s="14"/>
      <c r="G934" s="14"/>
    </row>
    <row r="935" spans="3:7" ht="14.25" customHeight="1">
      <c r="C935" s="14"/>
      <c r="F935" s="14"/>
      <c r="G935" s="14"/>
    </row>
    <row r="936" spans="3:7" ht="14.25" customHeight="1">
      <c r="C936" s="14"/>
      <c r="F936" s="14"/>
      <c r="G936" s="14"/>
    </row>
    <row r="937" spans="3:7" ht="14.25" customHeight="1">
      <c r="C937" s="14"/>
      <c r="F937" s="14"/>
      <c r="G937" s="14"/>
    </row>
    <row r="938" spans="3:7" ht="14.25" customHeight="1">
      <c r="C938" s="14"/>
      <c r="F938" s="14"/>
      <c r="G938" s="14"/>
    </row>
    <row r="939" spans="3:7" ht="14.25" customHeight="1">
      <c r="C939" s="14"/>
      <c r="F939" s="14"/>
      <c r="G939" s="14"/>
    </row>
    <row r="940" spans="3:7" ht="14.25" customHeight="1">
      <c r="C940" s="14"/>
      <c r="F940" s="14"/>
      <c r="G940" s="14"/>
    </row>
    <row r="941" spans="3:7" ht="14.25" customHeight="1">
      <c r="C941" s="14"/>
      <c r="F941" s="14"/>
      <c r="G941" s="14"/>
    </row>
    <row r="942" spans="3:7" ht="14.25" customHeight="1">
      <c r="C942" s="14"/>
      <c r="F942" s="14"/>
      <c r="G942" s="14"/>
    </row>
    <row r="943" spans="3:7" ht="14.25" customHeight="1">
      <c r="C943" s="14"/>
      <c r="F943" s="14"/>
      <c r="G943" s="14"/>
    </row>
    <row r="944" spans="3:7" ht="14.25" customHeight="1">
      <c r="C944" s="14"/>
      <c r="F944" s="14"/>
      <c r="G944" s="14"/>
    </row>
    <row r="945" spans="3:7" ht="14.25" customHeight="1">
      <c r="C945" s="14"/>
      <c r="F945" s="14"/>
      <c r="G945" s="14"/>
    </row>
    <row r="946" spans="3:7" ht="14.25" customHeight="1">
      <c r="C946" s="14"/>
      <c r="F946" s="14"/>
      <c r="G946" s="14"/>
    </row>
    <row r="947" spans="3:7" ht="14.25" customHeight="1">
      <c r="C947" s="14"/>
      <c r="F947" s="14"/>
      <c r="G947" s="14"/>
    </row>
    <row r="948" spans="3:7" ht="14.25" customHeight="1">
      <c r="C948" s="14"/>
      <c r="F948" s="14"/>
      <c r="G948" s="14"/>
    </row>
    <row r="949" spans="3:7" ht="14.25" customHeight="1">
      <c r="C949" s="14"/>
      <c r="F949" s="14"/>
      <c r="G949" s="14"/>
    </row>
    <row r="950" spans="3:7" ht="14.25" customHeight="1">
      <c r="C950" s="14"/>
      <c r="F950" s="14"/>
      <c r="G950" s="14"/>
    </row>
    <row r="951" spans="3:7" ht="14.25" customHeight="1">
      <c r="C951" s="14"/>
      <c r="F951" s="14"/>
      <c r="G951" s="14"/>
    </row>
    <row r="952" spans="3:7" ht="14.25" customHeight="1">
      <c r="C952" s="14"/>
      <c r="F952" s="14"/>
      <c r="G952" s="14"/>
    </row>
    <row r="953" spans="3:7" ht="14.25" customHeight="1">
      <c r="C953" s="14"/>
      <c r="F953" s="14"/>
      <c r="G953" s="14"/>
    </row>
    <row r="954" spans="3:7" ht="14.25" customHeight="1">
      <c r="C954" s="14"/>
      <c r="F954" s="14"/>
      <c r="G954" s="14"/>
    </row>
    <row r="955" spans="3:7" ht="14.25" customHeight="1">
      <c r="C955" s="14"/>
      <c r="F955" s="14"/>
      <c r="G955" s="14"/>
    </row>
    <row r="956" spans="3:7" ht="14.25" customHeight="1">
      <c r="C956" s="14"/>
      <c r="F956" s="14"/>
      <c r="G956" s="14"/>
    </row>
    <row r="957" spans="3:7" ht="14.25" customHeight="1">
      <c r="C957" s="14"/>
      <c r="F957" s="14"/>
      <c r="G957" s="14"/>
    </row>
    <row r="958" spans="3:7" ht="14.25" customHeight="1">
      <c r="C958" s="14"/>
      <c r="F958" s="14"/>
      <c r="G958" s="14"/>
    </row>
    <row r="959" spans="3:7" ht="14.25" customHeight="1">
      <c r="C959" s="14"/>
      <c r="F959" s="14"/>
      <c r="G959" s="14"/>
    </row>
    <row r="960" spans="3:7" ht="14.25" customHeight="1">
      <c r="C960" s="14"/>
      <c r="F960" s="14"/>
      <c r="G960" s="14"/>
    </row>
    <row r="961" spans="3:7" ht="14.25" customHeight="1">
      <c r="C961" s="14"/>
      <c r="F961" s="14"/>
      <c r="G961" s="14"/>
    </row>
    <row r="962" spans="3:7" ht="14.25" customHeight="1">
      <c r="C962" s="14"/>
      <c r="F962" s="14"/>
      <c r="G962" s="14"/>
    </row>
    <row r="963" spans="3:7" ht="14.25" customHeight="1">
      <c r="C963" s="14"/>
      <c r="F963" s="14"/>
      <c r="G963" s="14"/>
    </row>
    <row r="964" spans="3:7" ht="14.25" customHeight="1">
      <c r="C964" s="14"/>
      <c r="F964" s="14"/>
      <c r="G964" s="14"/>
    </row>
    <row r="965" spans="3:7" ht="14.25" customHeight="1">
      <c r="C965" s="14"/>
      <c r="F965" s="14"/>
      <c r="G965" s="14"/>
    </row>
    <row r="966" spans="3:7" ht="14.25" customHeight="1">
      <c r="C966" s="14"/>
      <c r="F966" s="14"/>
      <c r="G966" s="14"/>
    </row>
    <row r="967" spans="3:7" ht="14.25" customHeight="1">
      <c r="C967" s="14"/>
      <c r="F967" s="14"/>
      <c r="G967" s="14"/>
    </row>
    <row r="968" spans="3:7" ht="14.25" customHeight="1">
      <c r="C968" s="14"/>
      <c r="F968" s="14"/>
      <c r="G968" s="14"/>
    </row>
    <row r="969" spans="3:7" ht="14.25" customHeight="1">
      <c r="C969" s="14"/>
      <c r="F969" s="14"/>
      <c r="G969" s="14"/>
    </row>
    <row r="970" spans="3:7" ht="14.25" customHeight="1">
      <c r="C970" s="14"/>
      <c r="F970" s="14"/>
      <c r="G970" s="14"/>
    </row>
    <row r="971" spans="3:7" ht="14.25" customHeight="1">
      <c r="C971" s="14"/>
      <c r="F971" s="14"/>
      <c r="G971" s="14"/>
    </row>
    <row r="972" spans="3:7" ht="14.25" customHeight="1">
      <c r="C972" s="14"/>
      <c r="F972" s="14"/>
      <c r="G972" s="14"/>
    </row>
    <row r="973" spans="3:7" ht="14.25" customHeight="1">
      <c r="C973" s="14"/>
      <c r="F973" s="14"/>
      <c r="G973" s="14"/>
    </row>
    <row r="974" spans="3:7" ht="14.25" customHeight="1">
      <c r="C974" s="14"/>
      <c r="F974" s="14"/>
      <c r="G974" s="14"/>
    </row>
    <row r="975" spans="3:7" ht="14.25" customHeight="1">
      <c r="C975" s="14"/>
      <c r="F975" s="14"/>
      <c r="G975" s="14"/>
    </row>
    <row r="976" spans="3:7" ht="14.25" customHeight="1">
      <c r="C976" s="14"/>
      <c r="F976" s="14"/>
      <c r="G976" s="14"/>
    </row>
    <row r="977" spans="3:7" ht="14.25" customHeight="1">
      <c r="C977" s="14"/>
      <c r="F977" s="14"/>
      <c r="G977" s="14"/>
    </row>
    <row r="978" spans="3:7" ht="14.25" customHeight="1">
      <c r="C978" s="14"/>
      <c r="F978" s="14"/>
      <c r="G978" s="14"/>
    </row>
    <row r="979" spans="3:7" ht="14.25" customHeight="1">
      <c r="C979" s="14"/>
      <c r="F979" s="14"/>
      <c r="G979" s="14"/>
    </row>
    <row r="980" spans="3:7" ht="14.25" customHeight="1">
      <c r="C980" s="14"/>
      <c r="F980" s="14"/>
      <c r="G980" s="14"/>
    </row>
    <row r="981" spans="3:7" ht="14.25" customHeight="1">
      <c r="C981" s="14"/>
      <c r="F981" s="14"/>
      <c r="G981" s="14"/>
    </row>
    <row r="982" spans="3:7" ht="14.25" customHeight="1">
      <c r="C982" s="14"/>
      <c r="F982" s="14"/>
      <c r="G982" s="14"/>
    </row>
    <row r="983" spans="3:7" ht="14.25" customHeight="1">
      <c r="C983" s="14"/>
      <c r="F983" s="14"/>
      <c r="G983" s="14"/>
    </row>
    <row r="984" spans="3:7" ht="14.25" customHeight="1">
      <c r="C984" s="14"/>
      <c r="F984" s="14"/>
      <c r="G984" s="14"/>
    </row>
    <row r="985" spans="3:7" ht="14.25" customHeight="1">
      <c r="C985" s="14"/>
      <c r="F985" s="14"/>
      <c r="G985" s="14"/>
    </row>
    <row r="986" spans="3:7" ht="14.25" customHeight="1">
      <c r="C986" s="14"/>
      <c r="F986" s="14"/>
      <c r="G986" s="14"/>
    </row>
    <row r="987" spans="3:7" ht="14.25" customHeight="1">
      <c r="C987" s="14"/>
      <c r="F987" s="14"/>
      <c r="G987" s="14"/>
    </row>
    <row r="988" spans="3:7" ht="14.25" customHeight="1">
      <c r="C988" s="14"/>
      <c r="F988" s="14"/>
      <c r="G988" s="14"/>
    </row>
    <row r="989" spans="3:7" ht="14.25" customHeight="1">
      <c r="C989" s="14"/>
      <c r="F989" s="14"/>
      <c r="G989" s="14"/>
    </row>
    <row r="990" spans="3:7" ht="14.25" customHeight="1">
      <c r="C990" s="14"/>
      <c r="F990" s="14"/>
      <c r="G990" s="14"/>
    </row>
    <row r="991" spans="3:7" ht="14.25" customHeight="1">
      <c r="C991" s="14"/>
      <c r="F991" s="14"/>
      <c r="G991" s="14"/>
    </row>
    <row r="992" spans="3:7" ht="14.25" customHeight="1">
      <c r="C992" s="14"/>
      <c r="F992" s="14"/>
      <c r="G992" s="14"/>
    </row>
    <row r="993" spans="3:7" ht="14.25" customHeight="1">
      <c r="C993" s="14"/>
      <c r="F993" s="14"/>
      <c r="G993" s="14"/>
    </row>
    <row r="994" spans="3:7" ht="14.25" customHeight="1">
      <c r="C994" s="14"/>
      <c r="F994" s="14"/>
      <c r="G994" s="14"/>
    </row>
    <row r="995" spans="3:7" ht="14.25" customHeight="1">
      <c r="C995" s="14"/>
      <c r="F995" s="14"/>
      <c r="G995" s="14"/>
    </row>
    <row r="996" spans="3:7" ht="14.25" customHeight="1">
      <c r="C996" s="14"/>
      <c r="F996" s="14"/>
      <c r="G996" s="14"/>
    </row>
    <row r="997" spans="3:7" ht="14.25" customHeight="1">
      <c r="C997" s="14"/>
      <c r="F997" s="14"/>
      <c r="G997" s="14"/>
    </row>
    <row r="998" spans="3:7" ht="14.25" customHeight="1">
      <c r="C998" s="14"/>
      <c r="F998" s="14"/>
      <c r="G998" s="14"/>
    </row>
    <row r="999" spans="3:7" ht="14.25" customHeight="1">
      <c r="C999" s="14"/>
      <c r="F999" s="14"/>
      <c r="G999" s="14"/>
    </row>
    <row r="1000" spans="3:7" ht="14.25" customHeight="1">
      <c r="C1000" s="14"/>
      <c r="F1000" s="14"/>
      <c r="G1000" s="14"/>
    </row>
  </sheetData>
  <sheetProtection algorithmName="SHA-512" hashValue="6ZbgBNG/ilHCH1AaJpY8t1hdpunY8o4eUzKqu6u0fwArO1KBLGHlys2fhQVzJLJTeCB0F9PT8jaduVyP9KUkcQ==" saltValue="9jDn6uhLXlrKULS17Hlokw==" spinCount="100000" sheet="1" objects="1" scenarios="1"/>
  <dataValidations count="54">
    <dataValidation type="list" allowBlank="1" showErrorMessage="1" sqref="D56" xr:uid="{00000000-0002-0000-0300-000000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29" xr:uid="{00000000-0002-0000-0300-000001000000}">
      <formula1>"Evidence provided.,Evidence not found.,Evidence provided but does not address criteria.,Application provides a narrative. ,Reviewers found that some instructional materials do not align with current research.,Instruction starts with low utility letter-sou"&amp;"nds (i.e., i, q, f, g, n, u, v).,Letter-sound instruction follows ABC order or letter of the week.,Students are not explicitly taught the letters that represent phonemes."</formula1>
    </dataValidation>
    <dataValidation type="list" allowBlank="1" showErrorMessage="1" sqref="D62" xr:uid="{00000000-0002-0000-0300-000002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34" xr:uid="{00000000-0002-0000-0300-000003000000}">
      <formula1>"Evidence provided.,Evidence not found.,Evidence provided but does not address criteria.,Application provides a narrative. ,Reviewers found that some instructional materials do not align with current research.,Easily confused letters, letter-sounds and wor"&amp;"ds are taught within two weeks of each other."</formula1>
    </dataValidation>
    <dataValidation type="list" allowBlank="1" showErrorMessage="1" sqref="D10" xr:uid="{00000000-0002-0000-0300-000004000000}">
      <formula1>"Evidence provided.,Evidence not found.,Evidence provided but does not address criteria.,Application provides a narrative. ,Reviewers found that some instructional materials do not align with current research.,Phonological and phonemic awareness lessons ar"&amp;"e incidental or driven only by the mistakes students make while reading.,Practice, independent work, centers and homework include skills that haven't been taught by the teacher."</formula1>
    </dataValidation>
    <dataValidation type="list" allowBlank="1" showErrorMessage="1" sqref="D17" xr:uid="{00000000-0002-0000-0300-000005000000}">
      <formula1>"Evidence provided.,Evidence not found.,Evidence provided but does not address criteria.,Application provides a narrative. ,Reviewers found that some instructional materials do not align with current research.,Students are taught to leave together the two "&amp;"sounds in a blend when segmenting.,Students are not taught to segment the two sounds in blends.,Students are not taught to segment phonemes."</formula1>
    </dataValidation>
    <dataValidation type="list" allowBlank="1" showErrorMessage="1" sqref="D58" xr:uid="{00000000-0002-0000-0300-000006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75" xr:uid="{00000000-0002-0000-0300-000007000000}">
      <formula1>"Evidence provided.,Evidence not found.,Evidence provided but does not address criteria.,Application provides a narrative. ,Reviewers found that some instructional materials do not align with current research.,Lessons are void of questions or provide no ma"&amp;"terial for reading aloud."</formula1>
    </dataValidation>
    <dataValidation type="list" allowBlank="1" showErrorMessage="1" sqref="D33" xr:uid="{00000000-0002-0000-0300-000008000000}">
      <formula1>"Evidence provided.,Evidence not found.,Evidence provided but does not address criteria.,Application provides a narrative. ,Reviewers found that some instructional materials do not align with current research.,Phonics lessons don’t include a phonological w"&amp;"arm up.,Phonics lessons start with the letters, not the sounds.,There is no template or script or framework for the phonics lessons."</formula1>
    </dataValidation>
    <dataValidation type="list" allowBlank="1" showErrorMessage="1" sqref="D12" xr:uid="{00000000-0002-0000-0300-000009000000}">
      <formula1>"Evidence provided.,Evidence not found.,Evidence provided but does not address criteria.,Application provides a narrative. ,Reviewers found that some instructional materials do not align with current research.,Phonemic awareness lessons work only at the sy"&amp;"llable or word level.,There are no phonemic awareness lessons.,The phonemic awareness lessons always include print."</formula1>
    </dataValidation>
    <dataValidation type="list" allowBlank="1" showErrorMessage="1" sqref="D9" xr:uid="{00000000-0002-0000-0300-00000A000000}">
      <formula1>"Evidence provided.,Evidence not found.,Evidence provided but does not address criteria.,Application provides a narrative. ,Reviewers found that some instructional materials do not align with current research.,Students are asked to work with individual pho"&amp;"nemes before onset-rime, syllables or compound words.,There is no clear progression of easier to harder skills.,Students are not taught advanced phonemic awareness skills such as addition, deletion and substitution."</formula1>
    </dataValidation>
    <dataValidation type="list" allowBlank="1" showErrorMessage="1" sqref="D78" xr:uid="{00000000-0002-0000-0300-00000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formula1>
    </dataValidation>
    <dataValidation type="list" allowBlank="1" showErrorMessage="1" sqref="D35" xr:uid="{00000000-0002-0000-0300-00000C000000}">
      <formula1>"Evidence provided.,Evidence not found.,Evidence provided but does not address criteria.,Application provides a narrative. ,Reviewers found that some instructional materials do not align with current research.,All long vowel sounds are taught before short "&amp;"vowel sounds.,Letter-sound instruction is not connected to decoding and blending real words."</formula1>
    </dataValidation>
    <dataValidation type="list" allowBlank="1" showErrorMessage="1" sqref="D15" xr:uid="{00000000-0002-0000-0300-00000D000000}">
      <formula1>"Evidence provided.,Evidence not found.,Evidence provided but does not address criteria.,Application provides a narrative. ,Reviewers found that some instructional materials do not align with current research.,Instruction doesn’t support students to work a"&amp;"t the level of the phoneme.,Students are taught some but not all of the listed skills.,Students listen to others produce individual phonemes but don’t pronounce the phonemes themselves."</formula1>
    </dataValidation>
    <dataValidation type="list" allowBlank="1" showErrorMessage="1" sqref="C9:C20 C26:C48 C54:C64 C70:C78" xr:uid="{00000000-0002-0000-0300-00000E000000}">
      <formula1>"Fully met,Partially met,Not met"</formula1>
    </dataValidation>
    <dataValidation type="list" allowBlank="1" showErrorMessage="1" sqref="D28" xr:uid="{00000000-0002-0000-0300-00000F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the above elements.,Phonics lessons include prompting students to guess at the word, draw an outline around the word, memorize the word, or focus on features such as size the letters. ,Students are not provided immedi"&amp;"ate corrective feedback when they make errors."</formula1>
    </dataValidation>
    <dataValidation type="list" allowBlank="1" showErrorMessage="1" sqref="D74" xr:uid="{00000000-0002-0000-0300-000010000000}">
      <formula1>"Evidence provided.,Evidence not found.,Evidence provided but does not address criteria.,Application provides a narrative. ,Reviewers found that some instructional materials do not align with current research.,Teacher editions are limited to a narrow set o"&amp;"f topics and provide little or no interactive discussion which would facilitate deepening background knowledge."</formula1>
    </dataValidation>
    <dataValidation type="list" allowBlank="1" showErrorMessage="1" sqref="D59" xr:uid="{00000000-0002-0000-0300-000011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71" xr:uid="{00000000-0002-0000-0300-000012000000}">
      <formula1>"Evidence provided.,Evidence not found.,Evidence provided but does not address criteria.,Application provides a narrative. ,Reviewers found that some instructional materials do not align with current research.,Instruction in retelling isn’t included."</formula1>
    </dataValidation>
    <dataValidation type="list" allowBlank="1" showErrorMessage="1" sqref="D70" xr:uid="{00000000-0002-0000-0300-000013000000}">
      <formula1>"Evidence provided.,Evidence not found.,Evidence provided but does not address criteria.,Application provides a narrative. ,Reviewers found that some instructional materials do not align with current research.,There is no scope and sequence of comprehensio"&amp;"n skills.,The scope and sequence doesn’t cover the skills necessary to facilitate understanding of text read aloud to students.,The lessons in the program don’t follow the scope and sequence."</formula1>
    </dataValidation>
    <dataValidation type="list" allowBlank="1" showErrorMessage="1" sqref="D37" xr:uid="{00000000-0002-0000-0300-000014000000}">
      <formula1>"Evidence provided.,Evidence not found.,Evidence provided but does not address criteria.,Application provides a narrative. ,Reviewers found that some instructional materials do not align with current research.,The words used for spelling instruction and as"&amp;"sessment are not aligned with the phonics lessons.,There is no spelling instruction, only testing."</formula1>
    </dataValidation>
    <dataValidation type="list" allowBlank="1" showErrorMessage="1" sqref="D31" xr:uid="{00000000-0002-0000-0300-000015000000}">
      <formula1>"Evidence provided.,Evidence not found.,Evidence provided but does not address criteria.,Application provides a narrative. ,Reviewers found that some instructional materials do not align with current research.,Letter-sound instruction is not taught explici"&amp;"tly.,Students are asked to practice letter-sound combinations they haven’t yet been taught.,Students are asked to read books independently that include letter-sound combinations they haven’t yet been taught.,Teachers incidentally draw attention to letter-"&amp;"sound connections when in students encounter in text without explicitly teaching the letter-sounds."</formula1>
    </dataValidation>
    <dataValidation type="list" allowBlank="1" showErrorMessage="1" sqref="D54" xr:uid="{00000000-0002-0000-0300-000016000000}">
      <formula1>"Evidence provided.,Evidence not found.,Evidence provided but does not address criteria.,Application provides a narrative. ,Reviewers found that some instructional materials do not align with current research.,There is no scope and sequence of vocabulary s"&amp;"kills.,The scope and sequence doesn’t progress from simple to more complex vocabulary skills.,The lessons don’t follow the scope and sequence."</formula1>
    </dataValidation>
    <dataValidation type="list" allowBlank="1" showErrorMessage="1" sqref="D30" xr:uid="{00000000-0002-0000-0300-000017000000}">
      <formula1>"Evidence provided.,Evidence not found.,Evidence provided but does not address criteria.,Application provides a narrative. ,Reviewers found that some instructional materials do not align with current research.,Students are taught the names of letters in is"&amp;"olation.,Students are taught how to write the letters without also learning the name and sound they represent."</formula1>
    </dataValidation>
    <dataValidation type="list" allowBlank="1" showErrorMessage="1" sqref="D46" xr:uid="{00000000-0002-0000-0300-000018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42" xr:uid="{00000000-0002-0000-0300-000019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,High-utility words are not practiced to automaticity."</formula1>
    </dataValidation>
    <dataValidation type="list" allowBlank="1" showErrorMessage="1" sqref="D19 D63" xr:uid="{00000000-0002-0000-0300-00001A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38" xr:uid="{00000000-0002-0000-0300-00001B000000}">
      <formula1>"Evidence provided.,Evidence not found.,Evidence provided but does not address criteria.,Application provides a narrative. ,Reviewers found that some instructional materials do not align with current research.,The sequence of words students build in phonic"&amp;"s lessons, or the words teachers use as examples or draw student attention to, include letter sounds that weren’t taught in prior lessons.,There is no decodable text that follows the phonics scope and sequence for practicing reading regular words."</formula1>
    </dataValidation>
    <dataValidation type="list" allowBlank="1" showErrorMessage="1" sqref="D76" xr:uid="{00000000-0002-0000-0300-00001C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grade.,It is not obvious how what is learned in kindergarten will prepare students for later grades."</formula1>
    </dataValidation>
    <dataValidation type="list" allowBlank="1" showErrorMessage="1" sqref="D60" xr:uid="{00000000-0002-0000-0300-00001D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57" xr:uid="{00000000-0002-0000-0300-00001E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14" xr:uid="{00000000-0002-0000-0300-00001F000000}">
      <formula1>"Evidence provided.,Evidence not found.,Evidence provided but does not address criteria.,Application provides a narrative. ,Reviewers found that some instructional materials do not align with current research.,The scope and sequence doesn't direct attentio"&amp;"n to individual sounds in words or does so in another order."</formula1>
    </dataValidation>
    <dataValidation type="list" allowBlank="1" showErrorMessage="1" sqref="D32" xr:uid="{00000000-0002-0000-0300-000020000000}">
      <formula1>"Evidence provided.,Evidence not found.,Evidence provided but does not address criteria.,Application provides a narrative. ,Reviewers found that some instructional materials do not align with current research.,Letter-sounds are introduced but not reviewed "&amp;"along with the previously mastered letter sounds.,Letter-sounds are not learned to automaticity or mastery."</formula1>
    </dataValidation>
    <dataValidation type="list" allowBlank="1" showErrorMessage="1" sqref="D40" xr:uid="{00000000-0002-0000-0300-000021000000}">
      <formula1>"Evidence provided.,Evidence not found.,Evidence provided but does not address criteria.,Application provides a narrative. ,Reviewers found that some instructional materials do not align with current research.,There is no scope and sequence for teaching ph"&amp;"onics patterns.,The phonics lessons don’t follow the scope and sequence.,More difficult words are taught first.,Irregular words are taught first."</formula1>
    </dataValidation>
    <dataValidation type="list" allowBlank="1" showErrorMessage="1" sqref="D77" xr:uid="{00000000-0002-0000-0300-000022000000}">
      <formula1>"Evidence provided.,Evidence not found.,Evidence provided but does not address criteria.,Application provides a narrative. ,Reviewers found that some instructional materials do not align with current research.,The program does not explicitly identify the c"&amp;"omplex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D26" xr:uid="{00000000-0002-0000-0300-000023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in the program don’t follow the scope and sequence."</formula1>
    </dataValidation>
    <dataValidation type="list" allowBlank="1" showErrorMessage="1" sqref="D41" xr:uid="{00000000-0002-0000-0300-000024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“red” words, “heart” words or “snap” words.,Irregular words are taught by prompting students to guess at the word, draw an outline around the word, memorize the word, or focus on features such as size the letters. "</formula1>
    </dataValidation>
    <dataValidation type="list" allowBlank="1" showErrorMessage="1" sqref="D61" xr:uid="{00000000-0002-0000-0300-000025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D20 D48" xr:uid="{00000000-0002-0000-0300-000026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55" xr:uid="{00000000-0002-0000-0300-000027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11" xr:uid="{00000000-0002-0000-0300-000028000000}">
      <formula1>"Evidence provided.,Evidence not found.,Evidence provided but does not address criteria.,Application provides a narrative. ,Reviewers found that some instructional materials do not align with current research.,Students are taught to look at the letter or w"&amp;"hole word and say the sounds.,Learning the connection between sounds and letters is incidental and not directed explicitly by the teacher.,A sound box is utilized to map more than one sound."</formula1>
    </dataValidation>
    <dataValidation type="list" allowBlank="1" showErrorMessage="1" sqref="D43" xr:uid="{00000000-0002-0000-0300-000029000000}">
      <formula1>"Evidence provided.,Evidence not found.,Evidence provided but does not address criteria.,Application provides a narrative. ,Reviewers found that some instructional materials do not align with current research.,Multiple irregular words are included in a les"&amp;"son (more than two).,Irregular words are encountered in text without being taught first."</formula1>
    </dataValidation>
    <dataValidation type="list" allowBlank="1" showErrorMessage="1" sqref="D36" xr:uid="{00000000-0002-0000-0300-00002A000000}">
      <formula1>"Evidence provided.,Evidence not found.,Evidence provided but does not address criteria.,Application provides a narrative. ,Reviewers found that some instructional materials do not align with current research.,Teachers draw student attention to whole words"&amp;" only.,There is no explicit instruction in blending letter-sounds.,Students are asked to read text that contains words that haven’t been built from letters and patterns that have first been explicitly taught."</formula1>
    </dataValidation>
    <dataValidation type="list" allowBlank="1" showErrorMessage="1" sqref="D64" xr:uid="{00000000-0002-0000-0300-00002B000000}">
      <formula1>"Evidence provided.,Evidence not found.,Evidence provided but does not address criteria.,Application provides a narrative. ,Reviewers found that some instructional materials do not align with current research.,There is no instruction to the teacher about h"&amp;"ow to change groups over time based on assessment results.,There is no specific instruction to the teacher about how to differentiate instruction based on assessment data.,There is no mention of how to use assessment data for grouping or monitoring progre"&amp;"ss."</formula1>
    </dataValidation>
    <dataValidation type="list" allowBlank="1" showErrorMessage="1" sqref="D16" xr:uid="{00000000-0002-0000-0300-00002C000000}">
      <formula1>"Evidence provided.,Evidence not found.,Evidence provided but does not address criteria.,Application provides a narrative. ,Reviewers found that some instructional materials do not align with current research.,Lessons include blending or segmenting phoneme"&amp;"s but not both.,Lessons include blending and/or segmenting other linguistic units but not at the level of individual phonemes.,Students are taught to blend and segment three phoneme words, but not four and five phoneme words.,Students are taught to blend "&amp;"and segment three and four phoneme words but not five phoneme words."</formula1>
    </dataValidation>
    <dataValidation type="list" allowBlank="1" showErrorMessage="1" sqref="D45" xr:uid="{00000000-0002-0000-0300-00002D000000}">
      <formula1>"Evidence provided.,Evidence not found.,Evidence provided but does not address criteria.,Application provides a narrative. ,Reviewers found that some instructional materials do not align with current research.,Letter-sounds and words that have been learned"&amp;" are not revisited or reviewed."</formula1>
    </dataValidation>
    <dataValidation type="list" allowBlank="1" showErrorMessage="1" sqref="D73" xr:uid="{00000000-0002-0000-0300-00002E000000}">
      <formula1>"Evidence provided.,Evidence not found.,Evidence provided but does not address criteria.,Application provides a narrative. ,Reviewers found that some instructional materials do not align with current research.,Vocabulary words are not related to read aloud"&amp;"s or not identified in the program materials."</formula1>
    </dataValidation>
    <dataValidation type="list" allowBlank="1" showErrorMessage="1" sqref="D27" xr:uid="{00000000-0002-0000-0300-00002F000000}">
      <formula1>"Evidence provided.,Evidence not found.,Evidence provided but does not address criteria.,Application provides a narrative. ,Reviewers found that some instructional materials do not align with current research.,Phonics lessons include some but not all of th"&amp;"e above elements.,There is no format for phonics lessons.,Phonics lessons are not structured but are left to teachers to design.,Phonics lessons include prompting students to guess at the word, draw an outline around the word, memorize the word, or focus "&amp;"on features such as size the letters. "</formula1>
    </dataValidation>
    <dataValidation type="list" allowBlank="1" showErrorMessage="1" sqref="D44" xr:uid="{00000000-0002-0000-0300-000030000000}">
      <formula1>"Evidence provided.,Evidence not found.,Evidence provided but does not address criteria.,Application provides a narrative. ,Reviewers found that some instructional materials do not align with current research.,Decodable texts are not available. ,Decodable "&amp;"texts do not align with the phonics scope and sequence.,Students are given predictable, authentic or patterned text that includes words that have phonics patterns that haven’t been taught in prior phonics lessons."</formula1>
    </dataValidation>
    <dataValidation type="list" allowBlank="1" showErrorMessage="1" sqref="D39" xr:uid="{00000000-0002-0000-0300-000031000000}">
      <formula1>"Evidence provided.,Evidence not found.,Evidence provided but does not address criteria.,Application provides a narrative. ,Reviewers found that some instructional materials do not align with current research.,No or insufficient numbers of word and phrase "&amp;"lists are available for practice.,No or insufficient numbers of decodable text are available.,Decodable text is out of sequence with phonics lesson.,There are not enough materials for students to use for practice to automaticity."</formula1>
    </dataValidation>
    <dataValidation type="list" allowBlank="1" showErrorMessage="1" sqref="D47" xr:uid="{00000000-0002-0000-0300-000032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72" xr:uid="{00000000-0002-0000-0300-000033000000}">
      <formula1>"Evidence provided.,Evidence not found.,Evidence provided but does not address criteria.,Application provides a narrative. ,Reviewers found that some instructional materials do not align with current research.,No modeling of story structure is provided.,No"&amp;" scaffolded language is included to support modeling story structure.,Scaffolds are not used or are inconsistently used."</formula1>
    </dataValidation>
    <dataValidation type="list" allowBlank="1" showErrorMessage="1" sqref="D13" xr:uid="{00000000-0002-0000-0300-000034000000}">
      <formula1>"Evidence provided.,Evidence not found.,Evidence provided but does not address criteria.,Application provides a narrative. ,Reviewers found that some instructional materials do not align with current research.,Phonological and phonemic awareness lessons do"&amp;"n't include manipulatives or movement."</formula1>
    </dataValidation>
    <dataValidation type="list" allowBlank="1" showErrorMessage="1" sqref="D18" xr:uid="{00000000-0002-0000-0300-000035000000}">
      <formula1>"Evidence provided.,Evidence not found.,Evidence provided but does not address criteria.,Application provides a narrative. ,Reviewers found that some instructional materials do not align with current research.,Phonological and phonemic awareness is taught "&amp;"without the students producing the sounds themselves – it is done by matching, listening to others produce the sounds, or on a computer only."</formula1>
    </dataValidation>
  </dataValidations>
  <pageMargins left="0.7" right="0.7" top="0.75" bottom="0.75" header="0" footer="0"/>
  <pageSetup fitToHeight="0" orientation="portrait"/>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00"/>
  <sheetViews>
    <sheetView workbookViewId="0">
      <selection activeCell="D11" sqref="D11:E11"/>
    </sheetView>
  </sheetViews>
  <sheetFormatPr defaultColWidth="14.42578125" defaultRowHeight="15" customHeight="1"/>
  <cols>
    <col min="1" max="1" width="4.5703125" customWidth="1"/>
    <col min="2" max="2" width="55.5703125" customWidth="1"/>
    <col min="3" max="3" width="14.5703125" customWidth="1"/>
    <col min="4" max="5" width="40.5703125" hidden="1" customWidth="1"/>
    <col min="6" max="6" width="40.5703125" customWidth="1"/>
    <col min="7" max="7" width="9.5703125" customWidth="1"/>
    <col min="8" max="8" width="80.140625" customWidth="1"/>
    <col min="9" max="28" width="8.7109375" customWidth="1"/>
  </cols>
  <sheetData>
    <row r="1" spans="1:7" ht="14.25" customHeight="1">
      <c r="A1" s="12" t="s">
        <v>22</v>
      </c>
      <c r="B1" s="12"/>
      <c r="C1" s="71"/>
      <c r="D1" s="12"/>
      <c r="E1" s="12"/>
      <c r="F1" s="12"/>
      <c r="G1" s="12"/>
    </row>
    <row r="2" spans="1:7" ht="14.25" customHeight="1">
      <c r="A2" s="72"/>
      <c r="C2" s="14"/>
      <c r="G2" s="14"/>
    </row>
    <row r="3" spans="1:7" ht="14.25" customHeight="1">
      <c r="A3" s="73" t="s">
        <v>84</v>
      </c>
      <c r="B3" s="73"/>
      <c r="C3" s="74"/>
      <c r="D3" s="73"/>
      <c r="E3" s="73"/>
      <c r="F3" s="73"/>
      <c r="G3" s="73"/>
    </row>
    <row r="4" spans="1:7" ht="14.25" customHeight="1">
      <c r="C4" s="14"/>
      <c r="G4" s="14"/>
    </row>
    <row r="5" spans="1:7" ht="14.25" customHeight="1">
      <c r="A5" s="75" t="s">
        <v>157</v>
      </c>
      <c r="B5" s="75"/>
      <c r="C5" s="1"/>
      <c r="D5" s="75"/>
      <c r="E5" s="75"/>
      <c r="F5" s="75"/>
      <c r="G5" s="75"/>
    </row>
    <row r="6" spans="1:7" ht="14.25" customHeight="1">
      <c r="A6" s="111"/>
      <c r="B6" s="111"/>
      <c r="C6" s="111"/>
      <c r="D6" s="111"/>
      <c r="E6" s="111"/>
      <c r="F6" s="111"/>
      <c r="G6" s="111"/>
    </row>
    <row r="7" spans="1:7" ht="30" customHeight="1">
      <c r="A7" s="76"/>
      <c r="B7" s="39" t="s">
        <v>86</v>
      </c>
      <c r="C7" s="17"/>
      <c r="D7" s="39"/>
      <c r="E7" s="77"/>
      <c r="F7" s="77"/>
      <c r="G7" s="78"/>
    </row>
    <row r="8" spans="1:7" ht="30" customHeight="1">
      <c r="A8" s="79"/>
      <c r="B8" s="80" t="s">
        <v>87</v>
      </c>
      <c r="C8" s="18" t="s">
        <v>25</v>
      </c>
      <c r="D8" s="18" t="s">
        <v>26</v>
      </c>
      <c r="E8" s="19" t="s">
        <v>27</v>
      </c>
      <c r="F8" s="19" t="s">
        <v>28</v>
      </c>
      <c r="G8" s="81" t="s">
        <v>29</v>
      </c>
    </row>
    <row r="9" spans="1:7" ht="79.5" customHeight="1">
      <c r="A9" s="28">
        <v>1</v>
      </c>
      <c r="B9" s="22" t="s">
        <v>158</v>
      </c>
      <c r="C9" s="27" t="s">
        <v>90</v>
      </c>
      <c r="D9" s="22"/>
      <c r="E9" s="83"/>
      <c r="F9" s="25" t="str">
        <f t="shared" ref="F9:F19" si="0">SUBSTITUTE(SUBSTITUTE(D9, ",", ""), """", "") &amp; " " &amp; SUBSTITUTE(E9, ",", "")</f>
        <v xml:space="preserve"> </v>
      </c>
      <c r="G9" s="85">
        <f t="shared" ref="G9:G19" si="1">IF(C9="Fully met", 1, IF(C9="Partially met",0.5, 0))</f>
        <v>1</v>
      </c>
    </row>
    <row r="10" spans="1:7" ht="79.5" customHeight="1">
      <c r="A10" s="28">
        <v>2</v>
      </c>
      <c r="B10" s="22" t="s">
        <v>91</v>
      </c>
      <c r="C10" s="27" t="s">
        <v>90</v>
      </c>
      <c r="D10" s="22"/>
      <c r="E10" s="83"/>
      <c r="F10" s="25" t="str">
        <f t="shared" si="0"/>
        <v xml:space="preserve"> </v>
      </c>
      <c r="G10" s="85">
        <f t="shared" si="1"/>
        <v>1</v>
      </c>
    </row>
    <row r="11" spans="1:7" ht="99.75" customHeight="1">
      <c r="A11" s="28">
        <v>3</v>
      </c>
      <c r="B11" s="22" t="s">
        <v>159</v>
      </c>
      <c r="C11" s="27" t="s">
        <v>90</v>
      </c>
      <c r="D11" s="22"/>
      <c r="E11" s="83"/>
      <c r="F11" s="25" t="str">
        <f t="shared" si="0"/>
        <v xml:space="preserve"> </v>
      </c>
      <c r="G11" s="85">
        <f t="shared" si="1"/>
        <v>1</v>
      </c>
    </row>
    <row r="12" spans="1:7" ht="49.5" customHeight="1">
      <c r="A12" s="28">
        <v>4</v>
      </c>
      <c r="B12" s="22" t="s">
        <v>93</v>
      </c>
      <c r="C12" s="27" t="s">
        <v>90</v>
      </c>
      <c r="D12" s="22"/>
      <c r="E12" s="83"/>
      <c r="F12" s="25" t="str">
        <f t="shared" si="0"/>
        <v xml:space="preserve"> </v>
      </c>
      <c r="G12" s="85">
        <f t="shared" si="1"/>
        <v>1</v>
      </c>
    </row>
    <row r="13" spans="1:7" ht="49.5" customHeight="1">
      <c r="A13" s="28">
        <v>5</v>
      </c>
      <c r="B13" s="22" t="s">
        <v>160</v>
      </c>
      <c r="C13" s="27" t="s">
        <v>90</v>
      </c>
      <c r="D13" s="22"/>
      <c r="E13" s="83"/>
      <c r="F13" s="25" t="str">
        <f t="shared" si="0"/>
        <v xml:space="preserve"> </v>
      </c>
      <c r="G13" s="85">
        <f t="shared" si="1"/>
        <v>1</v>
      </c>
    </row>
    <row r="14" spans="1:7" ht="49.5" customHeight="1">
      <c r="A14" s="28">
        <v>6</v>
      </c>
      <c r="B14" s="22" t="s">
        <v>161</v>
      </c>
      <c r="C14" s="27" t="s">
        <v>90</v>
      </c>
      <c r="D14" s="22"/>
      <c r="E14" s="83"/>
      <c r="F14" s="25" t="str">
        <f t="shared" si="0"/>
        <v xml:space="preserve"> </v>
      </c>
      <c r="G14" s="85">
        <f t="shared" si="1"/>
        <v>1</v>
      </c>
    </row>
    <row r="15" spans="1:7" ht="49.5" customHeight="1">
      <c r="A15" s="28">
        <v>7</v>
      </c>
      <c r="B15" s="22" t="s">
        <v>162</v>
      </c>
      <c r="C15" s="27" t="s">
        <v>90</v>
      </c>
      <c r="D15" s="22"/>
      <c r="E15" s="83"/>
      <c r="F15" s="25" t="str">
        <f t="shared" si="0"/>
        <v xml:space="preserve"> </v>
      </c>
      <c r="G15" s="85">
        <f t="shared" si="1"/>
        <v>1</v>
      </c>
    </row>
    <row r="16" spans="1:7" ht="49.5" customHeight="1">
      <c r="A16" s="28">
        <v>8</v>
      </c>
      <c r="B16" s="22" t="s">
        <v>101</v>
      </c>
      <c r="C16" s="27" t="s">
        <v>90</v>
      </c>
      <c r="D16" s="22"/>
      <c r="E16" s="83"/>
      <c r="F16" s="25" t="str">
        <f t="shared" si="0"/>
        <v xml:space="preserve"> </v>
      </c>
      <c r="G16" s="85">
        <f t="shared" si="1"/>
        <v>1</v>
      </c>
    </row>
    <row r="17" spans="1:7" ht="49.5" customHeight="1">
      <c r="A17" s="28">
        <v>9</v>
      </c>
      <c r="B17" s="22" t="s">
        <v>102</v>
      </c>
      <c r="C17" s="27" t="s">
        <v>90</v>
      </c>
      <c r="D17" s="22"/>
      <c r="E17" s="83"/>
      <c r="F17" s="25" t="str">
        <f t="shared" si="0"/>
        <v xml:space="preserve"> </v>
      </c>
      <c r="G17" s="85">
        <f t="shared" si="1"/>
        <v>1</v>
      </c>
    </row>
    <row r="18" spans="1:7" ht="49.5" customHeight="1">
      <c r="A18" s="28">
        <v>10</v>
      </c>
      <c r="B18" s="22" t="s">
        <v>131</v>
      </c>
      <c r="C18" s="27" t="s">
        <v>90</v>
      </c>
      <c r="D18" s="22"/>
      <c r="E18" s="83"/>
      <c r="F18" s="25" t="str">
        <f t="shared" si="0"/>
        <v xml:space="preserve"> </v>
      </c>
      <c r="G18" s="85">
        <f t="shared" si="1"/>
        <v>1</v>
      </c>
    </row>
    <row r="19" spans="1:7" ht="49.5" customHeight="1">
      <c r="A19" s="28">
        <v>11</v>
      </c>
      <c r="B19" s="22" t="s">
        <v>163</v>
      </c>
      <c r="C19" s="27" t="s">
        <v>90</v>
      </c>
      <c r="D19" s="22"/>
      <c r="E19" s="83"/>
      <c r="F19" s="25" t="str">
        <f t="shared" si="0"/>
        <v xml:space="preserve"> </v>
      </c>
      <c r="G19" s="85">
        <f t="shared" si="1"/>
        <v>1</v>
      </c>
    </row>
    <row r="20" spans="1:7" ht="15" customHeight="1">
      <c r="A20" s="87"/>
      <c r="B20" s="88"/>
      <c r="C20" s="89"/>
      <c r="D20" s="90" t="s">
        <v>105</v>
      </c>
      <c r="E20" s="88"/>
      <c r="F20" s="88"/>
      <c r="G20" s="32">
        <f>SUM(G9:G19)</f>
        <v>11</v>
      </c>
    </row>
    <row r="21" spans="1:7" ht="15" customHeight="1">
      <c r="A21" s="91"/>
      <c r="B21" s="92"/>
      <c r="C21" s="93"/>
      <c r="D21" s="94"/>
      <c r="E21" s="92"/>
      <c r="F21" s="92"/>
      <c r="G21" s="96" t="s">
        <v>145</v>
      </c>
    </row>
    <row r="22" spans="1:7" ht="14.25" customHeight="1">
      <c r="C22" s="14"/>
      <c r="G22" s="14"/>
    </row>
    <row r="23" spans="1:7" ht="30" customHeight="1">
      <c r="A23" s="76"/>
      <c r="B23" s="39" t="s">
        <v>107</v>
      </c>
      <c r="C23" s="17"/>
      <c r="D23" s="39"/>
      <c r="E23" s="77"/>
      <c r="F23" s="77"/>
      <c r="G23" s="78"/>
    </row>
    <row r="24" spans="1:7" ht="30" customHeight="1">
      <c r="A24" s="79"/>
      <c r="B24" s="80" t="s">
        <v>87</v>
      </c>
      <c r="C24" s="18" t="s">
        <v>25</v>
      </c>
      <c r="D24" s="18" t="s">
        <v>26</v>
      </c>
      <c r="E24" s="19" t="s">
        <v>27</v>
      </c>
      <c r="F24" s="19" t="s">
        <v>28</v>
      </c>
      <c r="G24" s="81" t="s">
        <v>29</v>
      </c>
    </row>
    <row r="25" spans="1:7" ht="49.5" customHeight="1">
      <c r="A25" s="28">
        <v>1</v>
      </c>
      <c r="B25" s="165" t="s">
        <v>164</v>
      </c>
      <c r="C25" s="27" t="s">
        <v>90</v>
      </c>
      <c r="D25" s="22"/>
      <c r="E25" s="83"/>
      <c r="F25" s="25" t="str">
        <f t="shared" ref="F25:F42" si="2">SUBSTITUTE(SUBSTITUTE(D25, ",", ""), """", "") &amp; " " &amp; SUBSTITUTE(E25, ",", "")</f>
        <v xml:space="preserve"> </v>
      </c>
      <c r="G25" s="85">
        <f t="shared" ref="G25:G42" si="3">IF(C25="Fully met", 1, IF(C25="Partially met",0.5, 0))</f>
        <v>1</v>
      </c>
    </row>
    <row r="26" spans="1:7" ht="150" customHeight="1">
      <c r="A26" s="97">
        <v>2</v>
      </c>
      <c r="B26" s="22" t="s">
        <v>110</v>
      </c>
      <c r="C26" s="98" t="s">
        <v>90</v>
      </c>
      <c r="D26" s="22"/>
      <c r="E26" s="99"/>
      <c r="F26" s="25" t="str">
        <f t="shared" si="2"/>
        <v xml:space="preserve"> </v>
      </c>
      <c r="G26" s="101">
        <f t="shared" si="3"/>
        <v>1</v>
      </c>
    </row>
    <row r="27" spans="1:7" ht="99.75" customHeight="1">
      <c r="A27" s="28">
        <v>3</v>
      </c>
      <c r="B27" s="166" t="s">
        <v>111</v>
      </c>
      <c r="C27" s="27" t="s">
        <v>90</v>
      </c>
      <c r="D27" s="22"/>
      <c r="E27" s="83"/>
      <c r="F27" s="25" t="str">
        <f t="shared" si="2"/>
        <v xml:space="preserve"> </v>
      </c>
      <c r="G27" s="85">
        <f t="shared" si="3"/>
        <v>1</v>
      </c>
    </row>
    <row r="28" spans="1:7" ht="49.5" customHeight="1">
      <c r="A28" s="28">
        <v>4</v>
      </c>
      <c r="B28" s="22" t="s">
        <v>165</v>
      </c>
      <c r="C28" s="27" t="s">
        <v>90</v>
      </c>
      <c r="D28" s="22"/>
      <c r="E28" s="83"/>
      <c r="F28" s="25" t="str">
        <f t="shared" si="2"/>
        <v xml:space="preserve"> </v>
      </c>
      <c r="G28" s="85">
        <f t="shared" si="3"/>
        <v>1</v>
      </c>
    </row>
    <row r="29" spans="1:7" ht="49.5" customHeight="1">
      <c r="A29" s="28">
        <v>5</v>
      </c>
      <c r="B29" s="22" t="s">
        <v>117</v>
      </c>
      <c r="C29" s="27" t="s">
        <v>90</v>
      </c>
      <c r="D29" s="22"/>
      <c r="E29" s="83"/>
      <c r="F29" s="25" t="str">
        <f t="shared" si="2"/>
        <v xml:space="preserve"> </v>
      </c>
      <c r="G29" s="85">
        <f t="shared" si="3"/>
        <v>1</v>
      </c>
    </row>
    <row r="30" spans="1:7" ht="49.5" customHeight="1">
      <c r="A30" s="28">
        <v>6</v>
      </c>
      <c r="B30" s="22" t="s">
        <v>166</v>
      </c>
      <c r="C30" s="27" t="s">
        <v>90</v>
      </c>
      <c r="D30" s="22"/>
      <c r="E30" s="83"/>
      <c r="F30" s="25" t="str">
        <f t="shared" si="2"/>
        <v xml:space="preserve"> </v>
      </c>
      <c r="G30" s="85">
        <f t="shared" si="3"/>
        <v>1</v>
      </c>
    </row>
    <row r="31" spans="1:7" ht="49.5" customHeight="1">
      <c r="A31" s="28">
        <v>7</v>
      </c>
      <c r="B31" s="22" t="s">
        <v>121</v>
      </c>
      <c r="C31" s="27" t="s">
        <v>90</v>
      </c>
      <c r="D31" s="22"/>
      <c r="E31" s="83"/>
      <c r="F31" s="25" t="str">
        <f t="shared" si="2"/>
        <v xml:space="preserve"> </v>
      </c>
      <c r="G31" s="85">
        <f t="shared" si="3"/>
        <v>1</v>
      </c>
    </row>
    <row r="32" spans="1:7" ht="49.5" customHeight="1">
      <c r="A32" s="28">
        <v>8</v>
      </c>
      <c r="B32" s="22" t="s">
        <v>167</v>
      </c>
      <c r="C32" s="27" t="s">
        <v>90</v>
      </c>
      <c r="D32" s="22"/>
      <c r="E32" s="83"/>
      <c r="F32" s="25" t="str">
        <f t="shared" si="2"/>
        <v xml:space="preserve"> </v>
      </c>
      <c r="G32" s="85">
        <f t="shared" si="3"/>
        <v>1</v>
      </c>
    </row>
    <row r="33" spans="1:7" ht="49.5" customHeight="1">
      <c r="A33" s="28">
        <v>9</v>
      </c>
      <c r="B33" s="22" t="s">
        <v>123</v>
      </c>
      <c r="C33" s="27" t="s">
        <v>90</v>
      </c>
      <c r="D33" s="22"/>
      <c r="E33" s="83"/>
      <c r="F33" s="25" t="str">
        <f t="shared" si="2"/>
        <v xml:space="preserve"> </v>
      </c>
      <c r="G33" s="85">
        <f t="shared" si="3"/>
        <v>1</v>
      </c>
    </row>
    <row r="34" spans="1:7" ht="49.5" customHeight="1">
      <c r="A34" s="28">
        <v>10</v>
      </c>
      <c r="B34" s="22" t="s">
        <v>126</v>
      </c>
      <c r="C34" s="27" t="s">
        <v>90</v>
      </c>
      <c r="D34" s="22"/>
      <c r="E34" s="83"/>
      <c r="F34" s="25" t="str">
        <f t="shared" si="2"/>
        <v xml:space="preserve"> </v>
      </c>
      <c r="G34" s="85">
        <f t="shared" si="3"/>
        <v>1</v>
      </c>
    </row>
    <row r="35" spans="1:7" ht="49.5" customHeight="1">
      <c r="A35" s="28">
        <v>11</v>
      </c>
      <c r="B35" s="22" t="s">
        <v>168</v>
      </c>
      <c r="C35" s="27" t="s">
        <v>90</v>
      </c>
      <c r="D35" s="22"/>
      <c r="E35" s="83"/>
      <c r="F35" s="25" t="str">
        <f t="shared" si="2"/>
        <v xml:space="preserve"> </v>
      </c>
      <c r="G35" s="85">
        <f t="shared" si="3"/>
        <v>1</v>
      </c>
    </row>
    <row r="36" spans="1:7" ht="49.5" customHeight="1">
      <c r="A36" s="28">
        <v>12</v>
      </c>
      <c r="B36" s="22" t="s">
        <v>127</v>
      </c>
      <c r="C36" s="27" t="s">
        <v>90</v>
      </c>
      <c r="D36" s="22"/>
      <c r="E36" s="83"/>
      <c r="F36" s="25" t="str">
        <f t="shared" si="2"/>
        <v xml:space="preserve"> </v>
      </c>
      <c r="G36" s="85">
        <f t="shared" si="3"/>
        <v>1</v>
      </c>
    </row>
    <row r="37" spans="1:7" ht="49.5" customHeight="1">
      <c r="A37" s="28">
        <v>13</v>
      </c>
      <c r="B37" s="22" t="s">
        <v>128</v>
      </c>
      <c r="C37" s="27" t="s">
        <v>90</v>
      </c>
      <c r="D37" s="22"/>
      <c r="E37" s="83"/>
      <c r="F37" s="25" t="str">
        <f t="shared" si="2"/>
        <v xml:space="preserve"> </v>
      </c>
      <c r="G37" s="85">
        <f t="shared" si="3"/>
        <v>1</v>
      </c>
    </row>
    <row r="38" spans="1:7" ht="49.5" customHeight="1">
      <c r="A38" s="28">
        <v>14</v>
      </c>
      <c r="B38" s="22" t="s">
        <v>129</v>
      </c>
      <c r="C38" s="27" t="s">
        <v>90</v>
      </c>
      <c r="D38" s="22"/>
      <c r="E38" s="83"/>
      <c r="F38" s="25" t="str">
        <f t="shared" si="2"/>
        <v xml:space="preserve"> </v>
      </c>
      <c r="G38" s="85">
        <f t="shared" si="3"/>
        <v>1</v>
      </c>
    </row>
    <row r="39" spans="1:7" ht="79.5" customHeight="1">
      <c r="A39" s="28">
        <v>15</v>
      </c>
      <c r="B39" s="22" t="s">
        <v>130</v>
      </c>
      <c r="C39" s="27" t="s">
        <v>90</v>
      </c>
      <c r="D39" s="22"/>
      <c r="E39" s="83"/>
      <c r="F39" s="25" t="str">
        <f t="shared" si="2"/>
        <v xml:space="preserve"> </v>
      </c>
      <c r="G39" s="85">
        <f t="shared" si="3"/>
        <v>1</v>
      </c>
    </row>
    <row r="40" spans="1:7" ht="49.5" customHeight="1">
      <c r="A40" s="28">
        <v>16</v>
      </c>
      <c r="B40" s="22" t="s">
        <v>169</v>
      </c>
      <c r="C40" s="27" t="s">
        <v>90</v>
      </c>
      <c r="D40" s="22"/>
      <c r="E40" s="83"/>
      <c r="F40" s="25" t="str">
        <f t="shared" si="2"/>
        <v xml:space="preserve"> </v>
      </c>
      <c r="G40" s="85">
        <f t="shared" si="3"/>
        <v>1</v>
      </c>
    </row>
    <row r="41" spans="1:7" ht="49.5" customHeight="1">
      <c r="A41" s="28">
        <v>17</v>
      </c>
      <c r="B41" s="22" t="s">
        <v>131</v>
      </c>
      <c r="C41" s="27" t="s">
        <v>90</v>
      </c>
      <c r="D41" s="22"/>
      <c r="E41" s="83"/>
      <c r="F41" s="25" t="str">
        <f t="shared" si="2"/>
        <v xml:space="preserve"> </v>
      </c>
      <c r="G41" s="85">
        <f t="shared" si="3"/>
        <v>1</v>
      </c>
    </row>
    <row r="42" spans="1:7" ht="49.5" customHeight="1">
      <c r="A42" s="28">
        <v>18</v>
      </c>
      <c r="B42" s="22" t="s">
        <v>132</v>
      </c>
      <c r="C42" s="27" t="s">
        <v>90</v>
      </c>
      <c r="D42" s="22"/>
      <c r="E42" s="83"/>
      <c r="F42" s="25" t="str">
        <f t="shared" si="2"/>
        <v xml:space="preserve"> </v>
      </c>
      <c r="G42" s="85">
        <f t="shared" si="3"/>
        <v>1</v>
      </c>
    </row>
    <row r="43" spans="1:7" ht="15" customHeight="1">
      <c r="A43" s="87"/>
      <c r="B43" s="88"/>
      <c r="C43" s="89"/>
      <c r="D43" s="90" t="s">
        <v>105</v>
      </c>
      <c r="E43" s="88"/>
      <c r="F43" s="88"/>
      <c r="G43" s="32">
        <f>SUM(G25:G42)</f>
        <v>18</v>
      </c>
    </row>
    <row r="44" spans="1:7" ht="15" customHeight="1">
      <c r="A44" s="91"/>
      <c r="B44" s="92"/>
      <c r="C44" s="93"/>
      <c r="D44" s="94"/>
      <c r="E44" s="92"/>
      <c r="F44" s="92"/>
      <c r="G44" s="96" t="s">
        <v>170</v>
      </c>
    </row>
    <row r="45" spans="1:7" ht="14.25" customHeight="1">
      <c r="C45" s="14"/>
      <c r="G45" s="14"/>
    </row>
    <row r="46" spans="1:7" ht="30" customHeight="1">
      <c r="A46" s="76"/>
      <c r="B46" s="39" t="s">
        <v>134</v>
      </c>
      <c r="C46" s="17"/>
      <c r="D46" s="39"/>
      <c r="E46" s="77"/>
      <c r="F46" s="77"/>
      <c r="G46" s="78"/>
    </row>
    <row r="47" spans="1:7" ht="30" customHeight="1">
      <c r="A47" s="79"/>
      <c r="B47" s="80" t="s">
        <v>87</v>
      </c>
      <c r="C47" s="18" t="s">
        <v>25</v>
      </c>
      <c r="D47" s="18" t="s">
        <v>26</v>
      </c>
      <c r="E47" s="19" t="s">
        <v>27</v>
      </c>
      <c r="F47" s="19" t="s">
        <v>28</v>
      </c>
      <c r="G47" s="81" t="s">
        <v>29</v>
      </c>
    </row>
    <row r="48" spans="1:7" ht="79.5" customHeight="1">
      <c r="A48" s="28">
        <v>1</v>
      </c>
      <c r="B48" s="22" t="s">
        <v>136</v>
      </c>
      <c r="C48" s="27" t="s">
        <v>90</v>
      </c>
      <c r="D48" s="22"/>
      <c r="E48" s="83"/>
      <c r="F48" s="25" t="str">
        <f t="shared" ref="F48:F57" si="4">SUBSTITUTE(SUBSTITUTE(D48, ",", ""), """", "") &amp; " " &amp; SUBSTITUTE(E48, ",", "")</f>
        <v xml:space="preserve"> </v>
      </c>
      <c r="G48" s="85">
        <f t="shared" ref="G48:G57" si="5">IF(C48="Fully met", 1, IF(C48="Partially met",0.5, 0))</f>
        <v>1</v>
      </c>
    </row>
    <row r="49" spans="1:7" ht="79.5" customHeight="1">
      <c r="A49" s="28">
        <v>2</v>
      </c>
      <c r="B49" s="22" t="s">
        <v>137</v>
      </c>
      <c r="C49" s="27" t="s">
        <v>90</v>
      </c>
      <c r="D49" s="22"/>
      <c r="E49" s="83"/>
      <c r="F49" s="25" t="str">
        <f t="shared" si="4"/>
        <v xml:space="preserve"> </v>
      </c>
      <c r="G49" s="85">
        <f t="shared" si="5"/>
        <v>1</v>
      </c>
    </row>
    <row r="50" spans="1:7" ht="49.5" customHeight="1">
      <c r="A50" s="28">
        <v>3</v>
      </c>
      <c r="B50" s="22" t="s">
        <v>138</v>
      </c>
      <c r="C50" s="27" t="s">
        <v>90</v>
      </c>
      <c r="D50" s="22"/>
      <c r="E50" s="83"/>
      <c r="F50" s="25" t="str">
        <f t="shared" si="4"/>
        <v xml:space="preserve"> </v>
      </c>
      <c r="G50" s="85">
        <f t="shared" si="5"/>
        <v>1</v>
      </c>
    </row>
    <row r="51" spans="1:7" ht="49.5" customHeight="1">
      <c r="A51" s="28">
        <v>4</v>
      </c>
      <c r="B51" s="22" t="s">
        <v>171</v>
      </c>
      <c r="C51" s="27" t="s">
        <v>90</v>
      </c>
      <c r="D51" s="22"/>
      <c r="E51" s="83"/>
      <c r="F51" s="25" t="str">
        <f t="shared" si="4"/>
        <v xml:space="preserve"> </v>
      </c>
      <c r="G51" s="85">
        <f t="shared" si="5"/>
        <v>1</v>
      </c>
    </row>
    <row r="52" spans="1:7" ht="49.5" customHeight="1">
      <c r="A52" s="28">
        <v>5</v>
      </c>
      <c r="B52" s="22" t="s">
        <v>140</v>
      </c>
      <c r="C52" s="27" t="s">
        <v>90</v>
      </c>
      <c r="D52" s="22"/>
      <c r="E52" s="83"/>
      <c r="F52" s="25" t="str">
        <f t="shared" si="4"/>
        <v xml:space="preserve"> </v>
      </c>
      <c r="G52" s="85">
        <f t="shared" si="5"/>
        <v>1</v>
      </c>
    </row>
    <row r="53" spans="1:7" ht="49.5" customHeight="1">
      <c r="A53" s="28">
        <v>6</v>
      </c>
      <c r="B53" s="22" t="s">
        <v>141</v>
      </c>
      <c r="C53" s="27" t="s">
        <v>90</v>
      </c>
      <c r="D53" s="22"/>
      <c r="E53" s="83"/>
      <c r="F53" s="25" t="str">
        <f t="shared" si="4"/>
        <v xml:space="preserve"> </v>
      </c>
      <c r="G53" s="85">
        <f t="shared" si="5"/>
        <v>1</v>
      </c>
    </row>
    <row r="54" spans="1:7" ht="49.5" customHeight="1">
      <c r="A54" s="28">
        <v>7</v>
      </c>
      <c r="B54" s="22" t="s">
        <v>172</v>
      </c>
      <c r="C54" s="27" t="s">
        <v>90</v>
      </c>
      <c r="D54" s="22"/>
      <c r="E54" s="83"/>
      <c r="F54" s="25" t="str">
        <f t="shared" si="4"/>
        <v xml:space="preserve"> </v>
      </c>
      <c r="G54" s="85">
        <f t="shared" si="5"/>
        <v>1</v>
      </c>
    </row>
    <row r="55" spans="1:7" ht="49.5" customHeight="1">
      <c r="A55" s="28">
        <v>8</v>
      </c>
      <c r="B55" s="22" t="s">
        <v>143</v>
      </c>
      <c r="C55" s="27" t="s">
        <v>90</v>
      </c>
      <c r="D55" s="22"/>
      <c r="E55" s="83"/>
      <c r="F55" s="25" t="str">
        <f t="shared" si="4"/>
        <v xml:space="preserve"> </v>
      </c>
      <c r="G55" s="85">
        <f t="shared" si="5"/>
        <v>1</v>
      </c>
    </row>
    <row r="56" spans="1:7" ht="49.5" customHeight="1">
      <c r="A56" s="28">
        <v>9</v>
      </c>
      <c r="B56" s="22" t="s">
        <v>131</v>
      </c>
      <c r="C56" s="27" t="s">
        <v>90</v>
      </c>
      <c r="D56" s="22"/>
      <c r="E56" s="83"/>
      <c r="F56" s="25" t="str">
        <f t="shared" si="4"/>
        <v xml:space="preserve"> </v>
      </c>
      <c r="G56" s="85">
        <f t="shared" si="5"/>
        <v>1</v>
      </c>
    </row>
    <row r="57" spans="1:7" ht="49.5" customHeight="1">
      <c r="A57" s="28">
        <v>10</v>
      </c>
      <c r="B57" s="22" t="s">
        <v>144</v>
      </c>
      <c r="C57" s="27" t="s">
        <v>90</v>
      </c>
      <c r="D57" s="22"/>
      <c r="E57" s="83"/>
      <c r="F57" s="25" t="str">
        <f t="shared" si="4"/>
        <v xml:space="preserve"> </v>
      </c>
      <c r="G57" s="85">
        <f t="shared" si="5"/>
        <v>1</v>
      </c>
    </row>
    <row r="58" spans="1:7" ht="15" customHeight="1">
      <c r="A58" s="87"/>
      <c r="B58" s="88"/>
      <c r="C58" s="89"/>
      <c r="D58" s="90" t="s">
        <v>105</v>
      </c>
      <c r="E58" s="88"/>
      <c r="F58" s="88"/>
      <c r="G58" s="32">
        <f>SUM(G48:G57)</f>
        <v>10</v>
      </c>
    </row>
    <row r="59" spans="1:7" ht="15" customHeight="1">
      <c r="A59" s="91"/>
      <c r="B59" s="92"/>
      <c r="C59" s="93"/>
      <c r="D59" s="94"/>
      <c r="E59" s="92"/>
      <c r="F59" s="92"/>
      <c r="G59" s="96" t="s">
        <v>173</v>
      </c>
    </row>
    <row r="60" spans="1:7" ht="14.25" customHeight="1">
      <c r="C60" s="14"/>
      <c r="G60" s="14"/>
    </row>
    <row r="61" spans="1:7" ht="30" customHeight="1">
      <c r="A61" s="76"/>
      <c r="B61" s="39" t="s">
        <v>174</v>
      </c>
      <c r="C61" s="17"/>
      <c r="D61" s="39"/>
      <c r="E61" s="77"/>
      <c r="F61" s="77"/>
      <c r="G61" s="78"/>
    </row>
    <row r="62" spans="1:7" ht="30" customHeight="1">
      <c r="A62" s="79"/>
      <c r="B62" s="80" t="s">
        <v>87</v>
      </c>
      <c r="C62" s="18" t="s">
        <v>25</v>
      </c>
      <c r="D62" s="18" t="s">
        <v>26</v>
      </c>
      <c r="E62" s="19" t="s">
        <v>27</v>
      </c>
      <c r="F62" s="19" t="s">
        <v>28</v>
      </c>
      <c r="G62" s="81" t="s">
        <v>29</v>
      </c>
    </row>
    <row r="63" spans="1:7" ht="79.5" customHeight="1">
      <c r="A63" s="28">
        <v>1</v>
      </c>
      <c r="B63" s="22" t="s">
        <v>175</v>
      </c>
      <c r="C63" s="27" t="s">
        <v>90</v>
      </c>
      <c r="D63" s="22"/>
      <c r="E63" s="83"/>
      <c r="F63" s="25" t="str">
        <f t="shared" ref="F63:F68" si="6">SUBSTITUTE(SUBSTITUTE(D63, ",", ""), """", "") &amp; " " &amp; SUBSTITUTE(E63, ",", "")</f>
        <v xml:space="preserve"> </v>
      </c>
      <c r="G63" s="85">
        <f t="shared" ref="G63:G68" si="7">IF(C63="Fully met", 1, IF(C63="Partially met",0.5, 0))</f>
        <v>1</v>
      </c>
    </row>
    <row r="64" spans="1:7" ht="79.5" customHeight="1">
      <c r="A64" s="28">
        <v>2</v>
      </c>
      <c r="B64" s="22" t="s">
        <v>176</v>
      </c>
      <c r="C64" s="27" t="s">
        <v>90</v>
      </c>
      <c r="D64" s="22"/>
      <c r="E64" s="83"/>
      <c r="F64" s="25" t="str">
        <f t="shared" si="6"/>
        <v xml:space="preserve"> </v>
      </c>
      <c r="G64" s="85">
        <f t="shared" si="7"/>
        <v>1</v>
      </c>
    </row>
    <row r="65" spans="1:7" ht="49.5" customHeight="1">
      <c r="A65" s="28">
        <v>3</v>
      </c>
      <c r="B65" s="22" t="s">
        <v>177</v>
      </c>
      <c r="C65" s="27" t="s">
        <v>90</v>
      </c>
      <c r="D65" s="22"/>
      <c r="E65" s="83"/>
      <c r="F65" s="25" t="str">
        <f t="shared" si="6"/>
        <v xml:space="preserve"> </v>
      </c>
      <c r="G65" s="85">
        <f t="shared" si="7"/>
        <v>1</v>
      </c>
    </row>
    <row r="66" spans="1:7" ht="49.5" customHeight="1">
      <c r="A66" s="28">
        <v>4</v>
      </c>
      <c r="B66" s="22" t="s">
        <v>178</v>
      </c>
      <c r="C66" s="27" t="s">
        <v>90</v>
      </c>
      <c r="D66" s="22"/>
      <c r="E66" s="83"/>
      <c r="F66" s="25" t="str">
        <f t="shared" si="6"/>
        <v xml:space="preserve"> </v>
      </c>
      <c r="G66" s="85">
        <f t="shared" si="7"/>
        <v>1</v>
      </c>
    </row>
    <row r="67" spans="1:7" ht="79.5" customHeight="1">
      <c r="A67" s="28">
        <v>5</v>
      </c>
      <c r="B67" s="22" t="s">
        <v>179</v>
      </c>
      <c r="C67" s="27" t="s">
        <v>90</v>
      </c>
      <c r="D67" s="22"/>
      <c r="E67" s="83"/>
      <c r="F67" s="25" t="str">
        <f t="shared" si="6"/>
        <v xml:space="preserve"> </v>
      </c>
      <c r="G67" s="85">
        <f t="shared" si="7"/>
        <v>1</v>
      </c>
    </row>
    <row r="68" spans="1:7" ht="49.5" customHeight="1">
      <c r="A68" s="28">
        <v>6</v>
      </c>
      <c r="B68" s="22" t="s">
        <v>180</v>
      </c>
      <c r="C68" s="27" t="s">
        <v>90</v>
      </c>
      <c r="D68" s="22"/>
      <c r="E68" s="83"/>
      <c r="F68" s="25" t="str">
        <f t="shared" si="6"/>
        <v xml:space="preserve"> </v>
      </c>
      <c r="G68" s="85">
        <f t="shared" si="7"/>
        <v>1</v>
      </c>
    </row>
    <row r="69" spans="1:7" ht="15" customHeight="1">
      <c r="A69" s="87"/>
      <c r="B69" s="88"/>
      <c r="C69" s="89"/>
      <c r="D69" s="90" t="s">
        <v>105</v>
      </c>
      <c r="E69" s="88"/>
      <c r="F69" s="88"/>
      <c r="G69" s="32">
        <f>SUM(G63:G68)</f>
        <v>6</v>
      </c>
    </row>
    <row r="70" spans="1:7" ht="15" customHeight="1">
      <c r="A70" s="91"/>
      <c r="B70" s="92"/>
      <c r="C70" s="93"/>
      <c r="D70" s="94"/>
      <c r="E70" s="92"/>
      <c r="F70" s="92"/>
      <c r="G70" s="96" t="s">
        <v>181</v>
      </c>
    </row>
    <row r="71" spans="1:7" ht="15" customHeight="1">
      <c r="C71" s="14"/>
      <c r="G71" s="14"/>
    </row>
    <row r="72" spans="1:7" ht="30" customHeight="1">
      <c r="A72" s="76"/>
      <c r="B72" s="39" t="s">
        <v>182</v>
      </c>
      <c r="C72" s="17"/>
      <c r="D72" s="39"/>
      <c r="E72" s="77"/>
      <c r="F72" s="77"/>
      <c r="G72" s="78"/>
    </row>
    <row r="73" spans="1:7" ht="30" customHeight="1">
      <c r="A73" s="79"/>
      <c r="B73" s="80" t="s">
        <v>87</v>
      </c>
      <c r="C73" s="18" t="s">
        <v>25</v>
      </c>
      <c r="D73" s="18" t="s">
        <v>26</v>
      </c>
      <c r="E73" s="19" t="s">
        <v>27</v>
      </c>
      <c r="F73" s="19" t="s">
        <v>28</v>
      </c>
      <c r="G73" s="81" t="s">
        <v>29</v>
      </c>
    </row>
    <row r="74" spans="1:7" ht="49.5" customHeight="1">
      <c r="A74" s="28">
        <v>1</v>
      </c>
      <c r="B74" s="165" t="s">
        <v>183</v>
      </c>
      <c r="C74" s="27" t="s">
        <v>90</v>
      </c>
      <c r="D74" s="22"/>
      <c r="E74" s="83"/>
      <c r="F74" s="25" t="str">
        <f t="shared" ref="F74:F86" si="8">SUBSTITUTE(SUBSTITUTE(D74, ",", ""), """", "") &amp; " " &amp; SUBSTITUTE(E74, ",", "")</f>
        <v xml:space="preserve"> </v>
      </c>
      <c r="G74" s="85">
        <f t="shared" ref="G74:G86" si="9">IF(C74="Fully met", 1, IF(C74="Partially met",0.5, 0))</f>
        <v>1</v>
      </c>
    </row>
    <row r="75" spans="1:7" ht="150" customHeight="1">
      <c r="A75" s="97">
        <v>2</v>
      </c>
      <c r="B75" s="22" t="s">
        <v>184</v>
      </c>
      <c r="C75" s="98" t="s">
        <v>90</v>
      </c>
      <c r="D75" s="22"/>
      <c r="E75" s="99"/>
      <c r="F75" s="25" t="str">
        <f t="shared" si="8"/>
        <v xml:space="preserve"> </v>
      </c>
      <c r="G75" s="101">
        <f t="shared" si="9"/>
        <v>1</v>
      </c>
    </row>
    <row r="76" spans="1:7" ht="49.5" customHeight="1">
      <c r="A76" s="28">
        <v>3</v>
      </c>
      <c r="B76" s="166" t="s">
        <v>185</v>
      </c>
      <c r="C76" s="27" t="s">
        <v>90</v>
      </c>
      <c r="D76" s="22"/>
      <c r="E76" s="83"/>
      <c r="F76" s="25" t="str">
        <f t="shared" si="8"/>
        <v xml:space="preserve"> </v>
      </c>
      <c r="G76" s="85">
        <f t="shared" si="9"/>
        <v>1</v>
      </c>
    </row>
    <row r="77" spans="1:7" ht="49.5" customHeight="1">
      <c r="A77" s="28">
        <v>4</v>
      </c>
      <c r="B77" s="22" t="s">
        <v>186</v>
      </c>
      <c r="C77" s="27" t="s">
        <v>90</v>
      </c>
      <c r="D77" s="22"/>
      <c r="E77" s="83"/>
      <c r="F77" s="25" t="str">
        <f t="shared" si="8"/>
        <v xml:space="preserve"> </v>
      </c>
      <c r="G77" s="85">
        <f t="shared" si="9"/>
        <v>1</v>
      </c>
    </row>
    <row r="78" spans="1:7" ht="49.5" customHeight="1">
      <c r="A78" s="28">
        <v>5</v>
      </c>
      <c r="B78" s="22" t="s">
        <v>187</v>
      </c>
      <c r="C78" s="27" t="s">
        <v>90</v>
      </c>
      <c r="D78" s="22"/>
      <c r="E78" s="83"/>
      <c r="F78" s="25" t="str">
        <f t="shared" si="8"/>
        <v xml:space="preserve"> </v>
      </c>
      <c r="G78" s="85">
        <f t="shared" si="9"/>
        <v>1</v>
      </c>
    </row>
    <row r="79" spans="1:7" ht="79.5" customHeight="1">
      <c r="A79" s="28">
        <v>6</v>
      </c>
      <c r="B79" s="22" t="s">
        <v>188</v>
      </c>
      <c r="C79" s="27" t="s">
        <v>90</v>
      </c>
      <c r="D79" s="22"/>
      <c r="E79" s="83"/>
      <c r="F79" s="25" t="str">
        <f t="shared" si="8"/>
        <v xml:space="preserve"> </v>
      </c>
      <c r="G79" s="85">
        <f t="shared" si="9"/>
        <v>1</v>
      </c>
    </row>
    <row r="80" spans="1:7" ht="49.5" customHeight="1">
      <c r="A80" s="28">
        <v>7</v>
      </c>
      <c r="B80" s="22" t="s">
        <v>189</v>
      </c>
      <c r="C80" s="27" t="s">
        <v>90</v>
      </c>
      <c r="D80" s="22"/>
      <c r="E80" s="83"/>
      <c r="F80" s="25" t="str">
        <f t="shared" si="8"/>
        <v xml:space="preserve"> </v>
      </c>
      <c r="G80" s="85">
        <f t="shared" si="9"/>
        <v>1</v>
      </c>
    </row>
    <row r="81" spans="1:7" ht="49.5" customHeight="1">
      <c r="A81" s="28">
        <v>8</v>
      </c>
      <c r="B81" s="165" t="s">
        <v>190</v>
      </c>
      <c r="C81" s="27" t="s">
        <v>90</v>
      </c>
      <c r="D81" s="22"/>
      <c r="E81" s="83"/>
      <c r="F81" s="25" t="str">
        <f t="shared" si="8"/>
        <v xml:space="preserve"> </v>
      </c>
      <c r="G81" s="85">
        <f t="shared" si="9"/>
        <v>1</v>
      </c>
    </row>
    <row r="82" spans="1:7" ht="129.75" customHeight="1">
      <c r="A82" s="112">
        <v>9</v>
      </c>
      <c r="B82" s="22" t="s">
        <v>191</v>
      </c>
      <c r="C82" s="167" t="s">
        <v>90</v>
      </c>
      <c r="D82" s="165"/>
      <c r="E82" s="99"/>
      <c r="F82" s="25" t="str">
        <f t="shared" si="8"/>
        <v xml:space="preserve"> </v>
      </c>
      <c r="G82" s="101">
        <f t="shared" si="9"/>
        <v>1</v>
      </c>
    </row>
    <row r="83" spans="1:7" ht="49.5" customHeight="1">
      <c r="A83" s="28">
        <v>10</v>
      </c>
      <c r="B83" s="166" t="s">
        <v>192</v>
      </c>
      <c r="C83" s="27" t="s">
        <v>90</v>
      </c>
      <c r="D83" s="22"/>
      <c r="E83" s="83"/>
      <c r="F83" s="25" t="str">
        <f t="shared" si="8"/>
        <v xml:space="preserve"> </v>
      </c>
      <c r="G83" s="85">
        <f t="shared" si="9"/>
        <v>1</v>
      </c>
    </row>
    <row r="84" spans="1:7" ht="49.5" customHeight="1">
      <c r="A84" s="28">
        <v>11</v>
      </c>
      <c r="B84" s="166" t="s">
        <v>153</v>
      </c>
      <c r="C84" s="27" t="s">
        <v>90</v>
      </c>
      <c r="D84" s="22"/>
      <c r="E84" s="83"/>
      <c r="F84" s="25" t="str">
        <f t="shared" si="8"/>
        <v xml:space="preserve"> </v>
      </c>
      <c r="G84" s="85">
        <f t="shared" si="9"/>
        <v>1</v>
      </c>
    </row>
    <row r="85" spans="1:7" ht="79.5" customHeight="1">
      <c r="A85" s="28">
        <v>12</v>
      </c>
      <c r="B85" s="166" t="s">
        <v>154</v>
      </c>
      <c r="C85" s="27" t="s">
        <v>90</v>
      </c>
      <c r="D85" s="22"/>
      <c r="E85" s="83"/>
      <c r="F85" s="25" t="str">
        <f t="shared" si="8"/>
        <v xml:space="preserve"> </v>
      </c>
      <c r="G85" s="85">
        <f t="shared" si="9"/>
        <v>1</v>
      </c>
    </row>
    <row r="86" spans="1:7" ht="49.5" customHeight="1">
      <c r="A86" s="28">
        <v>13</v>
      </c>
      <c r="B86" s="22" t="s">
        <v>193</v>
      </c>
      <c r="C86" s="27" t="s">
        <v>90</v>
      </c>
      <c r="D86" s="22"/>
      <c r="E86" s="83"/>
      <c r="F86" s="25" t="str">
        <f t="shared" si="8"/>
        <v xml:space="preserve"> </v>
      </c>
      <c r="G86" s="85">
        <f t="shared" si="9"/>
        <v>1</v>
      </c>
    </row>
    <row r="87" spans="1:7" ht="15" customHeight="1">
      <c r="A87" s="87"/>
      <c r="B87" s="88"/>
      <c r="C87" s="89"/>
      <c r="D87" s="90" t="s">
        <v>105</v>
      </c>
      <c r="E87" s="88"/>
      <c r="F87" s="88"/>
      <c r="G87" s="32">
        <f>SUM(G74:G86)</f>
        <v>13</v>
      </c>
    </row>
    <row r="88" spans="1:7" ht="15" customHeight="1">
      <c r="A88" s="91"/>
      <c r="B88" s="92"/>
      <c r="C88" s="93"/>
      <c r="D88" s="94"/>
      <c r="E88" s="92"/>
      <c r="F88" s="92"/>
      <c r="G88" s="96" t="s">
        <v>194</v>
      </c>
    </row>
    <row r="89" spans="1:7" ht="14.25" customHeight="1">
      <c r="C89" s="14"/>
      <c r="G89" s="14"/>
    </row>
    <row r="90" spans="1:7" ht="14.25" customHeight="1">
      <c r="C90" s="14"/>
      <c r="G90" s="14"/>
    </row>
    <row r="91" spans="1:7" ht="14.25" customHeight="1">
      <c r="C91" s="14"/>
      <c r="G91" s="14"/>
    </row>
    <row r="92" spans="1:7" ht="14.25" customHeight="1">
      <c r="C92" s="14"/>
      <c r="G92" s="14"/>
    </row>
    <row r="93" spans="1:7" ht="14.25" customHeight="1">
      <c r="C93" s="14"/>
      <c r="G93" s="14"/>
    </row>
    <row r="94" spans="1:7" ht="14.25" customHeight="1">
      <c r="C94" s="14"/>
      <c r="G94" s="14"/>
    </row>
    <row r="95" spans="1:7" ht="14.25" customHeight="1">
      <c r="C95" s="14"/>
      <c r="G95" s="14"/>
    </row>
    <row r="96" spans="1:7" ht="14.25" customHeight="1">
      <c r="C96" s="14"/>
      <c r="G96" s="14"/>
    </row>
    <row r="97" spans="3:7" ht="14.25" customHeight="1">
      <c r="C97" s="14"/>
      <c r="G97" s="14"/>
    </row>
    <row r="98" spans="3:7" ht="14.25" customHeight="1">
      <c r="C98" s="14"/>
      <c r="G98" s="14"/>
    </row>
    <row r="99" spans="3:7" ht="14.25" customHeight="1">
      <c r="C99" s="14"/>
      <c r="G99" s="14"/>
    </row>
    <row r="100" spans="3:7" ht="14.25" customHeight="1">
      <c r="C100" s="14"/>
      <c r="G100" s="14"/>
    </row>
    <row r="101" spans="3:7" ht="14.25" customHeight="1">
      <c r="C101" s="14"/>
      <c r="G101" s="14"/>
    </row>
    <row r="102" spans="3:7" ht="14.25" customHeight="1">
      <c r="C102" s="14"/>
      <c r="G102" s="14"/>
    </row>
    <row r="103" spans="3:7" ht="14.25" customHeight="1">
      <c r="C103" s="14"/>
      <c r="G103" s="14"/>
    </row>
    <row r="104" spans="3:7" ht="14.25" customHeight="1">
      <c r="C104" s="14"/>
      <c r="G104" s="14"/>
    </row>
    <row r="105" spans="3:7" ht="14.25" customHeight="1">
      <c r="C105" s="14"/>
      <c r="G105" s="14"/>
    </row>
    <row r="106" spans="3:7" ht="14.25" customHeight="1">
      <c r="C106" s="14"/>
      <c r="G106" s="14"/>
    </row>
    <row r="107" spans="3:7" ht="14.25" customHeight="1">
      <c r="C107" s="14"/>
      <c r="G107" s="14"/>
    </row>
    <row r="108" spans="3:7" ht="14.25" customHeight="1">
      <c r="C108" s="14"/>
      <c r="G108" s="14"/>
    </row>
    <row r="109" spans="3:7" ht="14.25" customHeight="1">
      <c r="C109" s="14"/>
      <c r="G109" s="14"/>
    </row>
    <row r="110" spans="3:7" ht="14.25" customHeight="1">
      <c r="C110" s="14"/>
      <c r="G110" s="14"/>
    </row>
    <row r="111" spans="3:7" ht="14.25" customHeight="1">
      <c r="C111" s="14"/>
      <c r="G111" s="14"/>
    </row>
    <row r="112" spans="3:7" ht="14.25" customHeight="1">
      <c r="C112" s="14"/>
      <c r="G112" s="14"/>
    </row>
    <row r="113" spans="3:7" ht="14.25" customHeight="1">
      <c r="C113" s="14"/>
      <c r="G113" s="14"/>
    </row>
    <row r="114" spans="3:7" ht="14.25" customHeight="1">
      <c r="C114" s="14"/>
      <c r="G114" s="14"/>
    </row>
    <row r="115" spans="3:7" ht="14.25" customHeight="1">
      <c r="C115" s="14"/>
      <c r="G115" s="14"/>
    </row>
    <row r="116" spans="3:7" ht="14.25" customHeight="1">
      <c r="C116" s="14"/>
      <c r="G116" s="14"/>
    </row>
    <row r="117" spans="3:7" ht="14.25" customHeight="1">
      <c r="C117" s="14"/>
      <c r="G117" s="14"/>
    </row>
    <row r="118" spans="3:7" ht="14.25" customHeight="1">
      <c r="C118" s="14"/>
      <c r="G118" s="14"/>
    </row>
    <row r="119" spans="3:7" ht="14.25" customHeight="1">
      <c r="C119" s="14"/>
      <c r="G119" s="14"/>
    </row>
    <row r="120" spans="3:7" ht="14.25" customHeight="1">
      <c r="C120" s="14"/>
      <c r="G120" s="14"/>
    </row>
    <row r="121" spans="3:7" ht="14.25" customHeight="1">
      <c r="C121" s="14"/>
      <c r="G121" s="14"/>
    </row>
    <row r="122" spans="3:7" ht="14.25" customHeight="1">
      <c r="C122" s="14"/>
      <c r="G122" s="14"/>
    </row>
    <row r="123" spans="3:7" ht="14.25" customHeight="1">
      <c r="C123" s="14"/>
      <c r="G123" s="14"/>
    </row>
    <row r="124" spans="3:7" ht="14.25" customHeight="1">
      <c r="C124" s="14"/>
      <c r="G124" s="14"/>
    </row>
    <row r="125" spans="3:7" ht="14.25" customHeight="1">
      <c r="C125" s="14"/>
      <c r="G125" s="14"/>
    </row>
    <row r="126" spans="3:7" ht="14.25" customHeight="1">
      <c r="C126" s="14"/>
      <c r="G126" s="14"/>
    </row>
    <row r="127" spans="3:7" ht="14.25" customHeight="1">
      <c r="C127" s="14"/>
      <c r="G127" s="14"/>
    </row>
    <row r="128" spans="3:7" ht="14.25" customHeight="1">
      <c r="C128" s="14"/>
      <c r="G128" s="14"/>
    </row>
    <row r="129" spans="3:7" ht="14.25" customHeight="1">
      <c r="C129" s="14"/>
      <c r="G129" s="14"/>
    </row>
    <row r="130" spans="3:7" ht="14.25" customHeight="1">
      <c r="C130" s="14"/>
      <c r="G130" s="14"/>
    </row>
    <row r="131" spans="3:7" ht="14.25" customHeight="1">
      <c r="C131" s="14"/>
      <c r="G131" s="14"/>
    </row>
    <row r="132" spans="3:7" ht="14.25" customHeight="1">
      <c r="C132" s="14"/>
      <c r="G132" s="14"/>
    </row>
    <row r="133" spans="3:7" ht="14.25" customHeight="1">
      <c r="C133" s="14"/>
      <c r="G133" s="14"/>
    </row>
    <row r="134" spans="3:7" ht="14.25" customHeight="1">
      <c r="C134" s="14"/>
      <c r="G134" s="14"/>
    </row>
    <row r="135" spans="3:7" ht="14.25" customHeight="1">
      <c r="C135" s="14"/>
      <c r="G135" s="14"/>
    </row>
    <row r="136" spans="3:7" ht="14.25" customHeight="1">
      <c r="C136" s="14"/>
      <c r="G136" s="14"/>
    </row>
    <row r="137" spans="3:7" ht="14.25" customHeight="1">
      <c r="C137" s="14"/>
      <c r="G137" s="14"/>
    </row>
    <row r="138" spans="3:7" ht="14.25" customHeight="1">
      <c r="C138" s="14"/>
      <c r="G138" s="14"/>
    </row>
    <row r="139" spans="3:7" ht="14.25" customHeight="1">
      <c r="C139" s="14"/>
      <c r="G139" s="14"/>
    </row>
    <row r="140" spans="3:7" ht="14.25" customHeight="1">
      <c r="C140" s="14"/>
      <c r="G140" s="14"/>
    </row>
    <row r="141" spans="3:7" ht="14.25" customHeight="1">
      <c r="C141" s="14"/>
      <c r="G141" s="14"/>
    </row>
    <row r="142" spans="3:7" ht="14.25" customHeight="1">
      <c r="C142" s="14"/>
      <c r="G142" s="14"/>
    </row>
    <row r="143" spans="3:7" ht="14.25" customHeight="1">
      <c r="C143" s="14"/>
      <c r="G143" s="14"/>
    </row>
    <row r="144" spans="3:7" ht="14.25" customHeight="1">
      <c r="C144" s="14"/>
      <c r="G144" s="14"/>
    </row>
    <row r="145" spans="3:7" ht="14.25" customHeight="1">
      <c r="C145" s="14"/>
      <c r="G145" s="14"/>
    </row>
    <row r="146" spans="3:7" ht="14.25" customHeight="1">
      <c r="C146" s="14"/>
      <c r="G146" s="14"/>
    </row>
    <row r="147" spans="3:7" ht="14.25" customHeight="1">
      <c r="C147" s="14"/>
      <c r="G147" s="14"/>
    </row>
    <row r="148" spans="3:7" ht="14.25" customHeight="1">
      <c r="C148" s="14"/>
      <c r="G148" s="14"/>
    </row>
    <row r="149" spans="3:7" ht="14.25" customHeight="1">
      <c r="C149" s="14"/>
      <c r="G149" s="14"/>
    </row>
    <row r="150" spans="3:7" ht="14.25" customHeight="1">
      <c r="C150" s="14"/>
      <c r="G150" s="14"/>
    </row>
    <row r="151" spans="3:7" ht="14.25" customHeight="1">
      <c r="C151" s="14"/>
      <c r="G151" s="14"/>
    </row>
    <row r="152" spans="3:7" ht="14.25" customHeight="1">
      <c r="C152" s="14"/>
      <c r="G152" s="14"/>
    </row>
    <row r="153" spans="3:7" ht="14.25" customHeight="1">
      <c r="C153" s="14"/>
      <c r="G153" s="14"/>
    </row>
    <row r="154" spans="3:7" ht="14.25" customHeight="1">
      <c r="C154" s="14"/>
      <c r="G154" s="14"/>
    </row>
    <row r="155" spans="3:7" ht="14.25" customHeight="1">
      <c r="C155" s="14"/>
      <c r="G155" s="14"/>
    </row>
    <row r="156" spans="3:7" ht="14.25" customHeight="1">
      <c r="C156" s="14"/>
      <c r="G156" s="14"/>
    </row>
    <row r="157" spans="3:7" ht="14.25" customHeight="1">
      <c r="C157" s="14"/>
      <c r="G157" s="14"/>
    </row>
    <row r="158" spans="3:7" ht="14.25" customHeight="1">
      <c r="C158" s="14"/>
      <c r="G158" s="14"/>
    </row>
    <row r="159" spans="3:7" ht="14.25" customHeight="1">
      <c r="C159" s="14"/>
      <c r="G159" s="14"/>
    </row>
    <row r="160" spans="3:7" ht="14.25" customHeight="1">
      <c r="C160" s="14"/>
      <c r="G160" s="14"/>
    </row>
    <row r="161" spans="3:7" ht="14.25" customHeight="1">
      <c r="C161" s="14"/>
      <c r="G161" s="14"/>
    </row>
    <row r="162" spans="3:7" ht="14.25" customHeight="1">
      <c r="C162" s="14"/>
      <c r="G162" s="14"/>
    </row>
    <row r="163" spans="3:7" ht="14.25" customHeight="1">
      <c r="C163" s="14"/>
      <c r="G163" s="14"/>
    </row>
    <row r="164" spans="3:7" ht="14.25" customHeight="1">
      <c r="C164" s="14"/>
      <c r="G164" s="14"/>
    </row>
    <row r="165" spans="3:7" ht="14.25" customHeight="1">
      <c r="C165" s="14"/>
      <c r="G165" s="14"/>
    </row>
    <row r="166" spans="3:7" ht="14.25" customHeight="1">
      <c r="C166" s="14"/>
      <c r="G166" s="14"/>
    </row>
    <row r="167" spans="3:7" ht="14.25" customHeight="1">
      <c r="C167" s="14"/>
      <c r="G167" s="14"/>
    </row>
    <row r="168" spans="3:7" ht="14.25" customHeight="1">
      <c r="C168" s="14"/>
      <c r="G168" s="14"/>
    </row>
    <row r="169" spans="3:7" ht="14.25" customHeight="1">
      <c r="C169" s="14"/>
      <c r="G169" s="14"/>
    </row>
    <row r="170" spans="3:7" ht="14.25" customHeight="1">
      <c r="C170" s="14"/>
      <c r="G170" s="14"/>
    </row>
    <row r="171" spans="3:7" ht="14.25" customHeight="1">
      <c r="C171" s="14"/>
      <c r="G171" s="14"/>
    </row>
    <row r="172" spans="3:7" ht="14.25" customHeight="1">
      <c r="C172" s="14"/>
      <c r="G172" s="14"/>
    </row>
    <row r="173" spans="3:7" ht="14.25" customHeight="1">
      <c r="C173" s="14"/>
      <c r="G173" s="14"/>
    </row>
    <row r="174" spans="3:7" ht="14.25" customHeight="1">
      <c r="C174" s="14"/>
      <c r="G174" s="14"/>
    </row>
    <row r="175" spans="3:7" ht="14.25" customHeight="1">
      <c r="C175" s="14"/>
      <c r="G175" s="14"/>
    </row>
    <row r="176" spans="3:7" ht="14.25" customHeight="1">
      <c r="C176" s="14"/>
      <c r="G176" s="14"/>
    </row>
    <row r="177" spans="3:7" ht="14.25" customHeight="1">
      <c r="C177" s="14"/>
      <c r="G177" s="14"/>
    </row>
    <row r="178" spans="3:7" ht="14.25" customHeight="1">
      <c r="C178" s="14"/>
      <c r="G178" s="14"/>
    </row>
    <row r="179" spans="3:7" ht="14.25" customHeight="1">
      <c r="C179" s="14"/>
      <c r="G179" s="14"/>
    </row>
    <row r="180" spans="3:7" ht="14.25" customHeight="1">
      <c r="C180" s="14"/>
      <c r="G180" s="14"/>
    </row>
    <row r="181" spans="3:7" ht="14.25" customHeight="1">
      <c r="C181" s="14"/>
      <c r="G181" s="14"/>
    </row>
    <row r="182" spans="3:7" ht="14.25" customHeight="1">
      <c r="C182" s="14"/>
      <c r="G182" s="14"/>
    </row>
    <row r="183" spans="3:7" ht="14.25" customHeight="1">
      <c r="C183" s="14"/>
      <c r="G183" s="14"/>
    </row>
    <row r="184" spans="3:7" ht="14.25" customHeight="1">
      <c r="C184" s="14"/>
      <c r="G184" s="14"/>
    </row>
    <row r="185" spans="3:7" ht="14.25" customHeight="1">
      <c r="C185" s="14"/>
      <c r="G185" s="14"/>
    </row>
    <row r="186" spans="3:7" ht="14.25" customHeight="1">
      <c r="C186" s="14"/>
      <c r="G186" s="14"/>
    </row>
    <row r="187" spans="3:7" ht="14.25" customHeight="1">
      <c r="C187" s="14"/>
      <c r="G187" s="14"/>
    </row>
    <row r="188" spans="3:7" ht="14.25" customHeight="1">
      <c r="C188" s="14"/>
      <c r="G188" s="14"/>
    </row>
    <row r="189" spans="3:7" ht="14.25" customHeight="1">
      <c r="C189" s="14"/>
      <c r="G189" s="14"/>
    </row>
    <row r="190" spans="3:7" ht="14.25" customHeight="1">
      <c r="C190" s="14"/>
      <c r="G190" s="14"/>
    </row>
    <row r="191" spans="3:7" ht="14.25" customHeight="1">
      <c r="C191" s="14"/>
      <c r="G191" s="14"/>
    </row>
    <row r="192" spans="3:7" ht="14.25" customHeight="1">
      <c r="C192" s="14"/>
      <c r="G192" s="14"/>
    </row>
    <row r="193" spans="3:7" ht="14.25" customHeight="1">
      <c r="C193" s="14"/>
      <c r="G193" s="14"/>
    </row>
    <row r="194" spans="3:7" ht="14.25" customHeight="1">
      <c r="C194" s="14"/>
      <c r="G194" s="14"/>
    </row>
    <row r="195" spans="3:7" ht="14.25" customHeight="1">
      <c r="C195" s="14"/>
      <c r="G195" s="14"/>
    </row>
    <row r="196" spans="3:7" ht="14.25" customHeight="1">
      <c r="C196" s="14"/>
      <c r="G196" s="14"/>
    </row>
    <row r="197" spans="3:7" ht="14.25" customHeight="1">
      <c r="C197" s="14"/>
      <c r="G197" s="14"/>
    </row>
    <row r="198" spans="3:7" ht="14.25" customHeight="1">
      <c r="C198" s="14"/>
      <c r="G198" s="14"/>
    </row>
    <row r="199" spans="3:7" ht="14.25" customHeight="1">
      <c r="C199" s="14"/>
      <c r="G199" s="14"/>
    </row>
    <row r="200" spans="3:7" ht="14.25" customHeight="1">
      <c r="C200" s="14"/>
      <c r="G200" s="14"/>
    </row>
    <row r="201" spans="3:7" ht="14.25" customHeight="1">
      <c r="C201" s="14"/>
      <c r="G201" s="14"/>
    </row>
    <row r="202" spans="3:7" ht="14.25" customHeight="1">
      <c r="C202" s="14"/>
      <c r="G202" s="14"/>
    </row>
    <row r="203" spans="3:7" ht="14.25" customHeight="1">
      <c r="C203" s="14"/>
      <c r="G203" s="14"/>
    </row>
    <row r="204" spans="3:7" ht="14.25" customHeight="1">
      <c r="C204" s="14"/>
      <c r="G204" s="14"/>
    </row>
    <row r="205" spans="3:7" ht="14.25" customHeight="1">
      <c r="C205" s="14"/>
      <c r="G205" s="14"/>
    </row>
    <row r="206" spans="3:7" ht="14.25" customHeight="1">
      <c r="C206" s="14"/>
      <c r="G206" s="14"/>
    </row>
    <row r="207" spans="3:7" ht="14.25" customHeight="1">
      <c r="C207" s="14"/>
      <c r="G207" s="14"/>
    </row>
    <row r="208" spans="3:7" ht="14.25" customHeight="1">
      <c r="C208" s="14"/>
      <c r="G208" s="14"/>
    </row>
    <row r="209" spans="3:7" ht="14.25" customHeight="1">
      <c r="C209" s="14"/>
      <c r="G209" s="14"/>
    </row>
    <row r="210" spans="3:7" ht="14.25" customHeight="1">
      <c r="C210" s="14"/>
      <c r="G210" s="14"/>
    </row>
    <row r="211" spans="3:7" ht="14.25" customHeight="1">
      <c r="C211" s="14"/>
      <c r="G211" s="14"/>
    </row>
    <row r="212" spans="3:7" ht="14.25" customHeight="1">
      <c r="C212" s="14"/>
      <c r="G212" s="14"/>
    </row>
    <row r="213" spans="3:7" ht="14.25" customHeight="1">
      <c r="C213" s="14"/>
      <c r="G213" s="14"/>
    </row>
    <row r="214" spans="3:7" ht="14.25" customHeight="1">
      <c r="C214" s="14"/>
      <c r="G214" s="14"/>
    </row>
    <row r="215" spans="3:7" ht="14.25" customHeight="1">
      <c r="C215" s="14"/>
      <c r="G215" s="14"/>
    </row>
    <row r="216" spans="3:7" ht="14.25" customHeight="1">
      <c r="C216" s="14"/>
      <c r="G216" s="14"/>
    </row>
    <row r="217" spans="3:7" ht="14.25" customHeight="1">
      <c r="C217" s="14"/>
      <c r="G217" s="14"/>
    </row>
    <row r="218" spans="3:7" ht="14.25" customHeight="1">
      <c r="C218" s="14"/>
      <c r="G218" s="14"/>
    </row>
    <row r="219" spans="3:7" ht="14.25" customHeight="1">
      <c r="C219" s="14"/>
      <c r="G219" s="14"/>
    </row>
    <row r="220" spans="3:7" ht="14.25" customHeight="1">
      <c r="C220" s="14"/>
      <c r="G220" s="14"/>
    </row>
    <row r="221" spans="3:7" ht="14.25" customHeight="1">
      <c r="C221" s="14"/>
      <c r="G221" s="14"/>
    </row>
    <row r="222" spans="3:7" ht="14.25" customHeight="1">
      <c r="C222" s="14"/>
      <c r="G222" s="14"/>
    </row>
    <row r="223" spans="3:7" ht="14.25" customHeight="1">
      <c r="C223" s="14"/>
      <c r="G223" s="14"/>
    </row>
    <row r="224" spans="3:7" ht="14.25" customHeight="1">
      <c r="C224" s="14"/>
      <c r="G224" s="14"/>
    </row>
    <row r="225" spans="3:7" ht="14.25" customHeight="1">
      <c r="C225" s="14"/>
      <c r="G225" s="14"/>
    </row>
    <row r="226" spans="3:7" ht="14.25" customHeight="1">
      <c r="C226" s="14"/>
      <c r="G226" s="14"/>
    </row>
    <row r="227" spans="3:7" ht="14.25" customHeight="1">
      <c r="C227" s="14"/>
      <c r="G227" s="14"/>
    </row>
    <row r="228" spans="3:7" ht="14.25" customHeight="1">
      <c r="C228" s="14"/>
      <c r="G228" s="14"/>
    </row>
    <row r="229" spans="3:7" ht="14.25" customHeight="1">
      <c r="C229" s="14"/>
      <c r="G229" s="14"/>
    </row>
    <row r="230" spans="3:7" ht="14.25" customHeight="1">
      <c r="C230" s="14"/>
      <c r="G230" s="14"/>
    </row>
    <row r="231" spans="3:7" ht="14.25" customHeight="1">
      <c r="C231" s="14"/>
      <c r="G231" s="14"/>
    </row>
    <row r="232" spans="3:7" ht="14.25" customHeight="1">
      <c r="C232" s="14"/>
      <c r="G232" s="14"/>
    </row>
    <row r="233" spans="3:7" ht="14.25" customHeight="1">
      <c r="C233" s="14"/>
      <c r="G233" s="14"/>
    </row>
    <row r="234" spans="3:7" ht="14.25" customHeight="1">
      <c r="C234" s="14"/>
      <c r="G234" s="14"/>
    </row>
    <row r="235" spans="3:7" ht="14.25" customHeight="1">
      <c r="C235" s="14"/>
      <c r="G235" s="14"/>
    </row>
    <row r="236" spans="3:7" ht="14.25" customHeight="1">
      <c r="C236" s="14"/>
      <c r="G236" s="14"/>
    </row>
    <row r="237" spans="3:7" ht="14.25" customHeight="1">
      <c r="C237" s="14"/>
      <c r="G237" s="14"/>
    </row>
    <row r="238" spans="3:7" ht="14.25" customHeight="1">
      <c r="C238" s="14"/>
      <c r="G238" s="14"/>
    </row>
    <row r="239" spans="3:7" ht="14.25" customHeight="1">
      <c r="C239" s="14"/>
      <c r="G239" s="14"/>
    </row>
    <row r="240" spans="3:7" ht="14.25" customHeight="1">
      <c r="C240" s="14"/>
      <c r="G240" s="14"/>
    </row>
    <row r="241" spans="3:7" ht="14.25" customHeight="1">
      <c r="C241" s="14"/>
      <c r="G241" s="14"/>
    </row>
    <row r="242" spans="3:7" ht="14.25" customHeight="1">
      <c r="C242" s="14"/>
      <c r="G242" s="14"/>
    </row>
    <row r="243" spans="3:7" ht="14.25" customHeight="1">
      <c r="C243" s="14"/>
      <c r="G243" s="14"/>
    </row>
    <row r="244" spans="3:7" ht="14.25" customHeight="1">
      <c r="C244" s="14"/>
      <c r="G244" s="14"/>
    </row>
    <row r="245" spans="3:7" ht="14.25" customHeight="1">
      <c r="C245" s="14"/>
      <c r="G245" s="14"/>
    </row>
    <row r="246" spans="3:7" ht="14.25" customHeight="1">
      <c r="C246" s="14"/>
      <c r="G246" s="14"/>
    </row>
    <row r="247" spans="3:7" ht="14.25" customHeight="1">
      <c r="C247" s="14"/>
      <c r="G247" s="14"/>
    </row>
    <row r="248" spans="3:7" ht="14.25" customHeight="1">
      <c r="C248" s="14"/>
      <c r="G248" s="14"/>
    </row>
    <row r="249" spans="3:7" ht="14.25" customHeight="1">
      <c r="C249" s="14"/>
      <c r="G249" s="14"/>
    </row>
    <row r="250" spans="3:7" ht="14.25" customHeight="1">
      <c r="C250" s="14"/>
      <c r="G250" s="14"/>
    </row>
    <row r="251" spans="3:7" ht="14.25" customHeight="1">
      <c r="C251" s="14"/>
      <c r="G251" s="14"/>
    </row>
    <row r="252" spans="3:7" ht="14.25" customHeight="1">
      <c r="C252" s="14"/>
      <c r="G252" s="14"/>
    </row>
    <row r="253" spans="3:7" ht="14.25" customHeight="1">
      <c r="C253" s="14"/>
      <c r="G253" s="14"/>
    </row>
    <row r="254" spans="3:7" ht="14.25" customHeight="1">
      <c r="C254" s="14"/>
      <c r="G254" s="14"/>
    </row>
    <row r="255" spans="3:7" ht="14.25" customHeight="1">
      <c r="C255" s="14"/>
      <c r="G255" s="14"/>
    </row>
    <row r="256" spans="3:7" ht="14.25" customHeight="1">
      <c r="C256" s="14"/>
      <c r="G256" s="14"/>
    </row>
    <row r="257" spans="3:7" ht="14.25" customHeight="1">
      <c r="C257" s="14"/>
      <c r="G257" s="14"/>
    </row>
    <row r="258" spans="3:7" ht="14.25" customHeight="1">
      <c r="C258" s="14"/>
      <c r="G258" s="14"/>
    </row>
    <row r="259" spans="3:7" ht="14.25" customHeight="1">
      <c r="C259" s="14"/>
      <c r="G259" s="14"/>
    </row>
    <row r="260" spans="3:7" ht="14.25" customHeight="1">
      <c r="C260" s="14"/>
      <c r="G260" s="14"/>
    </row>
    <row r="261" spans="3:7" ht="14.25" customHeight="1">
      <c r="C261" s="14"/>
      <c r="G261" s="14"/>
    </row>
    <row r="262" spans="3:7" ht="14.25" customHeight="1">
      <c r="C262" s="14"/>
      <c r="G262" s="14"/>
    </row>
    <row r="263" spans="3:7" ht="14.25" customHeight="1">
      <c r="C263" s="14"/>
      <c r="G263" s="14"/>
    </row>
    <row r="264" spans="3:7" ht="14.25" customHeight="1">
      <c r="C264" s="14"/>
      <c r="G264" s="14"/>
    </row>
    <row r="265" spans="3:7" ht="14.25" customHeight="1">
      <c r="C265" s="14"/>
      <c r="G265" s="14"/>
    </row>
    <row r="266" spans="3:7" ht="14.25" customHeight="1">
      <c r="C266" s="14"/>
      <c r="G266" s="14"/>
    </row>
    <row r="267" spans="3:7" ht="14.25" customHeight="1">
      <c r="C267" s="14"/>
      <c r="G267" s="14"/>
    </row>
    <row r="268" spans="3:7" ht="14.25" customHeight="1">
      <c r="C268" s="14"/>
      <c r="G268" s="14"/>
    </row>
    <row r="269" spans="3:7" ht="14.25" customHeight="1">
      <c r="C269" s="14"/>
      <c r="G269" s="14"/>
    </row>
    <row r="270" spans="3:7" ht="14.25" customHeight="1">
      <c r="C270" s="14"/>
      <c r="G270" s="14"/>
    </row>
    <row r="271" spans="3:7" ht="14.25" customHeight="1">
      <c r="C271" s="14"/>
      <c r="G271" s="14"/>
    </row>
    <row r="272" spans="3:7" ht="14.25" customHeight="1">
      <c r="C272" s="14"/>
      <c r="G272" s="14"/>
    </row>
    <row r="273" spans="3:7" ht="14.25" customHeight="1">
      <c r="C273" s="14"/>
      <c r="G273" s="14"/>
    </row>
    <row r="274" spans="3:7" ht="14.25" customHeight="1">
      <c r="C274" s="14"/>
      <c r="G274" s="14"/>
    </row>
    <row r="275" spans="3:7" ht="14.25" customHeight="1">
      <c r="C275" s="14"/>
      <c r="G275" s="14"/>
    </row>
    <row r="276" spans="3:7" ht="14.25" customHeight="1">
      <c r="C276" s="14"/>
      <c r="G276" s="14"/>
    </row>
    <row r="277" spans="3:7" ht="14.25" customHeight="1">
      <c r="C277" s="14"/>
      <c r="G277" s="14"/>
    </row>
    <row r="278" spans="3:7" ht="14.25" customHeight="1">
      <c r="C278" s="14"/>
      <c r="G278" s="14"/>
    </row>
    <row r="279" spans="3:7" ht="14.25" customHeight="1">
      <c r="C279" s="14"/>
      <c r="G279" s="14"/>
    </row>
    <row r="280" spans="3:7" ht="14.25" customHeight="1">
      <c r="C280" s="14"/>
      <c r="G280" s="14"/>
    </row>
    <row r="281" spans="3:7" ht="14.25" customHeight="1">
      <c r="C281" s="14"/>
      <c r="G281" s="14"/>
    </row>
    <row r="282" spans="3:7" ht="14.25" customHeight="1">
      <c r="C282" s="14"/>
      <c r="G282" s="14"/>
    </row>
    <row r="283" spans="3:7" ht="14.25" customHeight="1">
      <c r="C283" s="14"/>
      <c r="G283" s="14"/>
    </row>
    <row r="284" spans="3:7" ht="14.25" customHeight="1">
      <c r="C284" s="14"/>
      <c r="G284" s="14"/>
    </row>
    <row r="285" spans="3:7" ht="14.25" customHeight="1">
      <c r="C285" s="14"/>
      <c r="G285" s="14"/>
    </row>
    <row r="286" spans="3:7" ht="14.25" customHeight="1">
      <c r="C286" s="14"/>
      <c r="G286" s="14"/>
    </row>
    <row r="287" spans="3:7" ht="14.25" customHeight="1">
      <c r="C287" s="14"/>
      <c r="G287" s="14"/>
    </row>
    <row r="288" spans="3:7" ht="14.25" customHeight="1">
      <c r="C288" s="14"/>
      <c r="G288" s="14"/>
    </row>
    <row r="289" spans="3:7" ht="14.25" customHeight="1">
      <c r="C289" s="14"/>
      <c r="G289" s="14"/>
    </row>
    <row r="290" spans="3:7" ht="14.25" customHeight="1">
      <c r="C290" s="14"/>
      <c r="G290" s="14"/>
    </row>
    <row r="291" spans="3:7" ht="14.25" customHeight="1">
      <c r="C291" s="14"/>
      <c r="G291" s="14"/>
    </row>
    <row r="292" spans="3:7" ht="14.25" customHeight="1">
      <c r="C292" s="14"/>
      <c r="G292" s="14"/>
    </row>
    <row r="293" spans="3:7" ht="14.25" customHeight="1">
      <c r="C293" s="14"/>
      <c r="G293" s="14"/>
    </row>
    <row r="294" spans="3:7" ht="14.25" customHeight="1">
      <c r="C294" s="14"/>
      <c r="G294" s="14"/>
    </row>
    <row r="295" spans="3:7" ht="14.25" customHeight="1">
      <c r="C295" s="14"/>
      <c r="G295" s="14"/>
    </row>
    <row r="296" spans="3:7" ht="14.25" customHeight="1">
      <c r="C296" s="14"/>
      <c r="G296" s="14"/>
    </row>
    <row r="297" spans="3:7" ht="14.25" customHeight="1">
      <c r="C297" s="14"/>
      <c r="G297" s="14"/>
    </row>
    <row r="298" spans="3:7" ht="14.25" customHeight="1">
      <c r="C298" s="14"/>
      <c r="G298" s="14"/>
    </row>
    <row r="299" spans="3:7" ht="14.25" customHeight="1">
      <c r="C299" s="14"/>
      <c r="G299" s="14"/>
    </row>
    <row r="300" spans="3:7" ht="14.25" customHeight="1">
      <c r="C300" s="14"/>
      <c r="G300" s="14"/>
    </row>
    <row r="301" spans="3:7" ht="14.25" customHeight="1">
      <c r="C301" s="14"/>
      <c r="G301" s="14"/>
    </row>
    <row r="302" spans="3:7" ht="14.25" customHeight="1">
      <c r="C302" s="14"/>
      <c r="G302" s="14"/>
    </row>
    <row r="303" spans="3:7" ht="14.25" customHeight="1">
      <c r="C303" s="14"/>
      <c r="G303" s="14"/>
    </row>
    <row r="304" spans="3:7" ht="14.25" customHeight="1">
      <c r="C304" s="14"/>
      <c r="G304" s="14"/>
    </row>
    <row r="305" spans="3:7" ht="14.25" customHeight="1">
      <c r="C305" s="14"/>
      <c r="G305" s="14"/>
    </row>
    <row r="306" spans="3:7" ht="14.25" customHeight="1">
      <c r="C306" s="14"/>
      <c r="G306" s="14"/>
    </row>
    <row r="307" spans="3:7" ht="14.25" customHeight="1">
      <c r="C307" s="14"/>
      <c r="G307" s="14"/>
    </row>
    <row r="308" spans="3:7" ht="14.25" customHeight="1">
      <c r="C308" s="14"/>
      <c r="G308" s="14"/>
    </row>
    <row r="309" spans="3:7" ht="14.25" customHeight="1">
      <c r="C309" s="14"/>
      <c r="G309" s="14"/>
    </row>
    <row r="310" spans="3:7" ht="14.25" customHeight="1">
      <c r="C310" s="14"/>
      <c r="G310" s="14"/>
    </row>
    <row r="311" spans="3:7" ht="14.25" customHeight="1">
      <c r="C311" s="14"/>
      <c r="G311" s="14"/>
    </row>
    <row r="312" spans="3:7" ht="14.25" customHeight="1">
      <c r="C312" s="14"/>
      <c r="G312" s="14"/>
    </row>
    <row r="313" spans="3:7" ht="14.25" customHeight="1">
      <c r="C313" s="14"/>
      <c r="G313" s="14"/>
    </row>
    <row r="314" spans="3:7" ht="14.25" customHeight="1">
      <c r="C314" s="14"/>
      <c r="G314" s="14"/>
    </row>
    <row r="315" spans="3:7" ht="14.25" customHeight="1">
      <c r="C315" s="14"/>
      <c r="G315" s="14"/>
    </row>
    <row r="316" spans="3:7" ht="14.25" customHeight="1">
      <c r="C316" s="14"/>
      <c r="G316" s="14"/>
    </row>
    <row r="317" spans="3:7" ht="14.25" customHeight="1">
      <c r="C317" s="14"/>
      <c r="G317" s="14"/>
    </row>
    <row r="318" spans="3:7" ht="14.25" customHeight="1">
      <c r="C318" s="14"/>
      <c r="G318" s="14"/>
    </row>
    <row r="319" spans="3:7" ht="14.25" customHeight="1">
      <c r="C319" s="14"/>
      <c r="G319" s="14"/>
    </row>
    <row r="320" spans="3:7" ht="14.25" customHeight="1">
      <c r="C320" s="14"/>
      <c r="G320" s="14"/>
    </row>
    <row r="321" spans="3:7" ht="14.25" customHeight="1">
      <c r="C321" s="14"/>
      <c r="G321" s="14"/>
    </row>
    <row r="322" spans="3:7" ht="14.25" customHeight="1">
      <c r="C322" s="14"/>
      <c r="G322" s="14"/>
    </row>
    <row r="323" spans="3:7" ht="14.25" customHeight="1">
      <c r="C323" s="14"/>
      <c r="G323" s="14"/>
    </row>
    <row r="324" spans="3:7" ht="14.25" customHeight="1">
      <c r="C324" s="14"/>
      <c r="G324" s="14"/>
    </row>
    <row r="325" spans="3:7" ht="14.25" customHeight="1">
      <c r="C325" s="14"/>
      <c r="G325" s="14"/>
    </row>
    <row r="326" spans="3:7" ht="14.25" customHeight="1">
      <c r="C326" s="14"/>
      <c r="G326" s="14"/>
    </row>
    <row r="327" spans="3:7" ht="14.25" customHeight="1">
      <c r="C327" s="14"/>
      <c r="G327" s="14"/>
    </row>
    <row r="328" spans="3:7" ht="14.25" customHeight="1">
      <c r="C328" s="14"/>
      <c r="G328" s="14"/>
    </row>
    <row r="329" spans="3:7" ht="14.25" customHeight="1">
      <c r="C329" s="14"/>
      <c r="G329" s="14"/>
    </row>
    <row r="330" spans="3:7" ht="14.25" customHeight="1">
      <c r="C330" s="14"/>
      <c r="G330" s="14"/>
    </row>
    <row r="331" spans="3:7" ht="14.25" customHeight="1">
      <c r="C331" s="14"/>
      <c r="G331" s="14"/>
    </row>
    <row r="332" spans="3:7" ht="14.25" customHeight="1">
      <c r="C332" s="14"/>
      <c r="G332" s="14"/>
    </row>
    <row r="333" spans="3:7" ht="14.25" customHeight="1">
      <c r="C333" s="14"/>
      <c r="G333" s="14"/>
    </row>
    <row r="334" spans="3:7" ht="14.25" customHeight="1">
      <c r="C334" s="14"/>
      <c r="G334" s="14"/>
    </row>
    <row r="335" spans="3:7" ht="14.25" customHeight="1">
      <c r="C335" s="14"/>
      <c r="G335" s="14"/>
    </row>
    <row r="336" spans="3:7" ht="14.25" customHeight="1">
      <c r="C336" s="14"/>
      <c r="G336" s="14"/>
    </row>
    <row r="337" spans="3:7" ht="14.25" customHeight="1">
      <c r="C337" s="14"/>
      <c r="G337" s="14"/>
    </row>
    <row r="338" spans="3:7" ht="14.25" customHeight="1">
      <c r="C338" s="14"/>
      <c r="G338" s="14"/>
    </row>
    <row r="339" spans="3:7" ht="14.25" customHeight="1">
      <c r="C339" s="14"/>
      <c r="G339" s="14"/>
    </row>
    <row r="340" spans="3:7" ht="14.25" customHeight="1">
      <c r="C340" s="14"/>
      <c r="G340" s="14"/>
    </row>
    <row r="341" spans="3:7" ht="14.25" customHeight="1">
      <c r="C341" s="14"/>
      <c r="G341" s="14"/>
    </row>
    <row r="342" spans="3:7" ht="14.25" customHeight="1">
      <c r="C342" s="14"/>
      <c r="G342" s="14"/>
    </row>
    <row r="343" spans="3:7" ht="14.25" customHeight="1">
      <c r="C343" s="14"/>
      <c r="G343" s="14"/>
    </row>
    <row r="344" spans="3:7" ht="14.25" customHeight="1">
      <c r="C344" s="14"/>
      <c r="G344" s="14"/>
    </row>
    <row r="345" spans="3:7" ht="14.25" customHeight="1">
      <c r="C345" s="14"/>
      <c r="G345" s="14"/>
    </row>
    <row r="346" spans="3:7" ht="14.25" customHeight="1">
      <c r="C346" s="14"/>
      <c r="G346" s="14"/>
    </row>
    <row r="347" spans="3:7" ht="14.25" customHeight="1">
      <c r="C347" s="14"/>
      <c r="G347" s="14"/>
    </row>
    <row r="348" spans="3:7" ht="14.25" customHeight="1">
      <c r="C348" s="14"/>
      <c r="G348" s="14"/>
    </row>
    <row r="349" spans="3:7" ht="14.25" customHeight="1">
      <c r="C349" s="14"/>
      <c r="G349" s="14"/>
    </row>
    <row r="350" spans="3:7" ht="14.25" customHeight="1">
      <c r="C350" s="14"/>
      <c r="G350" s="14"/>
    </row>
    <row r="351" spans="3:7" ht="14.25" customHeight="1">
      <c r="C351" s="14"/>
      <c r="G351" s="14"/>
    </row>
    <row r="352" spans="3:7" ht="14.25" customHeight="1">
      <c r="C352" s="14"/>
      <c r="G352" s="14"/>
    </row>
    <row r="353" spans="3:7" ht="14.25" customHeight="1">
      <c r="C353" s="14"/>
      <c r="G353" s="14"/>
    </row>
    <row r="354" spans="3:7" ht="14.25" customHeight="1">
      <c r="C354" s="14"/>
      <c r="G354" s="14"/>
    </row>
    <row r="355" spans="3:7" ht="14.25" customHeight="1">
      <c r="C355" s="14"/>
      <c r="G355" s="14"/>
    </row>
    <row r="356" spans="3:7" ht="14.25" customHeight="1">
      <c r="C356" s="14"/>
      <c r="G356" s="14"/>
    </row>
    <row r="357" spans="3:7" ht="14.25" customHeight="1">
      <c r="C357" s="14"/>
      <c r="G357" s="14"/>
    </row>
    <row r="358" spans="3:7" ht="14.25" customHeight="1">
      <c r="C358" s="14"/>
      <c r="G358" s="14"/>
    </row>
    <row r="359" spans="3:7" ht="14.25" customHeight="1">
      <c r="C359" s="14"/>
      <c r="G359" s="14"/>
    </row>
    <row r="360" spans="3:7" ht="14.25" customHeight="1">
      <c r="C360" s="14"/>
      <c r="G360" s="14"/>
    </row>
    <row r="361" spans="3:7" ht="14.25" customHeight="1">
      <c r="C361" s="14"/>
      <c r="G361" s="14"/>
    </row>
    <row r="362" spans="3:7" ht="14.25" customHeight="1">
      <c r="C362" s="14"/>
      <c r="G362" s="14"/>
    </row>
    <row r="363" spans="3:7" ht="14.25" customHeight="1">
      <c r="C363" s="14"/>
      <c r="G363" s="14"/>
    </row>
    <row r="364" spans="3:7" ht="14.25" customHeight="1">
      <c r="C364" s="14"/>
      <c r="G364" s="14"/>
    </row>
    <row r="365" spans="3:7" ht="14.25" customHeight="1">
      <c r="C365" s="14"/>
      <c r="G365" s="14"/>
    </row>
    <row r="366" spans="3:7" ht="14.25" customHeight="1">
      <c r="C366" s="14"/>
      <c r="G366" s="14"/>
    </row>
    <row r="367" spans="3:7" ht="14.25" customHeight="1">
      <c r="C367" s="14"/>
      <c r="G367" s="14"/>
    </row>
    <row r="368" spans="3:7" ht="14.25" customHeight="1">
      <c r="C368" s="14"/>
      <c r="G368" s="14"/>
    </row>
    <row r="369" spans="3:7" ht="14.25" customHeight="1">
      <c r="C369" s="14"/>
      <c r="G369" s="14"/>
    </row>
    <row r="370" spans="3:7" ht="14.25" customHeight="1">
      <c r="C370" s="14"/>
      <c r="G370" s="14"/>
    </row>
    <row r="371" spans="3:7" ht="14.25" customHeight="1">
      <c r="C371" s="14"/>
      <c r="G371" s="14"/>
    </row>
    <row r="372" spans="3:7" ht="14.25" customHeight="1">
      <c r="C372" s="14"/>
      <c r="G372" s="14"/>
    </row>
    <row r="373" spans="3:7" ht="14.25" customHeight="1">
      <c r="C373" s="14"/>
      <c r="G373" s="14"/>
    </row>
    <row r="374" spans="3:7" ht="14.25" customHeight="1">
      <c r="C374" s="14"/>
      <c r="G374" s="14"/>
    </row>
    <row r="375" spans="3:7" ht="14.25" customHeight="1">
      <c r="C375" s="14"/>
      <c r="G375" s="14"/>
    </row>
    <row r="376" spans="3:7" ht="14.25" customHeight="1">
      <c r="C376" s="14"/>
      <c r="G376" s="14"/>
    </row>
    <row r="377" spans="3:7" ht="14.25" customHeight="1">
      <c r="C377" s="14"/>
      <c r="G377" s="14"/>
    </row>
    <row r="378" spans="3:7" ht="14.25" customHeight="1">
      <c r="C378" s="14"/>
      <c r="G378" s="14"/>
    </row>
    <row r="379" spans="3:7" ht="14.25" customHeight="1">
      <c r="C379" s="14"/>
      <c r="G379" s="14"/>
    </row>
    <row r="380" spans="3:7" ht="14.25" customHeight="1">
      <c r="C380" s="14"/>
      <c r="G380" s="14"/>
    </row>
    <row r="381" spans="3:7" ht="14.25" customHeight="1">
      <c r="C381" s="14"/>
      <c r="G381" s="14"/>
    </row>
    <row r="382" spans="3:7" ht="14.25" customHeight="1">
      <c r="C382" s="14"/>
      <c r="G382" s="14"/>
    </row>
    <row r="383" spans="3:7" ht="14.25" customHeight="1">
      <c r="C383" s="14"/>
      <c r="G383" s="14"/>
    </row>
    <row r="384" spans="3:7" ht="14.25" customHeight="1">
      <c r="C384" s="14"/>
      <c r="G384" s="14"/>
    </row>
    <row r="385" spans="3:7" ht="14.25" customHeight="1">
      <c r="C385" s="14"/>
      <c r="G385" s="14"/>
    </row>
    <row r="386" spans="3:7" ht="14.25" customHeight="1">
      <c r="C386" s="14"/>
      <c r="G386" s="14"/>
    </row>
    <row r="387" spans="3:7" ht="14.25" customHeight="1">
      <c r="C387" s="14"/>
      <c r="G387" s="14"/>
    </row>
    <row r="388" spans="3:7" ht="14.25" customHeight="1">
      <c r="C388" s="14"/>
      <c r="G388" s="14"/>
    </row>
    <row r="389" spans="3:7" ht="14.25" customHeight="1">
      <c r="C389" s="14"/>
      <c r="G389" s="14"/>
    </row>
    <row r="390" spans="3:7" ht="14.25" customHeight="1">
      <c r="C390" s="14"/>
      <c r="G390" s="14"/>
    </row>
    <row r="391" spans="3:7" ht="14.25" customHeight="1">
      <c r="C391" s="14"/>
      <c r="G391" s="14"/>
    </row>
    <row r="392" spans="3:7" ht="14.25" customHeight="1">
      <c r="C392" s="14"/>
      <c r="G392" s="14"/>
    </row>
    <row r="393" spans="3:7" ht="14.25" customHeight="1">
      <c r="C393" s="14"/>
      <c r="G393" s="14"/>
    </row>
    <row r="394" spans="3:7" ht="14.25" customHeight="1">
      <c r="C394" s="14"/>
      <c r="G394" s="14"/>
    </row>
    <row r="395" spans="3:7" ht="14.25" customHeight="1">
      <c r="C395" s="14"/>
      <c r="G395" s="14"/>
    </row>
    <row r="396" spans="3:7" ht="14.25" customHeight="1">
      <c r="C396" s="14"/>
      <c r="G396" s="14"/>
    </row>
    <row r="397" spans="3:7" ht="14.25" customHeight="1">
      <c r="C397" s="14"/>
      <c r="G397" s="14"/>
    </row>
    <row r="398" spans="3:7" ht="14.25" customHeight="1">
      <c r="C398" s="14"/>
      <c r="G398" s="14"/>
    </row>
    <row r="399" spans="3:7" ht="14.25" customHeight="1">
      <c r="C399" s="14"/>
      <c r="G399" s="14"/>
    </row>
    <row r="400" spans="3:7" ht="14.25" customHeight="1">
      <c r="C400" s="14"/>
      <c r="G400" s="14"/>
    </row>
    <row r="401" spans="3:7" ht="14.25" customHeight="1">
      <c r="C401" s="14"/>
      <c r="G401" s="14"/>
    </row>
    <row r="402" spans="3:7" ht="14.25" customHeight="1">
      <c r="C402" s="14"/>
      <c r="G402" s="14"/>
    </row>
    <row r="403" spans="3:7" ht="14.25" customHeight="1">
      <c r="C403" s="14"/>
      <c r="G403" s="14"/>
    </row>
    <row r="404" spans="3:7" ht="14.25" customHeight="1">
      <c r="C404" s="14"/>
      <c r="G404" s="14"/>
    </row>
    <row r="405" spans="3:7" ht="14.25" customHeight="1">
      <c r="C405" s="14"/>
      <c r="G405" s="14"/>
    </row>
    <row r="406" spans="3:7" ht="14.25" customHeight="1">
      <c r="C406" s="14"/>
      <c r="G406" s="14"/>
    </row>
    <row r="407" spans="3:7" ht="14.25" customHeight="1">
      <c r="C407" s="14"/>
      <c r="G407" s="14"/>
    </row>
    <row r="408" spans="3:7" ht="14.25" customHeight="1">
      <c r="C408" s="14"/>
      <c r="G408" s="14"/>
    </row>
    <row r="409" spans="3:7" ht="14.25" customHeight="1">
      <c r="C409" s="14"/>
      <c r="G409" s="14"/>
    </row>
    <row r="410" spans="3:7" ht="14.25" customHeight="1">
      <c r="C410" s="14"/>
      <c r="G410" s="14"/>
    </row>
    <row r="411" spans="3:7" ht="14.25" customHeight="1">
      <c r="C411" s="14"/>
      <c r="G411" s="14"/>
    </row>
    <row r="412" spans="3:7" ht="14.25" customHeight="1">
      <c r="C412" s="14"/>
      <c r="G412" s="14"/>
    </row>
    <row r="413" spans="3:7" ht="14.25" customHeight="1">
      <c r="C413" s="14"/>
      <c r="G413" s="14"/>
    </row>
    <row r="414" spans="3:7" ht="14.25" customHeight="1">
      <c r="C414" s="14"/>
      <c r="G414" s="14"/>
    </row>
    <row r="415" spans="3:7" ht="14.25" customHeight="1">
      <c r="C415" s="14"/>
      <c r="G415" s="14"/>
    </row>
    <row r="416" spans="3:7" ht="14.25" customHeight="1">
      <c r="C416" s="14"/>
      <c r="G416" s="14"/>
    </row>
    <row r="417" spans="3:7" ht="14.25" customHeight="1">
      <c r="C417" s="14"/>
      <c r="G417" s="14"/>
    </row>
    <row r="418" spans="3:7" ht="14.25" customHeight="1">
      <c r="C418" s="14"/>
      <c r="G418" s="14"/>
    </row>
    <row r="419" spans="3:7" ht="14.25" customHeight="1">
      <c r="C419" s="14"/>
      <c r="G419" s="14"/>
    </row>
    <row r="420" spans="3:7" ht="14.25" customHeight="1">
      <c r="C420" s="14"/>
      <c r="G420" s="14"/>
    </row>
    <row r="421" spans="3:7" ht="14.25" customHeight="1">
      <c r="C421" s="14"/>
      <c r="G421" s="14"/>
    </row>
    <row r="422" spans="3:7" ht="14.25" customHeight="1">
      <c r="C422" s="14"/>
      <c r="G422" s="14"/>
    </row>
    <row r="423" spans="3:7" ht="14.25" customHeight="1">
      <c r="C423" s="14"/>
      <c r="G423" s="14"/>
    </row>
    <row r="424" spans="3:7" ht="14.25" customHeight="1">
      <c r="C424" s="14"/>
      <c r="G424" s="14"/>
    </row>
    <row r="425" spans="3:7" ht="14.25" customHeight="1">
      <c r="C425" s="14"/>
      <c r="G425" s="14"/>
    </row>
    <row r="426" spans="3:7" ht="14.25" customHeight="1">
      <c r="C426" s="14"/>
      <c r="G426" s="14"/>
    </row>
    <row r="427" spans="3:7" ht="14.25" customHeight="1">
      <c r="C427" s="14"/>
      <c r="G427" s="14"/>
    </row>
    <row r="428" spans="3:7" ht="14.25" customHeight="1">
      <c r="C428" s="14"/>
      <c r="G428" s="14"/>
    </row>
    <row r="429" spans="3:7" ht="14.25" customHeight="1">
      <c r="C429" s="14"/>
      <c r="G429" s="14"/>
    </row>
    <row r="430" spans="3:7" ht="14.25" customHeight="1">
      <c r="C430" s="14"/>
      <c r="G430" s="14"/>
    </row>
    <row r="431" spans="3:7" ht="14.25" customHeight="1">
      <c r="C431" s="14"/>
      <c r="G431" s="14"/>
    </row>
    <row r="432" spans="3:7" ht="14.25" customHeight="1">
      <c r="C432" s="14"/>
      <c r="G432" s="14"/>
    </row>
    <row r="433" spans="3:7" ht="14.25" customHeight="1">
      <c r="C433" s="14"/>
      <c r="G433" s="14"/>
    </row>
    <row r="434" spans="3:7" ht="14.25" customHeight="1">
      <c r="C434" s="14"/>
      <c r="G434" s="14"/>
    </row>
    <row r="435" spans="3:7" ht="14.25" customHeight="1">
      <c r="C435" s="14"/>
      <c r="G435" s="14"/>
    </row>
    <row r="436" spans="3:7" ht="14.25" customHeight="1">
      <c r="C436" s="14"/>
      <c r="G436" s="14"/>
    </row>
    <row r="437" spans="3:7" ht="14.25" customHeight="1">
      <c r="C437" s="14"/>
      <c r="G437" s="14"/>
    </row>
    <row r="438" spans="3:7" ht="14.25" customHeight="1">
      <c r="C438" s="14"/>
      <c r="G438" s="14"/>
    </row>
    <row r="439" spans="3:7" ht="14.25" customHeight="1">
      <c r="C439" s="14"/>
      <c r="G439" s="14"/>
    </row>
    <row r="440" spans="3:7" ht="14.25" customHeight="1">
      <c r="C440" s="14"/>
      <c r="G440" s="14"/>
    </row>
    <row r="441" spans="3:7" ht="14.25" customHeight="1">
      <c r="C441" s="14"/>
      <c r="G441" s="14"/>
    </row>
    <row r="442" spans="3:7" ht="14.25" customHeight="1">
      <c r="C442" s="14"/>
      <c r="G442" s="14"/>
    </row>
    <row r="443" spans="3:7" ht="14.25" customHeight="1">
      <c r="C443" s="14"/>
      <c r="G443" s="14"/>
    </row>
    <row r="444" spans="3:7" ht="14.25" customHeight="1">
      <c r="C444" s="14"/>
      <c r="G444" s="14"/>
    </row>
    <row r="445" spans="3:7" ht="14.25" customHeight="1">
      <c r="C445" s="14"/>
      <c r="G445" s="14"/>
    </row>
    <row r="446" spans="3:7" ht="14.25" customHeight="1">
      <c r="C446" s="14"/>
      <c r="G446" s="14"/>
    </row>
    <row r="447" spans="3:7" ht="14.25" customHeight="1">
      <c r="C447" s="14"/>
      <c r="G447" s="14"/>
    </row>
    <row r="448" spans="3:7" ht="14.25" customHeight="1">
      <c r="C448" s="14"/>
      <c r="G448" s="14"/>
    </row>
    <row r="449" spans="3:7" ht="14.25" customHeight="1">
      <c r="C449" s="14"/>
      <c r="G449" s="14"/>
    </row>
    <row r="450" spans="3:7" ht="14.25" customHeight="1">
      <c r="C450" s="14"/>
      <c r="G450" s="14"/>
    </row>
    <row r="451" spans="3:7" ht="14.25" customHeight="1">
      <c r="C451" s="14"/>
      <c r="G451" s="14"/>
    </row>
    <row r="452" spans="3:7" ht="14.25" customHeight="1">
      <c r="C452" s="14"/>
      <c r="G452" s="14"/>
    </row>
    <row r="453" spans="3:7" ht="14.25" customHeight="1">
      <c r="C453" s="14"/>
      <c r="G453" s="14"/>
    </row>
    <row r="454" spans="3:7" ht="14.25" customHeight="1">
      <c r="C454" s="14"/>
      <c r="G454" s="14"/>
    </row>
    <row r="455" spans="3:7" ht="14.25" customHeight="1">
      <c r="C455" s="14"/>
      <c r="G455" s="14"/>
    </row>
    <row r="456" spans="3:7" ht="14.25" customHeight="1">
      <c r="C456" s="14"/>
      <c r="G456" s="14"/>
    </row>
    <row r="457" spans="3:7" ht="14.25" customHeight="1">
      <c r="C457" s="14"/>
      <c r="G457" s="14"/>
    </row>
    <row r="458" spans="3:7" ht="14.25" customHeight="1">
      <c r="C458" s="14"/>
      <c r="G458" s="14"/>
    </row>
    <row r="459" spans="3:7" ht="14.25" customHeight="1">
      <c r="C459" s="14"/>
      <c r="G459" s="14"/>
    </row>
    <row r="460" spans="3:7" ht="14.25" customHeight="1">
      <c r="C460" s="14"/>
      <c r="G460" s="14"/>
    </row>
    <row r="461" spans="3:7" ht="14.25" customHeight="1">
      <c r="C461" s="14"/>
      <c r="G461" s="14"/>
    </row>
    <row r="462" spans="3:7" ht="14.25" customHeight="1">
      <c r="C462" s="14"/>
      <c r="G462" s="14"/>
    </row>
    <row r="463" spans="3:7" ht="14.25" customHeight="1">
      <c r="C463" s="14"/>
      <c r="G463" s="14"/>
    </row>
    <row r="464" spans="3:7" ht="14.25" customHeight="1">
      <c r="C464" s="14"/>
      <c r="G464" s="14"/>
    </row>
    <row r="465" spans="3:7" ht="14.25" customHeight="1">
      <c r="C465" s="14"/>
      <c r="G465" s="14"/>
    </row>
    <row r="466" spans="3:7" ht="14.25" customHeight="1">
      <c r="C466" s="14"/>
      <c r="G466" s="14"/>
    </row>
    <row r="467" spans="3:7" ht="14.25" customHeight="1">
      <c r="C467" s="14"/>
      <c r="G467" s="14"/>
    </row>
    <row r="468" spans="3:7" ht="14.25" customHeight="1">
      <c r="C468" s="14"/>
      <c r="G468" s="14"/>
    </row>
    <row r="469" spans="3:7" ht="14.25" customHeight="1">
      <c r="C469" s="14"/>
      <c r="G469" s="14"/>
    </row>
    <row r="470" spans="3:7" ht="14.25" customHeight="1">
      <c r="C470" s="14"/>
      <c r="G470" s="14"/>
    </row>
    <row r="471" spans="3:7" ht="14.25" customHeight="1">
      <c r="C471" s="14"/>
      <c r="G471" s="14"/>
    </row>
    <row r="472" spans="3:7" ht="14.25" customHeight="1">
      <c r="C472" s="14"/>
      <c r="G472" s="14"/>
    </row>
    <row r="473" spans="3:7" ht="14.25" customHeight="1">
      <c r="C473" s="14"/>
      <c r="G473" s="14"/>
    </row>
    <row r="474" spans="3:7" ht="14.25" customHeight="1">
      <c r="C474" s="14"/>
      <c r="G474" s="14"/>
    </row>
    <row r="475" spans="3:7" ht="14.25" customHeight="1">
      <c r="C475" s="14"/>
      <c r="G475" s="14"/>
    </row>
    <row r="476" spans="3:7" ht="14.25" customHeight="1">
      <c r="C476" s="14"/>
      <c r="G476" s="14"/>
    </row>
    <row r="477" spans="3:7" ht="14.25" customHeight="1">
      <c r="C477" s="14"/>
      <c r="G477" s="14"/>
    </row>
    <row r="478" spans="3:7" ht="14.25" customHeight="1">
      <c r="C478" s="14"/>
      <c r="G478" s="14"/>
    </row>
    <row r="479" spans="3:7" ht="14.25" customHeight="1">
      <c r="C479" s="14"/>
      <c r="G479" s="14"/>
    </row>
    <row r="480" spans="3:7" ht="14.25" customHeight="1">
      <c r="C480" s="14"/>
      <c r="G480" s="14"/>
    </row>
    <row r="481" spans="3:7" ht="14.25" customHeight="1">
      <c r="C481" s="14"/>
      <c r="G481" s="14"/>
    </row>
    <row r="482" spans="3:7" ht="14.25" customHeight="1">
      <c r="C482" s="14"/>
      <c r="G482" s="14"/>
    </row>
    <row r="483" spans="3:7" ht="14.25" customHeight="1">
      <c r="C483" s="14"/>
      <c r="G483" s="14"/>
    </row>
    <row r="484" spans="3:7" ht="14.25" customHeight="1">
      <c r="C484" s="14"/>
      <c r="G484" s="14"/>
    </row>
    <row r="485" spans="3:7" ht="14.25" customHeight="1">
      <c r="C485" s="14"/>
      <c r="G485" s="14"/>
    </row>
    <row r="486" spans="3:7" ht="14.25" customHeight="1">
      <c r="C486" s="14"/>
      <c r="G486" s="14"/>
    </row>
    <row r="487" spans="3:7" ht="14.25" customHeight="1">
      <c r="C487" s="14"/>
      <c r="G487" s="14"/>
    </row>
    <row r="488" spans="3:7" ht="14.25" customHeight="1">
      <c r="C488" s="14"/>
      <c r="G488" s="14"/>
    </row>
    <row r="489" spans="3:7" ht="14.25" customHeight="1">
      <c r="C489" s="14"/>
      <c r="G489" s="14"/>
    </row>
    <row r="490" spans="3:7" ht="14.25" customHeight="1">
      <c r="C490" s="14"/>
      <c r="G490" s="14"/>
    </row>
    <row r="491" spans="3:7" ht="14.25" customHeight="1">
      <c r="C491" s="14"/>
      <c r="G491" s="14"/>
    </row>
    <row r="492" spans="3:7" ht="14.25" customHeight="1">
      <c r="C492" s="14"/>
      <c r="G492" s="14"/>
    </row>
    <row r="493" spans="3:7" ht="14.25" customHeight="1">
      <c r="C493" s="14"/>
      <c r="G493" s="14"/>
    </row>
    <row r="494" spans="3:7" ht="14.25" customHeight="1">
      <c r="C494" s="14"/>
      <c r="G494" s="14"/>
    </row>
    <row r="495" spans="3:7" ht="14.25" customHeight="1">
      <c r="C495" s="14"/>
      <c r="G495" s="14"/>
    </row>
    <row r="496" spans="3:7" ht="14.25" customHeight="1">
      <c r="C496" s="14"/>
      <c r="G496" s="14"/>
    </row>
    <row r="497" spans="3:7" ht="14.25" customHeight="1">
      <c r="C497" s="14"/>
      <c r="G497" s="14"/>
    </row>
    <row r="498" spans="3:7" ht="14.25" customHeight="1">
      <c r="C498" s="14"/>
      <c r="G498" s="14"/>
    </row>
    <row r="499" spans="3:7" ht="14.25" customHeight="1">
      <c r="C499" s="14"/>
      <c r="G499" s="14"/>
    </row>
    <row r="500" spans="3:7" ht="14.25" customHeight="1">
      <c r="C500" s="14"/>
      <c r="G500" s="14"/>
    </row>
    <row r="501" spans="3:7" ht="14.25" customHeight="1">
      <c r="C501" s="14"/>
      <c r="G501" s="14"/>
    </row>
    <row r="502" spans="3:7" ht="14.25" customHeight="1">
      <c r="C502" s="14"/>
      <c r="G502" s="14"/>
    </row>
    <row r="503" spans="3:7" ht="14.25" customHeight="1">
      <c r="C503" s="14"/>
      <c r="G503" s="14"/>
    </row>
    <row r="504" spans="3:7" ht="14.25" customHeight="1">
      <c r="C504" s="14"/>
      <c r="G504" s="14"/>
    </row>
    <row r="505" spans="3:7" ht="14.25" customHeight="1">
      <c r="C505" s="14"/>
      <c r="G505" s="14"/>
    </row>
    <row r="506" spans="3:7" ht="14.25" customHeight="1">
      <c r="C506" s="14"/>
      <c r="G506" s="14"/>
    </row>
    <row r="507" spans="3:7" ht="14.25" customHeight="1">
      <c r="C507" s="14"/>
      <c r="G507" s="14"/>
    </row>
    <row r="508" spans="3:7" ht="14.25" customHeight="1">
      <c r="C508" s="14"/>
      <c r="G508" s="14"/>
    </row>
    <row r="509" spans="3:7" ht="14.25" customHeight="1">
      <c r="C509" s="14"/>
      <c r="G509" s="14"/>
    </row>
    <row r="510" spans="3:7" ht="14.25" customHeight="1">
      <c r="C510" s="14"/>
      <c r="G510" s="14"/>
    </row>
    <row r="511" spans="3:7" ht="14.25" customHeight="1">
      <c r="C511" s="14"/>
      <c r="G511" s="14"/>
    </row>
    <row r="512" spans="3:7" ht="14.25" customHeight="1">
      <c r="C512" s="14"/>
      <c r="G512" s="14"/>
    </row>
    <row r="513" spans="3:7" ht="14.25" customHeight="1">
      <c r="C513" s="14"/>
      <c r="G513" s="14"/>
    </row>
    <row r="514" spans="3:7" ht="14.25" customHeight="1">
      <c r="C514" s="14"/>
      <c r="G514" s="14"/>
    </row>
    <row r="515" spans="3:7" ht="14.25" customHeight="1">
      <c r="C515" s="14"/>
      <c r="G515" s="14"/>
    </row>
    <row r="516" spans="3:7" ht="14.25" customHeight="1">
      <c r="C516" s="14"/>
      <c r="G516" s="14"/>
    </row>
    <row r="517" spans="3:7" ht="14.25" customHeight="1">
      <c r="C517" s="14"/>
      <c r="G517" s="14"/>
    </row>
    <row r="518" spans="3:7" ht="14.25" customHeight="1">
      <c r="C518" s="14"/>
      <c r="G518" s="14"/>
    </row>
    <row r="519" spans="3:7" ht="14.25" customHeight="1">
      <c r="C519" s="14"/>
      <c r="G519" s="14"/>
    </row>
    <row r="520" spans="3:7" ht="14.25" customHeight="1">
      <c r="C520" s="14"/>
      <c r="G520" s="14"/>
    </row>
    <row r="521" spans="3:7" ht="14.25" customHeight="1">
      <c r="C521" s="14"/>
      <c r="G521" s="14"/>
    </row>
    <row r="522" spans="3:7" ht="14.25" customHeight="1">
      <c r="C522" s="14"/>
      <c r="G522" s="14"/>
    </row>
    <row r="523" spans="3:7" ht="14.25" customHeight="1">
      <c r="C523" s="14"/>
      <c r="G523" s="14"/>
    </row>
    <row r="524" spans="3:7" ht="14.25" customHeight="1">
      <c r="C524" s="14"/>
      <c r="G524" s="14"/>
    </row>
    <row r="525" spans="3:7" ht="14.25" customHeight="1">
      <c r="C525" s="14"/>
      <c r="G525" s="14"/>
    </row>
    <row r="526" spans="3:7" ht="14.25" customHeight="1">
      <c r="C526" s="14"/>
      <c r="G526" s="14"/>
    </row>
    <row r="527" spans="3:7" ht="14.25" customHeight="1">
      <c r="C527" s="14"/>
      <c r="G527" s="14"/>
    </row>
    <row r="528" spans="3:7" ht="14.25" customHeight="1">
      <c r="C528" s="14"/>
      <c r="G528" s="14"/>
    </row>
    <row r="529" spans="3:7" ht="14.25" customHeight="1">
      <c r="C529" s="14"/>
      <c r="G529" s="14"/>
    </row>
    <row r="530" spans="3:7" ht="14.25" customHeight="1">
      <c r="C530" s="14"/>
      <c r="G530" s="14"/>
    </row>
    <row r="531" spans="3:7" ht="14.25" customHeight="1">
      <c r="C531" s="14"/>
      <c r="G531" s="14"/>
    </row>
    <row r="532" spans="3:7" ht="14.25" customHeight="1">
      <c r="C532" s="14"/>
      <c r="G532" s="14"/>
    </row>
    <row r="533" spans="3:7" ht="14.25" customHeight="1">
      <c r="C533" s="14"/>
      <c r="G533" s="14"/>
    </row>
    <row r="534" spans="3:7" ht="14.25" customHeight="1">
      <c r="C534" s="14"/>
      <c r="G534" s="14"/>
    </row>
    <row r="535" spans="3:7" ht="14.25" customHeight="1">
      <c r="C535" s="14"/>
      <c r="G535" s="14"/>
    </row>
    <row r="536" spans="3:7" ht="14.25" customHeight="1">
      <c r="C536" s="14"/>
      <c r="G536" s="14"/>
    </row>
    <row r="537" spans="3:7" ht="14.25" customHeight="1">
      <c r="C537" s="14"/>
      <c r="G537" s="14"/>
    </row>
    <row r="538" spans="3:7" ht="14.25" customHeight="1">
      <c r="C538" s="14"/>
      <c r="G538" s="14"/>
    </row>
    <row r="539" spans="3:7" ht="14.25" customHeight="1">
      <c r="C539" s="14"/>
      <c r="G539" s="14"/>
    </row>
    <row r="540" spans="3:7" ht="14.25" customHeight="1">
      <c r="C540" s="14"/>
      <c r="G540" s="14"/>
    </row>
    <row r="541" spans="3:7" ht="14.25" customHeight="1">
      <c r="C541" s="14"/>
      <c r="G541" s="14"/>
    </row>
    <row r="542" spans="3:7" ht="14.25" customHeight="1">
      <c r="C542" s="14"/>
      <c r="G542" s="14"/>
    </row>
    <row r="543" spans="3:7" ht="14.25" customHeight="1">
      <c r="C543" s="14"/>
      <c r="G543" s="14"/>
    </row>
    <row r="544" spans="3:7" ht="14.25" customHeight="1">
      <c r="C544" s="14"/>
      <c r="G544" s="14"/>
    </row>
    <row r="545" spans="3:7" ht="14.25" customHeight="1">
      <c r="C545" s="14"/>
      <c r="G545" s="14"/>
    </row>
    <row r="546" spans="3:7" ht="14.25" customHeight="1">
      <c r="C546" s="14"/>
      <c r="G546" s="14"/>
    </row>
    <row r="547" spans="3:7" ht="14.25" customHeight="1">
      <c r="C547" s="14"/>
      <c r="G547" s="14"/>
    </row>
    <row r="548" spans="3:7" ht="14.25" customHeight="1">
      <c r="C548" s="14"/>
      <c r="G548" s="14"/>
    </row>
    <row r="549" spans="3:7" ht="14.25" customHeight="1">
      <c r="C549" s="14"/>
      <c r="G549" s="14"/>
    </row>
    <row r="550" spans="3:7" ht="14.25" customHeight="1">
      <c r="C550" s="14"/>
      <c r="G550" s="14"/>
    </row>
    <row r="551" spans="3:7" ht="14.25" customHeight="1">
      <c r="C551" s="14"/>
      <c r="G551" s="14"/>
    </row>
    <row r="552" spans="3:7" ht="14.25" customHeight="1">
      <c r="C552" s="14"/>
      <c r="G552" s="14"/>
    </row>
    <row r="553" spans="3:7" ht="14.25" customHeight="1">
      <c r="C553" s="14"/>
      <c r="G553" s="14"/>
    </row>
    <row r="554" spans="3:7" ht="14.25" customHeight="1">
      <c r="C554" s="14"/>
      <c r="G554" s="14"/>
    </row>
    <row r="555" spans="3:7" ht="14.25" customHeight="1">
      <c r="C555" s="14"/>
      <c r="G555" s="14"/>
    </row>
    <row r="556" spans="3:7" ht="14.25" customHeight="1">
      <c r="C556" s="14"/>
      <c r="G556" s="14"/>
    </row>
    <row r="557" spans="3:7" ht="14.25" customHeight="1">
      <c r="C557" s="14"/>
      <c r="G557" s="14"/>
    </row>
    <row r="558" spans="3:7" ht="14.25" customHeight="1">
      <c r="C558" s="14"/>
      <c r="G558" s="14"/>
    </row>
    <row r="559" spans="3:7" ht="14.25" customHeight="1">
      <c r="C559" s="14"/>
      <c r="G559" s="14"/>
    </row>
    <row r="560" spans="3:7" ht="14.25" customHeight="1">
      <c r="C560" s="14"/>
      <c r="G560" s="14"/>
    </row>
    <row r="561" spans="3:7" ht="14.25" customHeight="1">
      <c r="C561" s="14"/>
      <c r="G561" s="14"/>
    </row>
    <row r="562" spans="3:7" ht="14.25" customHeight="1">
      <c r="C562" s="14"/>
      <c r="G562" s="14"/>
    </row>
    <row r="563" spans="3:7" ht="14.25" customHeight="1">
      <c r="C563" s="14"/>
      <c r="G563" s="14"/>
    </row>
    <row r="564" spans="3:7" ht="14.25" customHeight="1">
      <c r="C564" s="14"/>
      <c r="G564" s="14"/>
    </row>
    <row r="565" spans="3:7" ht="14.25" customHeight="1">
      <c r="C565" s="14"/>
      <c r="G565" s="14"/>
    </row>
    <row r="566" spans="3:7" ht="14.25" customHeight="1">
      <c r="C566" s="14"/>
      <c r="G566" s="14"/>
    </row>
    <row r="567" spans="3:7" ht="14.25" customHeight="1">
      <c r="C567" s="14"/>
      <c r="G567" s="14"/>
    </row>
    <row r="568" spans="3:7" ht="14.25" customHeight="1">
      <c r="C568" s="14"/>
      <c r="G568" s="14"/>
    </row>
    <row r="569" spans="3:7" ht="14.25" customHeight="1">
      <c r="C569" s="14"/>
      <c r="G569" s="14"/>
    </row>
    <row r="570" spans="3:7" ht="14.25" customHeight="1">
      <c r="C570" s="14"/>
      <c r="G570" s="14"/>
    </row>
    <row r="571" spans="3:7" ht="14.25" customHeight="1">
      <c r="C571" s="14"/>
      <c r="G571" s="14"/>
    </row>
    <row r="572" spans="3:7" ht="14.25" customHeight="1">
      <c r="C572" s="14"/>
      <c r="G572" s="14"/>
    </row>
    <row r="573" spans="3:7" ht="14.25" customHeight="1">
      <c r="C573" s="14"/>
      <c r="G573" s="14"/>
    </row>
    <row r="574" spans="3:7" ht="14.25" customHeight="1">
      <c r="C574" s="14"/>
      <c r="G574" s="14"/>
    </row>
    <row r="575" spans="3:7" ht="14.25" customHeight="1">
      <c r="C575" s="14"/>
      <c r="G575" s="14"/>
    </row>
    <row r="576" spans="3:7" ht="14.25" customHeight="1">
      <c r="C576" s="14"/>
      <c r="G576" s="14"/>
    </row>
    <row r="577" spans="3:7" ht="14.25" customHeight="1">
      <c r="C577" s="14"/>
      <c r="G577" s="14"/>
    </row>
    <row r="578" spans="3:7" ht="14.25" customHeight="1">
      <c r="C578" s="14"/>
      <c r="G578" s="14"/>
    </row>
    <row r="579" spans="3:7" ht="14.25" customHeight="1">
      <c r="C579" s="14"/>
      <c r="G579" s="14"/>
    </row>
    <row r="580" spans="3:7" ht="14.25" customHeight="1">
      <c r="C580" s="14"/>
      <c r="G580" s="14"/>
    </row>
    <row r="581" spans="3:7" ht="14.25" customHeight="1">
      <c r="C581" s="14"/>
      <c r="G581" s="14"/>
    </row>
    <row r="582" spans="3:7" ht="14.25" customHeight="1">
      <c r="C582" s="14"/>
      <c r="G582" s="14"/>
    </row>
    <row r="583" spans="3:7" ht="14.25" customHeight="1">
      <c r="C583" s="14"/>
      <c r="G583" s="14"/>
    </row>
    <row r="584" spans="3:7" ht="14.25" customHeight="1">
      <c r="C584" s="14"/>
      <c r="G584" s="14"/>
    </row>
    <row r="585" spans="3:7" ht="14.25" customHeight="1">
      <c r="C585" s="14"/>
      <c r="G585" s="14"/>
    </row>
    <row r="586" spans="3:7" ht="14.25" customHeight="1">
      <c r="C586" s="14"/>
      <c r="G586" s="14"/>
    </row>
    <row r="587" spans="3:7" ht="14.25" customHeight="1">
      <c r="C587" s="14"/>
      <c r="G587" s="14"/>
    </row>
    <row r="588" spans="3:7" ht="14.25" customHeight="1">
      <c r="C588" s="14"/>
      <c r="G588" s="14"/>
    </row>
    <row r="589" spans="3:7" ht="14.25" customHeight="1">
      <c r="C589" s="14"/>
      <c r="G589" s="14"/>
    </row>
    <row r="590" spans="3:7" ht="14.25" customHeight="1">
      <c r="C590" s="14"/>
      <c r="G590" s="14"/>
    </row>
    <row r="591" spans="3:7" ht="14.25" customHeight="1">
      <c r="C591" s="14"/>
      <c r="G591" s="14"/>
    </row>
    <row r="592" spans="3:7" ht="14.25" customHeight="1">
      <c r="C592" s="14"/>
      <c r="G592" s="14"/>
    </row>
    <row r="593" spans="3:7" ht="14.25" customHeight="1">
      <c r="C593" s="14"/>
      <c r="G593" s="14"/>
    </row>
    <row r="594" spans="3:7" ht="14.25" customHeight="1">
      <c r="C594" s="14"/>
      <c r="G594" s="14"/>
    </row>
    <row r="595" spans="3:7" ht="14.25" customHeight="1">
      <c r="C595" s="14"/>
      <c r="G595" s="14"/>
    </row>
    <row r="596" spans="3:7" ht="14.25" customHeight="1">
      <c r="C596" s="14"/>
      <c r="G596" s="14"/>
    </row>
    <row r="597" spans="3:7" ht="14.25" customHeight="1">
      <c r="C597" s="14"/>
      <c r="G597" s="14"/>
    </row>
    <row r="598" spans="3:7" ht="14.25" customHeight="1">
      <c r="C598" s="14"/>
      <c r="G598" s="14"/>
    </row>
    <row r="599" spans="3:7" ht="14.25" customHeight="1">
      <c r="C599" s="14"/>
      <c r="G599" s="14"/>
    </row>
    <row r="600" spans="3:7" ht="14.25" customHeight="1">
      <c r="C600" s="14"/>
      <c r="G600" s="14"/>
    </row>
    <row r="601" spans="3:7" ht="14.25" customHeight="1">
      <c r="C601" s="14"/>
      <c r="G601" s="14"/>
    </row>
    <row r="602" spans="3:7" ht="14.25" customHeight="1">
      <c r="C602" s="14"/>
      <c r="G602" s="14"/>
    </row>
    <row r="603" spans="3:7" ht="14.25" customHeight="1">
      <c r="C603" s="14"/>
      <c r="G603" s="14"/>
    </row>
    <row r="604" spans="3:7" ht="14.25" customHeight="1">
      <c r="C604" s="14"/>
      <c r="G604" s="14"/>
    </row>
    <row r="605" spans="3:7" ht="14.25" customHeight="1">
      <c r="C605" s="14"/>
      <c r="G605" s="14"/>
    </row>
    <row r="606" spans="3:7" ht="14.25" customHeight="1">
      <c r="C606" s="14"/>
      <c r="G606" s="14"/>
    </row>
    <row r="607" spans="3:7" ht="14.25" customHeight="1">
      <c r="C607" s="14"/>
      <c r="G607" s="14"/>
    </row>
    <row r="608" spans="3:7" ht="14.25" customHeight="1">
      <c r="C608" s="14"/>
      <c r="G608" s="14"/>
    </row>
    <row r="609" spans="3:7" ht="14.25" customHeight="1">
      <c r="C609" s="14"/>
      <c r="G609" s="14"/>
    </row>
    <row r="610" spans="3:7" ht="14.25" customHeight="1">
      <c r="C610" s="14"/>
      <c r="G610" s="14"/>
    </row>
    <row r="611" spans="3:7" ht="14.25" customHeight="1">
      <c r="C611" s="14"/>
      <c r="G611" s="14"/>
    </row>
    <row r="612" spans="3:7" ht="14.25" customHeight="1">
      <c r="C612" s="14"/>
      <c r="G612" s="14"/>
    </row>
    <row r="613" spans="3:7" ht="14.25" customHeight="1">
      <c r="C613" s="14"/>
      <c r="G613" s="14"/>
    </row>
    <row r="614" spans="3:7" ht="14.25" customHeight="1">
      <c r="C614" s="14"/>
      <c r="G614" s="14"/>
    </row>
    <row r="615" spans="3:7" ht="14.25" customHeight="1">
      <c r="C615" s="14"/>
      <c r="G615" s="14"/>
    </row>
    <row r="616" spans="3:7" ht="14.25" customHeight="1">
      <c r="C616" s="14"/>
      <c r="G616" s="14"/>
    </row>
    <row r="617" spans="3:7" ht="14.25" customHeight="1">
      <c r="C617" s="14"/>
      <c r="G617" s="14"/>
    </row>
    <row r="618" spans="3:7" ht="14.25" customHeight="1">
      <c r="C618" s="14"/>
      <c r="G618" s="14"/>
    </row>
    <row r="619" spans="3:7" ht="14.25" customHeight="1">
      <c r="C619" s="14"/>
      <c r="G619" s="14"/>
    </row>
    <row r="620" spans="3:7" ht="14.25" customHeight="1">
      <c r="C620" s="14"/>
      <c r="G620" s="14"/>
    </row>
    <row r="621" spans="3:7" ht="14.25" customHeight="1">
      <c r="C621" s="14"/>
      <c r="G621" s="14"/>
    </row>
    <row r="622" spans="3:7" ht="14.25" customHeight="1">
      <c r="C622" s="14"/>
      <c r="G622" s="14"/>
    </row>
    <row r="623" spans="3:7" ht="14.25" customHeight="1">
      <c r="C623" s="14"/>
      <c r="G623" s="14"/>
    </row>
    <row r="624" spans="3:7" ht="14.25" customHeight="1">
      <c r="C624" s="14"/>
      <c r="G624" s="14"/>
    </row>
    <row r="625" spans="3:7" ht="14.25" customHeight="1">
      <c r="C625" s="14"/>
      <c r="G625" s="14"/>
    </row>
    <row r="626" spans="3:7" ht="14.25" customHeight="1">
      <c r="C626" s="14"/>
      <c r="G626" s="14"/>
    </row>
    <row r="627" spans="3:7" ht="14.25" customHeight="1">
      <c r="C627" s="14"/>
      <c r="G627" s="14"/>
    </row>
    <row r="628" spans="3:7" ht="14.25" customHeight="1">
      <c r="C628" s="14"/>
      <c r="G628" s="14"/>
    </row>
    <row r="629" spans="3:7" ht="14.25" customHeight="1">
      <c r="C629" s="14"/>
      <c r="G629" s="14"/>
    </row>
    <row r="630" spans="3:7" ht="14.25" customHeight="1">
      <c r="C630" s="14"/>
      <c r="G630" s="14"/>
    </row>
    <row r="631" spans="3:7" ht="14.25" customHeight="1">
      <c r="C631" s="14"/>
      <c r="G631" s="14"/>
    </row>
    <row r="632" spans="3:7" ht="14.25" customHeight="1">
      <c r="C632" s="14"/>
      <c r="G632" s="14"/>
    </row>
    <row r="633" spans="3:7" ht="14.25" customHeight="1">
      <c r="C633" s="14"/>
      <c r="G633" s="14"/>
    </row>
    <row r="634" spans="3:7" ht="14.25" customHeight="1">
      <c r="C634" s="14"/>
      <c r="G634" s="14"/>
    </row>
    <row r="635" spans="3:7" ht="14.25" customHeight="1">
      <c r="C635" s="14"/>
      <c r="G635" s="14"/>
    </row>
    <row r="636" spans="3:7" ht="14.25" customHeight="1">
      <c r="C636" s="14"/>
      <c r="G636" s="14"/>
    </row>
    <row r="637" spans="3:7" ht="14.25" customHeight="1">
      <c r="C637" s="14"/>
      <c r="G637" s="14"/>
    </row>
    <row r="638" spans="3:7" ht="14.25" customHeight="1">
      <c r="C638" s="14"/>
      <c r="G638" s="14"/>
    </row>
    <row r="639" spans="3:7" ht="14.25" customHeight="1">
      <c r="C639" s="14"/>
      <c r="G639" s="14"/>
    </row>
    <row r="640" spans="3:7" ht="14.25" customHeight="1">
      <c r="C640" s="14"/>
      <c r="G640" s="14"/>
    </row>
    <row r="641" spans="3:7" ht="14.25" customHeight="1">
      <c r="C641" s="14"/>
      <c r="G641" s="14"/>
    </row>
    <row r="642" spans="3:7" ht="14.25" customHeight="1">
      <c r="C642" s="14"/>
      <c r="G642" s="14"/>
    </row>
    <row r="643" spans="3:7" ht="14.25" customHeight="1">
      <c r="C643" s="14"/>
      <c r="G643" s="14"/>
    </row>
    <row r="644" spans="3:7" ht="14.25" customHeight="1">
      <c r="C644" s="14"/>
      <c r="G644" s="14"/>
    </row>
    <row r="645" spans="3:7" ht="14.25" customHeight="1">
      <c r="C645" s="14"/>
      <c r="G645" s="14"/>
    </row>
    <row r="646" spans="3:7" ht="14.25" customHeight="1">
      <c r="C646" s="14"/>
      <c r="G646" s="14"/>
    </row>
    <row r="647" spans="3:7" ht="14.25" customHeight="1">
      <c r="C647" s="14"/>
      <c r="G647" s="14"/>
    </row>
    <row r="648" spans="3:7" ht="14.25" customHeight="1">
      <c r="C648" s="14"/>
      <c r="G648" s="14"/>
    </row>
    <row r="649" spans="3:7" ht="14.25" customHeight="1">
      <c r="C649" s="14"/>
      <c r="G649" s="14"/>
    </row>
    <row r="650" spans="3:7" ht="14.25" customHeight="1">
      <c r="C650" s="14"/>
      <c r="G650" s="14"/>
    </row>
    <row r="651" spans="3:7" ht="14.25" customHeight="1">
      <c r="C651" s="14"/>
      <c r="G651" s="14"/>
    </row>
    <row r="652" spans="3:7" ht="14.25" customHeight="1">
      <c r="C652" s="14"/>
      <c r="G652" s="14"/>
    </row>
    <row r="653" spans="3:7" ht="14.25" customHeight="1">
      <c r="C653" s="14"/>
      <c r="G653" s="14"/>
    </row>
    <row r="654" spans="3:7" ht="14.25" customHeight="1">
      <c r="C654" s="14"/>
      <c r="G654" s="14"/>
    </row>
    <row r="655" spans="3:7" ht="14.25" customHeight="1">
      <c r="C655" s="14"/>
      <c r="G655" s="14"/>
    </row>
    <row r="656" spans="3:7" ht="14.25" customHeight="1">
      <c r="C656" s="14"/>
      <c r="G656" s="14"/>
    </row>
    <row r="657" spans="3:7" ht="14.25" customHeight="1">
      <c r="C657" s="14"/>
      <c r="G657" s="14"/>
    </row>
    <row r="658" spans="3:7" ht="14.25" customHeight="1">
      <c r="C658" s="14"/>
      <c r="G658" s="14"/>
    </row>
    <row r="659" spans="3:7" ht="14.25" customHeight="1">
      <c r="C659" s="14"/>
      <c r="G659" s="14"/>
    </row>
    <row r="660" spans="3:7" ht="14.25" customHeight="1">
      <c r="C660" s="14"/>
      <c r="G660" s="14"/>
    </row>
    <row r="661" spans="3:7" ht="14.25" customHeight="1">
      <c r="C661" s="14"/>
      <c r="G661" s="14"/>
    </row>
    <row r="662" spans="3:7" ht="14.25" customHeight="1">
      <c r="C662" s="14"/>
      <c r="G662" s="14"/>
    </row>
    <row r="663" spans="3:7" ht="14.25" customHeight="1">
      <c r="C663" s="14"/>
      <c r="G663" s="14"/>
    </row>
    <row r="664" spans="3:7" ht="14.25" customHeight="1">
      <c r="C664" s="14"/>
      <c r="G664" s="14"/>
    </row>
    <row r="665" spans="3:7" ht="14.25" customHeight="1">
      <c r="C665" s="14"/>
      <c r="G665" s="14"/>
    </row>
    <row r="666" spans="3:7" ht="14.25" customHeight="1">
      <c r="C666" s="14"/>
      <c r="G666" s="14"/>
    </row>
    <row r="667" spans="3:7" ht="14.25" customHeight="1">
      <c r="C667" s="14"/>
      <c r="G667" s="14"/>
    </row>
    <row r="668" spans="3:7" ht="14.25" customHeight="1">
      <c r="C668" s="14"/>
      <c r="G668" s="14"/>
    </row>
    <row r="669" spans="3:7" ht="14.25" customHeight="1">
      <c r="C669" s="14"/>
      <c r="G669" s="14"/>
    </row>
    <row r="670" spans="3:7" ht="14.25" customHeight="1">
      <c r="C670" s="14"/>
      <c r="G670" s="14"/>
    </row>
    <row r="671" spans="3:7" ht="14.25" customHeight="1">
      <c r="C671" s="14"/>
      <c r="G671" s="14"/>
    </row>
    <row r="672" spans="3:7" ht="14.25" customHeight="1">
      <c r="C672" s="14"/>
      <c r="G672" s="14"/>
    </row>
    <row r="673" spans="3:7" ht="14.25" customHeight="1">
      <c r="C673" s="14"/>
      <c r="G673" s="14"/>
    </row>
    <row r="674" spans="3:7" ht="14.25" customHeight="1">
      <c r="C674" s="14"/>
      <c r="G674" s="14"/>
    </row>
    <row r="675" spans="3:7" ht="14.25" customHeight="1">
      <c r="C675" s="14"/>
      <c r="G675" s="14"/>
    </row>
    <row r="676" spans="3:7" ht="14.25" customHeight="1">
      <c r="C676" s="14"/>
      <c r="G676" s="14"/>
    </row>
    <row r="677" spans="3:7" ht="14.25" customHeight="1">
      <c r="C677" s="14"/>
      <c r="G677" s="14"/>
    </row>
    <row r="678" spans="3:7" ht="14.25" customHeight="1">
      <c r="C678" s="14"/>
      <c r="G678" s="14"/>
    </row>
    <row r="679" spans="3:7" ht="14.25" customHeight="1">
      <c r="C679" s="14"/>
      <c r="G679" s="14"/>
    </row>
    <row r="680" spans="3:7" ht="14.25" customHeight="1">
      <c r="C680" s="14"/>
      <c r="G680" s="14"/>
    </row>
    <row r="681" spans="3:7" ht="14.25" customHeight="1">
      <c r="C681" s="14"/>
      <c r="G681" s="14"/>
    </row>
    <row r="682" spans="3:7" ht="14.25" customHeight="1">
      <c r="C682" s="14"/>
      <c r="G682" s="14"/>
    </row>
    <row r="683" spans="3:7" ht="14.25" customHeight="1">
      <c r="C683" s="14"/>
      <c r="G683" s="14"/>
    </row>
    <row r="684" spans="3:7" ht="14.25" customHeight="1">
      <c r="C684" s="14"/>
      <c r="G684" s="14"/>
    </row>
    <row r="685" spans="3:7" ht="14.25" customHeight="1">
      <c r="C685" s="14"/>
      <c r="G685" s="14"/>
    </row>
    <row r="686" spans="3:7" ht="14.25" customHeight="1">
      <c r="C686" s="14"/>
      <c r="G686" s="14"/>
    </row>
    <row r="687" spans="3:7" ht="14.25" customHeight="1">
      <c r="C687" s="14"/>
      <c r="G687" s="14"/>
    </row>
    <row r="688" spans="3:7" ht="14.25" customHeight="1">
      <c r="C688" s="14"/>
      <c r="G688" s="14"/>
    </row>
    <row r="689" spans="3:7" ht="14.25" customHeight="1">
      <c r="C689" s="14"/>
      <c r="G689" s="14"/>
    </row>
    <row r="690" spans="3:7" ht="14.25" customHeight="1">
      <c r="C690" s="14"/>
      <c r="G690" s="14"/>
    </row>
    <row r="691" spans="3:7" ht="14.25" customHeight="1">
      <c r="C691" s="14"/>
      <c r="G691" s="14"/>
    </row>
    <row r="692" spans="3:7" ht="14.25" customHeight="1">
      <c r="C692" s="14"/>
      <c r="G692" s="14"/>
    </row>
    <row r="693" spans="3:7" ht="14.25" customHeight="1">
      <c r="C693" s="14"/>
      <c r="G693" s="14"/>
    </row>
    <row r="694" spans="3:7" ht="14.25" customHeight="1">
      <c r="C694" s="14"/>
      <c r="G694" s="14"/>
    </row>
    <row r="695" spans="3:7" ht="14.25" customHeight="1">
      <c r="C695" s="14"/>
      <c r="G695" s="14"/>
    </row>
    <row r="696" spans="3:7" ht="14.25" customHeight="1">
      <c r="C696" s="14"/>
      <c r="G696" s="14"/>
    </row>
    <row r="697" spans="3:7" ht="14.25" customHeight="1">
      <c r="C697" s="14"/>
      <c r="G697" s="14"/>
    </row>
    <row r="698" spans="3:7" ht="14.25" customHeight="1">
      <c r="C698" s="14"/>
      <c r="G698" s="14"/>
    </row>
    <row r="699" spans="3:7" ht="14.25" customHeight="1">
      <c r="C699" s="14"/>
      <c r="G699" s="14"/>
    </row>
    <row r="700" spans="3:7" ht="14.25" customHeight="1">
      <c r="C700" s="14"/>
      <c r="G700" s="14"/>
    </row>
    <row r="701" spans="3:7" ht="14.25" customHeight="1">
      <c r="C701" s="14"/>
      <c r="G701" s="14"/>
    </row>
    <row r="702" spans="3:7" ht="14.25" customHeight="1">
      <c r="C702" s="14"/>
      <c r="G702" s="14"/>
    </row>
    <row r="703" spans="3:7" ht="14.25" customHeight="1">
      <c r="C703" s="14"/>
      <c r="G703" s="14"/>
    </row>
    <row r="704" spans="3:7" ht="14.25" customHeight="1">
      <c r="C704" s="14"/>
      <c r="G704" s="14"/>
    </row>
    <row r="705" spans="3:7" ht="14.25" customHeight="1">
      <c r="C705" s="14"/>
      <c r="G705" s="14"/>
    </row>
    <row r="706" spans="3:7" ht="14.25" customHeight="1">
      <c r="C706" s="14"/>
      <c r="G706" s="14"/>
    </row>
    <row r="707" spans="3:7" ht="14.25" customHeight="1">
      <c r="C707" s="14"/>
      <c r="G707" s="14"/>
    </row>
    <row r="708" spans="3:7" ht="14.25" customHeight="1">
      <c r="C708" s="14"/>
      <c r="G708" s="14"/>
    </row>
    <row r="709" spans="3:7" ht="14.25" customHeight="1">
      <c r="C709" s="14"/>
      <c r="G709" s="14"/>
    </row>
    <row r="710" spans="3:7" ht="14.25" customHeight="1">
      <c r="C710" s="14"/>
      <c r="G710" s="14"/>
    </row>
    <row r="711" spans="3:7" ht="14.25" customHeight="1">
      <c r="C711" s="14"/>
      <c r="G711" s="14"/>
    </row>
    <row r="712" spans="3:7" ht="14.25" customHeight="1">
      <c r="C712" s="14"/>
      <c r="G712" s="14"/>
    </row>
    <row r="713" spans="3:7" ht="14.25" customHeight="1">
      <c r="C713" s="14"/>
      <c r="G713" s="14"/>
    </row>
    <row r="714" spans="3:7" ht="14.25" customHeight="1">
      <c r="C714" s="14"/>
      <c r="G714" s="14"/>
    </row>
    <row r="715" spans="3:7" ht="14.25" customHeight="1">
      <c r="C715" s="14"/>
      <c r="G715" s="14"/>
    </row>
    <row r="716" spans="3:7" ht="14.25" customHeight="1">
      <c r="C716" s="14"/>
      <c r="G716" s="14"/>
    </row>
    <row r="717" spans="3:7" ht="14.25" customHeight="1">
      <c r="C717" s="14"/>
      <c r="G717" s="14"/>
    </row>
    <row r="718" spans="3:7" ht="14.25" customHeight="1">
      <c r="C718" s="14"/>
      <c r="G718" s="14"/>
    </row>
    <row r="719" spans="3:7" ht="14.25" customHeight="1">
      <c r="C719" s="14"/>
      <c r="G719" s="14"/>
    </row>
    <row r="720" spans="3:7" ht="14.25" customHeight="1">
      <c r="C720" s="14"/>
      <c r="G720" s="14"/>
    </row>
    <row r="721" spans="3:7" ht="14.25" customHeight="1">
      <c r="C721" s="14"/>
      <c r="G721" s="14"/>
    </row>
    <row r="722" spans="3:7" ht="14.25" customHeight="1">
      <c r="C722" s="14"/>
      <c r="G722" s="14"/>
    </row>
    <row r="723" spans="3:7" ht="14.25" customHeight="1">
      <c r="C723" s="14"/>
      <c r="G723" s="14"/>
    </row>
    <row r="724" spans="3:7" ht="14.25" customHeight="1">
      <c r="C724" s="14"/>
      <c r="G724" s="14"/>
    </row>
    <row r="725" spans="3:7" ht="14.25" customHeight="1">
      <c r="C725" s="14"/>
      <c r="G725" s="14"/>
    </row>
    <row r="726" spans="3:7" ht="14.25" customHeight="1">
      <c r="C726" s="14"/>
      <c r="G726" s="14"/>
    </row>
    <row r="727" spans="3:7" ht="14.25" customHeight="1">
      <c r="C727" s="14"/>
      <c r="G727" s="14"/>
    </row>
    <row r="728" spans="3:7" ht="14.25" customHeight="1">
      <c r="C728" s="14"/>
      <c r="G728" s="14"/>
    </row>
    <row r="729" spans="3:7" ht="14.25" customHeight="1">
      <c r="C729" s="14"/>
      <c r="G729" s="14"/>
    </row>
    <row r="730" spans="3:7" ht="14.25" customHeight="1">
      <c r="C730" s="14"/>
      <c r="G730" s="14"/>
    </row>
    <row r="731" spans="3:7" ht="14.25" customHeight="1">
      <c r="C731" s="14"/>
      <c r="G731" s="14"/>
    </row>
    <row r="732" spans="3:7" ht="14.25" customHeight="1">
      <c r="C732" s="14"/>
      <c r="G732" s="14"/>
    </row>
    <row r="733" spans="3:7" ht="14.25" customHeight="1">
      <c r="C733" s="14"/>
      <c r="G733" s="14"/>
    </row>
    <row r="734" spans="3:7" ht="14.25" customHeight="1">
      <c r="C734" s="14"/>
      <c r="G734" s="14"/>
    </row>
    <row r="735" spans="3:7" ht="14.25" customHeight="1">
      <c r="C735" s="14"/>
      <c r="G735" s="14"/>
    </row>
    <row r="736" spans="3:7" ht="14.25" customHeight="1">
      <c r="C736" s="14"/>
      <c r="G736" s="14"/>
    </row>
    <row r="737" spans="3:7" ht="14.25" customHeight="1">
      <c r="C737" s="14"/>
      <c r="G737" s="14"/>
    </row>
    <row r="738" spans="3:7" ht="14.25" customHeight="1">
      <c r="C738" s="14"/>
      <c r="G738" s="14"/>
    </row>
    <row r="739" spans="3:7" ht="14.25" customHeight="1">
      <c r="C739" s="14"/>
      <c r="G739" s="14"/>
    </row>
    <row r="740" spans="3:7" ht="14.25" customHeight="1">
      <c r="C740" s="14"/>
      <c r="G740" s="14"/>
    </row>
    <row r="741" spans="3:7" ht="14.25" customHeight="1">
      <c r="C741" s="14"/>
      <c r="G741" s="14"/>
    </row>
    <row r="742" spans="3:7" ht="14.25" customHeight="1">
      <c r="C742" s="14"/>
      <c r="G742" s="14"/>
    </row>
    <row r="743" spans="3:7" ht="14.25" customHeight="1">
      <c r="C743" s="14"/>
      <c r="G743" s="14"/>
    </row>
    <row r="744" spans="3:7" ht="14.25" customHeight="1">
      <c r="C744" s="14"/>
      <c r="G744" s="14"/>
    </row>
    <row r="745" spans="3:7" ht="14.25" customHeight="1">
      <c r="C745" s="14"/>
      <c r="G745" s="14"/>
    </row>
    <row r="746" spans="3:7" ht="14.25" customHeight="1">
      <c r="C746" s="14"/>
      <c r="G746" s="14"/>
    </row>
    <row r="747" spans="3:7" ht="14.25" customHeight="1">
      <c r="C747" s="14"/>
      <c r="G747" s="14"/>
    </row>
    <row r="748" spans="3:7" ht="14.25" customHeight="1">
      <c r="C748" s="14"/>
      <c r="G748" s="14"/>
    </row>
    <row r="749" spans="3:7" ht="14.25" customHeight="1">
      <c r="C749" s="14"/>
      <c r="G749" s="14"/>
    </row>
    <row r="750" spans="3:7" ht="14.25" customHeight="1">
      <c r="C750" s="14"/>
      <c r="G750" s="14"/>
    </row>
    <row r="751" spans="3:7" ht="14.25" customHeight="1">
      <c r="C751" s="14"/>
      <c r="G751" s="14"/>
    </row>
    <row r="752" spans="3:7" ht="14.25" customHeight="1">
      <c r="C752" s="14"/>
      <c r="G752" s="14"/>
    </row>
    <row r="753" spans="3:7" ht="14.25" customHeight="1">
      <c r="C753" s="14"/>
      <c r="G753" s="14"/>
    </row>
    <row r="754" spans="3:7" ht="14.25" customHeight="1">
      <c r="C754" s="14"/>
      <c r="G754" s="14"/>
    </row>
    <row r="755" spans="3:7" ht="14.25" customHeight="1">
      <c r="C755" s="14"/>
      <c r="G755" s="14"/>
    </row>
    <row r="756" spans="3:7" ht="14.25" customHeight="1">
      <c r="C756" s="14"/>
      <c r="G756" s="14"/>
    </row>
    <row r="757" spans="3:7" ht="14.25" customHeight="1">
      <c r="C757" s="14"/>
      <c r="G757" s="14"/>
    </row>
    <row r="758" spans="3:7" ht="14.25" customHeight="1">
      <c r="C758" s="14"/>
      <c r="G758" s="14"/>
    </row>
    <row r="759" spans="3:7" ht="14.25" customHeight="1">
      <c r="C759" s="14"/>
      <c r="G759" s="14"/>
    </row>
    <row r="760" spans="3:7" ht="14.25" customHeight="1">
      <c r="C760" s="14"/>
      <c r="G760" s="14"/>
    </row>
    <row r="761" spans="3:7" ht="14.25" customHeight="1">
      <c r="C761" s="14"/>
      <c r="G761" s="14"/>
    </row>
    <row r="762" spans="3:7" ht="14.25" customHeight="1">
      <c r="C762" s="14"/>
      <c r="G762" s="14"/>
    </row>
    <row r="763" spans="3:7" ht="14.25" customHeight="1">
      <c r="C763" s="14"/>
      <c r="G763" s="14"/>
    </row>
    <row r="764" spans="3:7" ht="14.25" customHeight="1">
      <c r="C764" s="14"/>
      <c r="G764" s="14"/>
    </row>
    <row r="765" spans="3:7" ht="14.25" customHeight="1">
      <c r="C765" s="14"/>
      <c r="G765" s="14"/>
    </row>
    <row r="766" spans="3:7" ht="14.25" customHeight="1">
      <c r="C766" s="14"/>
      <c r="G766" s="14"/>
    </row>
    <row r="767" spans="3:7" ht="14.25" customHeight="1">
      <c r="C767" s="14"/>
      <c r="G767" s="14"/>
    </row>
    <row r="768" spans="3:7" ht="14.25" customHeight="1">
      <c r="C768" s="14"/>
      <c r="G768" s="14"/>
    </row>
    <row r="769" spans="3:7" ht="14.25" customHeight="1">
      <c r="C769" s="14"/>
      <c r="G769" s="14"/>
    </row>
    <row r="770" spans="3:7" ht="14.25" customHeight="1">
      <c r="C770" s="14"/>
      <c r="G770" s="14"/>
    </row>
    <row r="771" spans="3:7" ht="14.25" customHeight="1">
      <c r="C771" s="14"/>
      <c r="G771" s="14"/>
    </row>
    <row r="772" spans="3:7" ht="14.25" customHeight="1">
      <c r="C772" s="14"/>
      <c r="G772" s="14"/>
    </row>
    <row r="773" spans="3:7" ht="14.25" customHeight="1">
      <c r="C773" s="14"/>
      <c r="G773" s="14"/>
    </row>
    <row r="774" spans="3:7" ht="14.25" customHeight="1">
      <c r="C774" s="14"/>
      <c r="G774" s="14"/>
    </row>
    <row r="775" spans="3:7" ht="14.25" customHeight="1">
      <c r="C775" s="14"/>
      <c r="G775" s="14"/>
    </row>
    <row r="776" spans="3:7" ht="14.25" customHeight="1">
      <c r="C776" s="14"/>
      <c r="G776" s="14"/>
    </row>
    <row r="777" spans="3:7" ht="14.25" customHeight="1">
      <c r="C777" s="14"/>
      <c r="G777" s="14"/>
    </row>
    <row r="778" spans="3:7" ht="14.25" customHeight="1">
      <c r="C778" s="14"/>
      <c r="G778" s="14"/>
    </row>
    <row r="779" spans="3:7" ht="14.25" customHeight="1">
      <c r="C779" s="14"/>
      <c r="G779" s="14"/>
    </row>
    <row r="780" spans="3:7" ht="14.25" customHeight="1">
      <c r="C780" s="14"/>
      <c r="G780" s="14"/>
    </row>
    <row r="781" spans="3:7" ht="14.25" customHeight="1">
      <c r="C781" s="14"/>
      <c r="G781" s="14"/>
    </row>
    <row r="782" spans="3:7" ht="14.25" customHeight="1">
      <c r="C782" s="14"/>
      <c r="G782" s="14"/>
    </row>
    <row r="783" spans="3:7" ht="14.25" customHeight="1">
      <c r="C783" s="14"/>
      <c r="G783" s="14"/>
    </row>
    <row r="784" spans="3:7" ht="14.25" customHeight="1">
      <c r="C784" s="14"/>
      <c r="G784" s="14"/>
    </row>
    <row r="785" spans="3:7" ht="14.25" customHeight="1">
      <c r="C785" s="14"/>
      <c r="G785" s="14"/>
    </row>
    <row r="786" spans="3:7" ht="14.25" customHeight="1">
      <c r="C786" s="14"/>
      <c r="G786" s="14"/>
    </row>
    <row r="787" spans="3:7" ht="14.25" customHeight="1">
      <c r="C787" s="14"/>
      <c r="G787" s="14"/>
    </row>
    <row r="788" spans="3:7" ht="14.25" customHeight="1">
      <c r="C788" s="14"/>
      <c r="G788" s="14"/>
    </row>
    <row r="789" spans="3:7" ht="14.25" customHeight="1">
      <c r="C789" s="14"/>
      <c r="G789" s="14"/>
    </row>
    <row r="790" spans="3:7" ht="14.25" customHeight="1">
      <c r="C790" s="14"/>
      <c r="G790" s="14"/>
    </row>
    <row r="791" spans="3:7" ht="14.25" customHeight="1">
      <c r="C791" s="14"/>
      <c r="G791" s="14"/>
    </row>
    <row r="792" spans="3:7" ht="14.25" customHeight="1">
      <c r="C792" s="14"/>
      <c r="G792" s="14"/>
    </row>
    <row r="793" spans="3:7" ht="14.25" customHeight="1">
      <c r="C793" s="14"/>
      <c r="G793" s="14"/>
    </row>
    <row r="794" spans="3:7" ht="14.25" customHeight="1">
      <c r="C794" s="14"/>
      <c r="G794" s="14"/>
    </row>
    <row r="795" spans="3:7" ht="14.25" customHeight="1">
      <c r="C795" s="14"/>
      <c r="G795" s="14"/>
    </row>
    <row r="796" spans="3:7" ht="14.25" customHeight="1">
      <c r="C796" s="14"/>
      <c r="G796" s="14"/>
    </row>
    <row r="797" spans="3:7" ht="14.25" customHeight="1">
      <c r="C797" s="14"/>
      <c r="G797" s="14"/>
    </row>
    <row r="798" spans="3:7" ht="14.25" customHeight="1">
      <c r="C798" s="14"/>
      <c r="G798" s="14"/>
    </row>
    <row r="799" spans="3:7" ht="14.25" customHeight="1">
      <c r="C799" s="14"/>
      <c r="G799" s="14"/>
    </row>
    <row r="800" spans="3:7" ht="14.25" customHeight="1">
      <c r="C800" s="14"/>
      <c r="G800" s="14"/>
    </row>
    <row r="801" spans="3:7" ht="14.25" customHeight="1">
      <c r="C801" s="14"/>
      <c r="G801" s="14"/>
    </row>
    <row r="802" spans="3:7" ht="14.25" customHeight="1">
      <c r="C802" s="14"/>
      <c r="G802" s="14"/>
    </row>
    <row r="803" spans="3:7" ht="14.25" customHeight="1">
      <c r="C803" s="14"/>
      <c r="G803" s="14"/>
    </row>
    <row r="804" spans="3:7" ht="14.25" customHeight="1">
      <c r="C804" s="14"/>
      <c r="G804" s="14"/>
    </row>
    <row r="805" spans="3:7" ht="14.25" customHeight="1">
      <c r="C805" s="14"/>
      <c r="G805" s="14"/>
    </row>
    <row r="806" spans="3:7" ht="14.25" customHeight="1">
      <c r="C806" s="14"/>
      <c r="G806" s="14"/>
    </row>
    <row r="807" spans="3:7" ht="14.25" customHeight="1">
      <c r="C807" s="14"/>
      <c r="G807" s="14"/>
    </row>
    <row r="808" spans="3:7" ht="14.25" customHeight="1">
      <c r="C808" s="14"/>
      <c r="G808" s="14"/>
    </row>
    <row r="809" spans="3:7" ht="14.25" customHeight="1">
      <c r="C809" s="14"/>
      <c r="G809" s="14"/>
    </row>
    <row r="810" spans="3:7" ht="14.25" customHeight="1">
      <c r="C810" s="14"/>
      <c r="G810" s="14"/>
    </row>
    <row r="811" spans="3:7" ht="14.25" customHeight="1">
      <c r="C811" s="14"/>
      <c r="G811" s="14"/>
    </row>
    <row r="812" spans="3:7" ht="14.25" customHeight="1">
      <c r="C812" s="14"/>
      <c r="G812" s="14"/>
    </row>
    <row r="813" spans="3:7" ht="14.25" customHeight="1">
      <c r="C813" s="14"/>
      <c r="G813" s="14"/>
    </row>
    <row r="814" spans="3:7" ht="14.25" customHeight="1">
      <c r="C814" s="14"/>
      <c r="G814" s="14"/>
    </row>
    <row r="815" spans="3:7" ht="14.25" customHeight="1">
      <c r="C815" s="14"/>
      <c r="G815" s="14"/>
    </row>
    <row r="816" spans="3:7" ht="14.25" customHeight="1">
      <c r="C816" s="14"/>
      <c r="G816" s="14"/>
    </row>
    <row r="817" spans="3:7" ht="14.25" customHeight="1">
      <c r="C817" s="14"/>
      <c r="G817" s="14"/>
    </row>
    <row r="818" spans="3:7" ht="14.25" customHeight="1">
      <c r="C818" s="14"/>
      <c r="G818" s="14"/>
    </row>
    <row r="819" spans="3:7" ht="14.25" customHeight="1">
      <c r="C819" s="14"/>
      <c r="G819" s="14"/>
    </row>
    <row r="820" spans="3:7" ht="14.25" customHeight="1">
      <c r="C820" s="14"/>
      <c r="G820" s="14"/>
    </row>
    <row r="821" spans="3:7" ht="14.25" customHeight="1">
      <c r="C821" s="14"/>
      <c r="G821" s="14"/>
    </row>
    <row r="822" spans="3:7" ht="14.25" customHeight="1">
      <c r="C822" s="14"/>
      <c r="G822" s="14"/>
    </row>
    <row r="823" spans="3:7" ht="14.25" customHeight="1">
      <c r="C823" s="14"/>
      <c r="G823" s="14"/>
    </row>
    <row r="824" spans="3:7" ht="14.25" customHeight="1">
      <c r="C824" s="14"/>
      <c r="G824" s="14"/>
    </row>
    <row r="825" spans="3:7" ht="14.25" customHeight="1">
      <c r="C825" s="14"/>
      <c r="G825" s="14"/>
    </row>
    <row r="826" spans="3:7" ht="14.25" customHeight="1">
      <c r="C826" s="14"/>
      <c r="G826" s="14"/>
    </row>
    <row r="827" spans="3:7" ht="14.25" customHeight="1">
      <c r="C827" s="14"/>
      <c r="G827" s="14"/>
    </row>
    <row r="828" spans="3:7" ht="14.25" customHeight="1">
      <c r="C828" s="14"/>
      <c r="G828" s="14"/>
    </row>
    <row r="829" spans="3:7" ht="14.25" customHeight="1">
      <c r="C829" s="14"/>
      <c r="G829" s="14"/>
    </row>
    <row r="830" spans="3:7" ht="14.25" customHeight="1">
      <c r="C830" s="14"/>
      <c r="G830" s="14"/>
    </row>
    <row r="831" spans="3:7" ht="14.25" customHeight="1">
      <c r="C831" s="14"/>
      <c r="G831" s="14"/>
    </row>
    <row r="832" spans="3:7" ht="14.25" customHeight="1">
      <c r="C832" s="14"/>
      <c r="G832" s="14"/>
    </row>
    <row r="833" spans="3:7" ht="14.25" customHeight="1">
      <c r="C833" s="14"/>
      <c r="G833" s="14"/>
    </row>
    <row r="834" spans="3:7" ht="14.25" customHeight="1">
      <c r="C834" s="14"/>
      <c r="G834" s="14"/>
    </row>
    <row r="835" spans="3:7" ht="14.25" customHeight="1">
      <c r="C835" s="14"/>
      <c r="G835" s="14"/>
    </row>
    <row r="836" spans="3:7" ht="14.25" customHeight="1">
      <c r="C836" s="14"/>
      <c r="G836" s="14"/>
    </row>
    <row r="837" spans="3:7" ht="14.25" customHeight="1">
      <c r="C837" s="14"/>
      <c r="G837" s="14"/>
    </row>
    <row r="838" spans="3:7" ht="14.25" customHeight="1">
      <c r="C838" s="14"/>
      <c r="G838" s="14"/>
    </row>
    <row r="839" spans="3:7" ht="14.25" customHeight="1">
      <c r="C839" s="14"/>
      <c r="G839" s="14"/>
    </row>
    <row r="840" spans="3:7" ht="14.25" customHeight="1">
      <c r="C840" s="14"/>
      <c r="G840" s="14"/>
    </row>
    <row r="841" spans="3:7" ht="14.25" customHeight="1">
      <c r="C841" s="14"/>
      <c r="G841" s="14"/>
    </row>
    <row r="842" spans="3:7" ht="14.25" customHeight="1">
      <c r="C842" s="14"/>
      <c r="G842" s="14"/>
    </row>
    <row r="843" spans="3:7" ht="14.25" customHeight="1">
      <c r="C843" s="14"/>
      <c r="G843" s="14"/>
    </row>
    <row r="844" spans="3:7" ht="14.25" customHeight="1">
      <c r="C844" s="14"/>
      <c r="G844" s="14"/>
    </row>
    <row r="845" spans="3:7" ht="14.25" customHeight="1">
      <c r="C845" s="14"/>
      <c r="G845" s="14"/>
    </row>
    <row r="846" spans="3:7" ht="14.25" customHeight="1">
      <c r="C846" s="14"/>
      <c r="G846" s="14"/>
    </row>
    <row r="847" spans="3:7" ht="14.25" customHeight="1">
      <c r="C847" s="14"/>
      <c r="G847" s="14"/>
    </row>
    <row r="848" spans="3:7" ht="14.25" customHeight="1">
      <c r="C848" s="14"/>
      <c r="G848" s="14"/>
    </row>
    <row r="849" spans="3:7" ht="14.25" customHeight="1">
      <c r="C849" s="14"/>
      <c r="G849" s="14"/>
    </row>
    <row r="850" spans="3:7" ht="14.25" customHeight="1">
      <c r="C850" s="14"/>
      <c r="G850" s="14"/>
    </row>
    <row r="851" spans="3:7" ht="14.25" customHeight="1">
      <c r="C851" s="14"/>
      <c r="G851" s="14"/>
    </row>
    <row r="852" spans="3:7" ht="14.25" customHeight="1">
      <c r="C852" s="14"/>
      <c r="G852" s="14"/>
    </row>
    <row r="853" spans="3:7" ht="14.25" customHeight="1">
      <c r="C853" s="14"/>
      <c r="G853" s="14"/>
    </row>
    <row r="854" spans="3:7" ht="14.25" customHeight="1">
      <c r="C854" s="14"/>
      <c r="G854" s="14"/>
    </row>
    <row r="855" spans="3:7" ht="14.25" customHeight="1">
      <c r="C855" s="14"/>
      <c r="G855" s="14"/>
    </row>
    <row r="856" spans="3:7" ht="14.25" customHeight="1">
      <c r="C856" s="14"/>
      <c r="G856" s="14"/>
    </row>
    <row r="857" spans="3:7" ht="14.25" customHeight="1">
      <c r="C857" s="14"/>
      <c r="G857" s="14"/>
    </row>
    <row r="858" spans="3:7" ht="14.25" customHeight="1">
      <c r="C858" s="14"/>
      <c r="G858" s="14"/>
    </row>
    <row r="859" spans="3:7" ht="14.25" customHeight="1">
      <c r="C859" s="14"/>
      <c r="G859" s="14"/>
    </row>
    <row r="860" spans="3:7" ht="14.25" customHeight="1">
      <c r="C860" s="14"/>
      <c r="G860" s="14"/>
    </row>
    <row r="861" spans="3:7" ht="14.25" customHeight="1">
      <c r="C861" s="14"/>
      <c r="G861" s="14"/>
    </row>
    <row r="862" spans="3:7" ht="14.25" customHeight="1">
      <c r="C862" s="14"/>
      <c r="G862" s="14"/>
    </row>
    <row r="863" spans="3:7" ht="14.25" customHeight="1">
      <c r="C863" s="14"/>
      <c r="G863" s="14"/>
    </row>
    <row r="864" spans="3:7" ht="14.25" customHeight="1">
      <c r="C864" s="14"/>
      <c r="G864" s="14"/>
    </row>
    <row r="865" spans="3:7" ht="14.25" customHeight="1">
      <c r="C865" s="14"/>
      <c r="G865" s="14"/>
    </row>
    <row r="866" spans="3:7" ht="14.25" customHeight="1">
      <c r="C866" s="14"/>
      <c r="G866" s="14"/>
    </row>
    <row r="867" spans="3:7" ht="14.25" customHeight="1">
      <c r="C867" s="14"/>
      <c r="G867" s="14"/>
    </row>
    <row r="868" spans="3:7" ht="14.25" customHeight="1">
      <c r="C868" s="14"/>
      <c r="G868" s="14"/>
    </row>
    <row r="869" spans="3:7" ht="14.25" customHeight="1">
      <c r="C869" s="14"/>
      <c r="G869" s="14"/>
    </row>
    <row r="870" spans="3:7" ht="14.25" customHeight="1">
      <c r="C870" s="14"/>
      <c r="G870" s="14"/>
    </row>
    <row r="871" spans="3:7" ht="14.25" customHeight="1">
      <c r="C871" s="14"/>
      <c r="G871" s="14"/>
    </row>
    <row r="872" spans="3:7" ht="14.25" customHeight="1">
      <c r="C872" s="14"/>
      <c r="G872" s="14"/>
    </row>
    <row r="873" spans="3:7" ht="14.25" customHeight="1">
      <c r="C873" s="14"/>
      <c r="G873" s="14"/>
    </row>
    <row r="874" spans="3:7" ht="14.25" customHeight="1">
      <c r="C874" s="14"/>
      <c r="G874" s="14"/>
    </row>
    <row r="875" spans="3:7" ht="14.25" customHeight="1">
      <c r="C875" s="14"/>
      <c r="G875" s="14"/>
    </row>
    <row r="876" spans="3:7" ht="14.25" customHeight="1">
      <c r="C876" s="14"/>
      <c r="G876" s="14"/>
    </row>
    <row r="877" spans="3:7" ht="14.25" customHeight="1">
      <c r="C877" s="14"/>
      <c r="G877" s="14"/>
    </row>
    <row r="878" spans="3:7" ht="14.25" customHeight="1">
      <c r="C878" s="14"/>
      <c r="G878" s="14"/>
    </row>
    <row r="879" spans="3:7" ht="14.25" customHeight="1">
      <c r="C879" s="14"/>
      <c r="G879" s="14"/>
    </row>
    <row r="880" spans="3:7" ht="14.25" customHeight="1">
      <c r="C880" s="14"/>
      <c r="G880" s="14"/>
    </row>
    <row r="881" spans="3:7" ht="14.25" customHeight="1">
      <c r="C881" s="14"/>
      <c r="G881" s="14"/>
    </row>
    <row r="882" spans="3:7" ht="14.25" customHeight="1">
      <c r="C882" s="14"/>
      <c r="G882" s="14"/>
    </row>
    <row r="883" spans="3:7" ht="14.25" customHeight="1">
      <c r="C883" s="14"/>
      <c r="G883" s="14"/>
    </row>
    <row r="884" spans="3:7" ht="14.25" customHeight="1">
      <c r="C884" s="14"/>
      <c r="G884" s="14"/>
    </row>
    <row r="885" spans="3:7" ht="14.25" customHeight="1">
      <c r="C885" s="14"/>
      <c r="G885" s="14"/>
    </row>
    <row r="886" spans="3:7" ht="14.25" customHeight="1">
      <c r="C886" s="14"/>
      <c r="G886" s="14"/>
    </row>
    <row r="887" spans="3:7" ht="14.25" customHeight="1">
      <c r="C887" s="14"/>
      <c r="G887" s="14"/>
    </row>
    <row r="888" spans="3:7" ht="14.25" customHeight="1">
      <c r="C888" s="14"/>
      <c r="G888" s="14"/>
    </row>
    <row r="889" spans="3:7" ht="14.25" customHeight="1">
      <c r="C889" s="14"/>
      <c r="G889" s="14"/>
    </row>
    <row r="890" spans="3:7" ht="14.25" customHeight="1">
      <c r="C890" s="14"/>
      <c r="G890" s="14"/>
    </row>
    <row r="891" spans="3:7" ht="14.25" customHeight="1">
      <c r="C891" s="14"/>
      <c r="G891" s="14"/>
    </row>
    <row r="892" spans="3:7" ht="14.25" customHeight="1">
      <c r="C892" s="14"/>
      <c r="G892" s="14"/>
    </row>
    <row r="893" spans="3:7" ht="14.25" customHeight="1">
      <c r="C893" s="14"/>
      <c r="G893" s="14"/>
    </row>
    <row r="894" spans="3:7" ht="14.25" customHeight="1">
      <c r="C894" s="14"/>
      <c r="G894" s="14"/>
    </row>
    <row r="895" spans="3:7" ht="14.25" customHeight="1">
      <c r="C895" s="14"/>
      <c r="G895" s="14"/>
    </row>
    <row r="896" spans="3:7" ht="14.25" customHeight="1">
      <c r="C896" s="14"/>
      <c r="G896" s="14"/>
    </row>
    <row r="897" spans="3:7" ht="14.25" customHeight="1">
      <c r="C897" s="14"/>
      <c r="G897" s="14"/>
    </row>
    <row r="898" spans="3:7" ht="14.25" customHeight="1">
      <c r="C898" s="14"/>
      <c r="G898" s="14"/>
    </row>
    <row r="899" spans="3:7" ht="14.25" customHeight="1">
      <c r="C899" s="14"/>
      <c r="G899" s="14"/>
    </row>
    <row r="900" spans="3:7" ht="14.25" customHeight="1">
      <c r="C900" s="14"/>
      <c r="G900" s="14"/>
    </row>
    <row r="901" spans="3:7" ht="14.25" customHeight="1">
      <c r="C901" s="14"/>
      <c r="G901" s="14"/>
    </row>
    <row r="902" spans="3:7" ht="14.25" customHeight="1">
      <c r="C902" s="14"/>
      <c r="G902" s="14"/>
    </row>
    <row r="903" spans="3:7" ht="14.25" customHeight="1">
      <c r="C903" s="14"/>
      <c r="G903" s="14"/>
    </row>
    <row r="904" spans="3:7" ht="14.25" customHeight="1">
      <c r="C904" s="14"/>
      <c r="G904" s="14"/>
    </row>
    <row r="905" spans="3:7" ht="14.25" customHeight="1">
      <c r="C905" s="14"/>
      <c r="G905" s="14"/>
    </row>
    <row r="906" spans="3:7" ht="14.25" customHeight="1">
      <c r="C906" s="14"/>
      <c r="G906" s="14"/>
    </row>
    <row r="907" spans="3:7" ht="14.25" customHeight="1">
      <c r="C907" s="14"/>
      <c r="G907" s="14"/>
    </row>
    <row r="908" spans="3:7" ht="14.25" customHeight="1">
      <c r="C908" s="14"/>
      <c r="G908" s="14"/>
    </row>
    <row r="909" spans="3:7" ht="14.25" customHeight="1">
      <c r="C909" s="14"/>
      <c r="G909" s="14"/>
    </row>
    <row r="910" spans="3:7" ht="14.25" customHeight="1">
      <c r="C910" s="14"/>
      <c r="G910" s="14"/>
    </row>
    <row r="911" spans="3:7" ht="14.25" customHeight="1">
      <c r="C911" s="14"/>
      <c r="G911" s="14"/>
    </row>
    <row r="912" spans="3:7" ht="14.25" customHeight="1">
      <c r="C912" s="14"/>
      <c r="G912" s="14"/>
    </row>
    <row r="913" spans="3:7" ht="14.25" customHeight="1">
      <c r="C913" s="14"/>
      <c r="G913" s="14"/>
    </row>
    <row r="914" spans="3:7" ht="14.25" customHeight="1">
      <c r="C914" s="14"/>
      <c r="G914" s="14"/>
    </row>
    <row r="915" spans="3:7" ht="14.25" customHeight="1">
      <c r="C915" s="14"/>
      <c r="G915" s="14"/>
    </row>
    <row r="916" spans="3:7" ht="14.25" customHeight="1">
      <c r="C916" s="14"/>
      <c r="G916" s="14"/>
    </row>
    <row r="917" spans="3:7" ht="14.25" customHeight="1">
      <c r="C917" s="14"/>
      <c r="G917" s="14"/>
    </row>
    <row r="918" spans="3:7" ht="14.25" customHeight="1">
      <c r="C918" s="14"/>
      <c r="G918" s="14"/>
    </row>
    <row r="919" spans="3:7" ht="14.25" customHeight="1">
      <c r="C919" s="14"/>
      <c r="G919" s="14"/>
    </row>
    <row r="920" spans="3:7" ht="14.25" customHeight="1">
      <c r="C920" s="14"/>
      <c r="G920" s="14"/>
    </row>
    <row r="921" spans="3:7" ht="14.25" customHeight="1">
      <c r="C921" s="14"/>
      <c r="G921" s="14"/>
    </row>
    <row r="922" spans="3:7" ht="14.25" customHeight="1">
      <c r="C922" s="14"/>
      <c r="G922" s="14"/>
    </row>
    <row r="923" spans="3:7" ht="14.25" customHeight="1">
      <c r="C923" s="14"/>
      <c r="G923" s="14"/>
    </row>
    <row r="924" spans="3:7" ht="14.25" customHeight="1">
      <c r="C924" s="14"/>
      <c r="G924" s="14"/>
    </row>
    <row r="925" spans="3:7" ht="14.25" customHeight="1">
      <c r="C925" s="14"/>
      <c r="G925" s="14"/>
    </row>
    <row r="926" spans="3:7" ht="14.25" customHeight="1">
      <c r="C926" s="14"/>
      <c r="G926" s="14"/>
    </row>
    <row r="927" spans="3:7" ht="14.25" customHeight="1">
      <c r="C927" s="14"/>
      <c r="G927" s="14"/>
    </row>
    <row r="928" spans="3:7" ht="14.25" customHeight="1">
      <c r="C928" s="14"/>
      <c r="G928" s="14"/>
    </row>
    <row r="929" spans="3:7" ht="14.25" customHeight="1">
      <c r="C929" s="14"/>
      <c r="G929" s="14"/>
    </row>
    <row r="930" spans="3:7" ht="14.25" customHeight="1">
      <c r="C930" s="14"/>
      <c r="G930" s="14"/>
    </row>
    <row r="931" spans="3:7" ht="14.25" customHeight="1">
      <c r="C931" s="14"/>
      <c r="G931" s="14"/>
    </row>
    <row r="932" spans="3:7" ht="14.25" customHeight="1">
      <c r="C932" s="14"/>
      <c r="G932" s="14"/>
    </row>
    <row r="933" spans="3:7" ht="14.25" customHeight="1">
      <c r="C933" s="14"/>
      <c r="G933" s="14"/>
    </row>
    <row r="934" spans="3:7" ht="14.25" customHeight="1">
      <c r="C934" s="14"/>
      <c r="G934" s="14"/>
    </row>
    <row r="935" spans="3:7" ht="14.25" customHeight="1">
      <c r="C935" s="14"/>
      <c r="G935" s="14"/>
    </row>
    <row r="936" spans="3:7" ht="14.25" customHeight="1">
      <c r="C936" s="14"/>
      <c r="G936" s="14"/>
    </row>
    <row r="937" spans="3:7" ht="14.25" customHeight="1">
      <c r="C937" s="14"/>
      <c r="G937" s="14"/>
    </row>
    <row r="938" spans="3:7" ht="14.25" customHeight="1">
      <c r="C938" s="14"/>
      <c r="G938" s="14"/>
    </row>
    <row r="939" spans="3:7" ht="14.25" customHeight="1">
      <c r="C939" s="14"/>
      <c r="G939" s="14"/>
    </row>
    <row r="940" spans="3:7" ht="14.25" customHeight="1">
      <c r="C940" s="14"/>
      <c r="G940" s="14"/>
    </row>
    <row r="941" spans="3:7" ht="14.25" customHeight="1">
      <c r="C941" s="14"/>
      <c r="G941" s="14"/>
    </row>
    <row r="942" spans="3:7" ht="14.25" customHeight="1">
      <c r="C942" s="14"/>
      <c r="G942" s="14"/>
    </row>
    <row r="943" spans="3:7" ht="14.25" customHeight="1">
      <c r="C943" s="14"/>
      <c r="G943" s="14"/>
    </row>
    <row r="944" spans="3:7" ht="14.25" customHeight="1">
      <c r="C944" s="14"/>
      <c r="G944" s="14"/>
    </row>
    <row r="945" spans="3:7" ht="14.25" customHeight="1">
      <c r="C945" s="14"/>
      <c r="G945" s="14"/>
    </row>
    <row r="946" spans="3:7" ht="14.25" customHeight="1">
      <c r="C946" s="14"/>
      <c r="G946" s="14"/>
    </row>
    <row r="947" spans="3:7" ht="14.25" customHeight="1">
      <c r="C947" s="14"/>
      <c r="G947" s="14"/>
    </row>
    <row r="948" spans="3:7" ht="14.25" customHeight="1">
      <c r="C948" s="14"/>
      <c r="G948" s="14"/>
    </row>
    <row r="949" spans="3:7" ht="14.25" customHeight="1">
      <c r="C949" s="14"/>
      <c r="G949" s="14"/>
    </row>
    <row r="950" spans="3:7" ht="14.25" customHeight="1">
      <c r="C950" s="14"/>
      <c r="G950" s="14"/>
    </row>
    <row r="951" spans="3:7" ht="14.25" customHeight="1">
      <c r="C951" s="14"/>
      <c r="G951" s="14"/>
    </row>
    <row r="952" spans="3:7" ht="14.25" customHeight="1">
      <c r="C952" s="14"/>
      <c r="G952" s="14"/>
    </row>
    <row r="953" spans="3:7" ht="14.25" customHeight="1">
      <c r="C953" s="14"/>
      <c r="G953" s="14"/>
    </row>
    <row r="954" spans="3:7" ht="14.25" customHeight="1">
      <c r="C954" s="14"/>
      <c r="G954" s="14"/>
    </row>
    <row r="955" spans="3:7" ht="14.25" customHeight="1">
      <c r="C955" s="14"/>
      <c r="G955" s="14"/>
    </row>
    <row r="956" spans="3:7" ht="14.25" customHeight="1">
      <c r="C956" s="14"/>
      <c r="G956" s="14"/>
    </row>
    <row r="957" spans="3:7" ht="14.25" customHeight="1">
      <c r="C957" s="14"/>
      <c r="G957" s="14"/>
    </row>
    <row r="958" spans="3:7" ht="14.25" customHeight="1">
      <c r="C958" s="14"/>
      <c r="G958" s="14"/>
    </row>
    <row r="959" spans="3:7" ht="14.25" customHeight="1">
      <c r="C959" s="14"/>
      <c r="G959" s="14"/>
    </row>
    <row r="960" spans="3:7" ht="14.25" customHeight="1">
      <c r="C960" s="14"/>
      <c r="G960" s="14"/>
    </row>
    <row r="961" spans="3:7" ht="14.25" customHeight="1">
      <c r="C961" s="14"/>
      <c r="G961" s="14"/>
    </row>
    <row r="962" spans="3:7" ht="14.25" customHeight="1">
      <c r="C962" s="14"/>
      <c r="G962" s="14"/>
    </row>
    <row r="963" spans="3:7" ht="14.25" customHeight="1">
      <c r="C963" s="14"/>
      <c r="G963" s="14"/>
    </row>
    <row r="964" spans="3:7" ht="14.25" customHeight="1">
      <c r="C964" s="14"/>
      <c r="G964" s="14"/>
    </row>
    <row r="965" spans="3:7" ht="14.25" customHeight="1">
      <c r="C965" s="14"/>
      <c r="G965" s="14"/>
    </row>
    <row r="966" spans="3:7" ht="14.25" customHeight="1">
      <c r="C966" s="14"/>
      <c r="G966" s="14"/>
    </row>
    <row r="967" spans="3:7" ht="14.25" customHeight="1">
      <c r="C967" s="14"/>
      <c r="G967" s="14"/>
    </row>
    <row r="968" spans="3:7" ht="14.25" customHeight="1">
      <c r="C968" s="14"/>
      <c r="G968" s="14"/>
    </row>
    <row r="969" spans="3:7" ht="14.25" customHeight="1">
      <c r="C969" s="14"/>
      <c r="G969" s="14"/>
    </row>
    <row r="970" spans="3:7" ht="14.25" customHeight="1">
      <c r="C970" s="14"/>
      <c r="G970" s="14"/>
    </row>
    <row r="971" spans="3:7" ht="14.25" customHeight="1">
      <c r="C971" s="14"/>
      <c r="G971" s="14"/>
    </row>
    <row r="972" spans="3:7" ht="14.25" customHeight="1">
      <c r="C972" s="14"/>
      <c r="G972" s="14"/>
    </row>
    <row r="973" spans="3:7" ht="14.25" customHeight="1">
      <c r="C973" s="14"/>
      <c r="G973" s="14"/>
    </row>
    <row r="974" spans="3:7" ht="14.25" customHeight="1">
      <c r="C974" s="14"/>
      <c r="G974" s="14"/>
    </row>
    <row r="975" spans="3:7" ht="14.25" customHeight="1">
      <c r="C975" s="14"/>
      <c r="G975" s="14"/>
    </row>
    <row r="976" spans="3:7" ht="14.25" customHeight="1">
      <c r="C976" s="14"/>
      <c r="G976" s="14"/>
    </row>
    <row r="977" spans="3:7" ht="14.25" customHeight="1">
      <c r="C977" s="14"/>
      <c r="G977" s="14"/>
    </row>
    <row r="978" spans="3:7" ht="14.25" customHeight="1">
      <c r="C978" s="14"/>
      <c r="G978" s="14"/>
    </row>
    <row r="979" spans="3:7" ht="14.25" customHeight="1">
      <c r="C979" s="14"/>
      <c r="G979" s="14"/>
    </row>
    <row r="980" spans="3:7" ht="14.25" customHeight="1">
      <c r="C980" s="14"/>
      <c r="G980" s="14"/>
    </row>
    <row r="981" spans="3:7" ht="14.25" customHeight="1">
      <c r="C981" s="14"/>
      <c r="G981" s="14"/>
    </row>
    <row r="982" spans="3:7" ht="14.25" customHeight="1">
      <c r="C982" s="14"/>
      <c r="G982" s="14"/>
    </row>
    <row r="983" spans="3:7" ht="14.25" customHeight="1">
      <c r="C983" s="14"/>
      <c r="G983" s="14"/>
    </row>
    <row r="984" spans="3:7" ht="14.25" customHeight="1">
      <c r="C984" s="14"/>
      <c r="G984" s="14"/>
    </row>
    <row r="985" spans="3:7" ht="14.25" customHeight="1">
      <c r="C985" s="14"/>
      <c r="G985" s="14"/>
    </row>
    <row r="986" spans="3:7" ht="14.25" customHeight="1">
      <c r="C986" s="14"/>
      <c r="G986" s="14"/>
    </row>
    <row r="987" spans="3:7" ht="14.25" customHeight="1">
      <c r="C987" s="14"/>
      <c r="G987" s="14"/>
    </row>
    <row r="988" spans="3:7" ht="14.25" customHeight="1">
      <c r="C988" s="14"/>
      <c r="G988" s="14"/>
    </row>
    <row r="989" spans="3:7" ht="14.25" customHeight="1">
      <c r="C989" s="14"/>
      <c r="G989" s="14"/>
    </row>
    <row r="990" spans="3:7" ht="14.25" customHeight="1">
      <c r="C990" s="14"/>
      <c r="G990" s="14"/>
    </row>
    <row r="991" spans="3:7" ht="14.25" customHeight="1">
      <c r="C991" s="14"/>
      <c r="G991" s="14"/>
    </row>
    <row r="992" spans="3:7" ht="14.25" customHeight="1">
      <c r="C992" s="14"/>
      <c r="G992" s="14"/>
    </row>
    <row r="993" spans="3:7" ht="14.25" customHeight="1">
      <c r="C993" s="14"/>
      <c r="G993" s="14"/>
    </row>
    <row r="994" spans="3:7" ht="14.25" customHeight="1">
      <c r="C994" s="14"/>
      <c r="G994" s="14"/>
    </row>
    <row r="995" spans="3:7" ht="14.25" customHeight="1">
      <c r="C995" s="14"/>
      <c r="G995" s="14"/>
    </row>
    <row r="996" spans="3:7" ht="14.25" customHeight="1">
      <c r="C996" s="14"/>
      <c r="G996" s="14"/>
    </row>
    <row r="997" spans="3:7" ht="14.25" customHeight="1">
      <c r="C997" s="14"/>
      <c r="G997" s="14"/>
    </row>
    <row r="998" spans="3:7" ht="14.25" customHeight="1">
      <c r="C998" s="14"/>
      <c r="G998" s="14"/>
    </row>
    <row r="999" spans="3:7" ht="14.25" customHeight="1">
      <c r="C999" s="14"/>
      <c r="G999" s="14"/>
    </row>
    <row r="1000" spans="3:7" ht="14.25" customHeight="1">
      <c r="C1000" s="14"/>
      <c r="G1000" s="14"/>
    </row>
  </sheetData>
  <sheetProtection algorithmName="SHA-512" hashValue="+nlOFqRPkkIqrYpsIjTmwxnZWzJ837TTvAdbBfeat3oEPvLgXMijcWmSJRNDWltiSTW//3CBR78y1GUkVDBLIA==" saltValue="pjJcLzdQtLazekIhZ34I0g==" spinCount="100000" sheet="1" objects="1" scenarios="1"/>
  <conditionalFormatting sqref="F9:F19 F25:F42 F48:F57 F63:F68 F74:F86">
    <cfRule type="expression" dxfId="3" priority="1">
      <formula>E9="Met"=1</formula>
    </cfRule>
  </conditionalFormatting>
  <dataValidations count="56">
    <dataValidation type="list" allowBlank="1" showErrorMessage="1" sqref="D27" xr:uid="{00000000-0002-0000-0400-000000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all of the elements.,Students are not provided immediate corrective feedback when they make errors (e.g., spelling tests returned the next day).,Teachers respond to student errors by focusing on using context to decod"&amp;"e (asking if the response looks right, sounds right or makes sense)."</formula1>
    </dataValidation>
    <dataValidation type="list" allowBlank="1" showErrorMessage="1" sqref="D49" xr:uid="{00000000-0002-0000-0400-000001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55" xr:uid="{00000000-0002-0000-0400-000002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11" xr:uid="{00000000-0002-0000-0400-000003000000}">
      <formula1>"Evidence provided.,Evidence not found.,Evidence provided but does not address criteria.,Application provides a narrative. ,Reviewers found that some instructional materials do not align with current research.,Students are taught to look at the letter or w"&amp;"hole word and say the sounds.,Learning the connection between sounds and letters is incidental and not directed explicitly by the teacher."</formula1>
    </dataValidation>
    <dataValidation type="list" allowBlank="1" showErrorMessage="1" sqref="D16" xr:uid="{00000000-0002-0000-0400-000004000000}">
      <formula1>"Evidence provided.,Evidence not found.,Evidence provided but does not address criteria.,Application provides a narrative. ,Reviewers found that some instructional materials do not align with current research.,Students are taught to leave together the two "&amp;"sounds in a blend when segmenting.,Students are not taught to segment the two sounds in blends.,Students are not taught to segment phonemes."</formula1>
    </dataValidation>
    <dataValidation type="list" allowBlank="1" showErrorMessage="1" sqref="D51" xr:uid="{00000000-0002-0000-0400-000005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63" xr:uid="{00000000-0002-0000-0400-000006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 type="list" allowBlank="1" showErrorMessage="1" sqref="D76" xr:uid="{00000000-0002-0000-0400-000007000000}">
      <formula1>"Evidence provided.,Evidence not found.,Evidence provided but does not address criteria.,Application provides a narrative.,Reviewers found that some instructional materials do not align with current research.,The program does not prepare students to engage"&amp;" and understand text and instead: ○	provides no activation of background knowledge,  ○	uses text with words too difficult for students to read ○	includes segments too lengthy to make meaningful connections to background knowledge."</formula1>
    </dataValidation>
    <dataValidation type="list" allowBlank="1" showErrorMessage="1" sqref="D29" xr:uid="{00000000-0002-0000-0400-000008000000}">
      <formula1>"Evidence provided.,Evidence not found.,Evidence provided but does not address criteria.,Application provides a narrative. ,Reviewers found that some instructional materials do not align with current research.,Easily confused letters, letter-sounds and wor"&amp;"ds are taught in close sequence."</formula1>
    </dataValidation>
    <dataValidation type="list" allowBlank="1" showErrorMessage="1" sqref="D12" xr:uid="{00000000-0002-0000-0400-000009000000}">
      <formula1>"Evidence provided.,Evidence not found.,Evidence provided but does not address criteria.,Application provides a narrative. ,Reviewers found that some instructional materials do not align with current research.,Phonemic awareness lessons work only at the sy"&amp;"llable or word level.,There are no phonemic awareness lessons.,The phonemic awareness lessons always include print."</formula1>
    </dataValidation>
    <dataValidation type="list" allowBlank="1" showErrorMessage="1" sqref="D37" xr:uid="{00000000-0002-0000-0400-00000A000000}">
      <formula1>"Evidence provided.,Evidence not found.,Evidence provided but does not address criteria.,Application provides a narrative. ,Reviewers found that some instructional materials do not align with current research.,Decodable texts are not available.,Decodable t"&amp;"exts do not align with the phonics scope and sequence.,Students are given predictable, authentic or patterned text that includes words that have phonics patterns that haven’t been taught in prior phonics lessons."</formula1>
    </dataValidation>
    <dataValidation type="list" allowBlank="1" showErrorMessage="1" sqref="D85" xr:uid="{00000000-0002-0000-0400-00000B000000}">
      <formula1>"Evidence provided.,Evidence not found.,Evidence provided but does not address criteria.,Application provides a narrative.,Reviewers found that some instructional materials do not align with current research.,The program does not explicitly identify the co"&amp;"mplex topics and content knowledge to be taught across the grade.,There is no scope and sequence or it does not include content knowledge to be taught across the grade,"</formula1>
    </dataValidation>
    <dataValidation type="list" allowBlank="1" showErrorMessage="1" sqref="D28" xr:uid="{00000000-0002-0000-0400-00000C000000}">
      <formula1>"Evidence provided.,Evidence not found.,Evidence provided but does not address criteria.,Application provides a narrative. ,Reviewers found that some instructional materials do not align with current research.,Teachers draw student attention to whole words"&amp;" only.,There is no instruction in blending letter-sounds.,Students are asked to read text that contains words that haven’t been built from letters and patterns that have first been explicitly taught."</formula1>
    </dataValidation>
    <dataValidation type="list" allowBlank="1" showErrorMessage="1" sqref="D67" xr:uid="{00000000-0002-0000-0400-00000D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C9:C19 C25:C42 C48:C57 C63:C68 C74:C86" xr:uid="{00000000-0002-0000-0400-00000E000000}">
      <formula1>"Fully met,Partially met,Not met"</formula1>
    </dataValidation>
    <dataValidation type="list" allowBlank="1" showErrorMessage="1" sqref="D33" xr:uid="{00000000-0002-0000-0400-00000F000000}">
      <formula1>"Evidence provided.,Evidence not found.,Evidence provided but does not address criteria.,Application provides a narrative. ,Reviewers found that some instructional materials do not align with current research.,There is no scope and sequence for teaching ph"&amp;"onics patterns.,The phonics lessons don’t follow the scope and sequence.,More difficult words are taught before easier words.,Irregular words are taught before some regular words are learned."</formula1>
    </dataValidation>
    <dataValidation type="list" allowBlank="1" showErrorMessage="1" sqref="D52" xr:uid="{00000000-0002-0000-0400-000010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74" xr:uid="{00000000-0002-0000-0400-000011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82" xr:uid="{00000000-0002-0000-0400-000012000000}">
      <formula1>"Evidence provided.,Evidence not found.,Evidence provided but does not address criteria.,Application provides a narrative.,Reviewers found that some instructional materials do not align with current research.,Text used for reading comprehension instruction"&amp;" includes unfamiliar vocabulary, words with patterns that have not yet been taught, content that has not been explicitly taught, complex sentences, and/or lengthy passages."</formula1>
    </dataValidation>
    <dataValidation type="list" allowBlank="1" showErrorMessage="1" sqref="D30" xr:uid="{00000000-0002-0000-0400-000013000000}">
      <formula1>"Evidence provided.,Evidence not found.,Evidence provided but does not address criteria.,Application provides a narrative. ,Reviewers found that some instructional materials do not align with current research.,The words used for spelling instruction and as"&amp;"sessment are not aligned with the phonics lessons.,There is no spelling instruction, only testing."</formula1>
    </dataValidation>
    <dataValidation type="list" allowBlank="1" showErrorMessage="1" sqref="D14" xr:uid="{00000000-0002-0000-0400-000014000000}">
      <formula1>"Evidence provided.,Evidence not found.,Evidence provided but does not address criteria.,Application provides a narrative. ,Reviewers found that some instructional materials do not align with current research.,Instruction doesn’t support students to work a"&amp;"t the level of the phoneme.,Students are taught some but not all of the listed skills.,Students listen to others produce individual phonemes but don’t pronounce the phonemes themselves.,No daily schedule is included, or time is not devoted daily to phonem"&amp;"ic awareness skills.,Time is devoted to skills such as rhyming or working at the syllable and word levels, but not to working with phonemes."</formula1>
    </dataValidation>
    <dataValidation type="list" allowBlank="1" showErrorMessage="1" sqref="D83" xr:uid="{00000000-0002-0000-0400-000015000000}">
      <formula1>"Evidence provided.,Evidence not found.,Evidence provided but does not address criteria.,Application provides a narrative.,Reviewers found that some instructional materials do not align with current research.,Text used for reading comprehension is lacking "&amp;"an explicit structure."</formula1>
    </dataValidation>
    <dataValidation type="list" allowBlank="1" showErrorMessage="1" sqref="D39" xr:uid="{00000000-0002-0000-0400-000016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17" xr:uid="{00000000-0002-0000-0400-000017000000}">
      <formula1>"Evidence provided.,Evidence not found.,Evidence provided but does not address criteria.,Application provides a narrative. ,Reviewers found that some instructional materials do not align with current research.,Phonological and phonemic awareness is taught "&amp;"without the students producing the sounds themselves – it is done by matching or on a computer only."</formula1>
    </dataValidation>
    <dataValidation type="list" allowBlank="1" showErrorMessage="1" sqref="D34" xr:uid="{00000000-0002-0000-0400-000018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,High-utility words are not practiced to automaticity."</formula1>
    </dataValidation>
    <dataValidation type="list" allowBlank="1" showErrorMessage="1" sqref="D35" xr:uid="{00000000-0002-0000-0400-000019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“red” words or “snap” words."</formula1>
    </dataValidation>
    <dataValidation type="list" allowBlank="1" showErrorMessage="1" sqref="D56" xr:uid="{00000000-0002-0000-0400-00001A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65" xr:uid="{00000000-0002-0000-0400-00001B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77" xr:uid="{00000000-0002-0000-0400-00001C000000}">
      <formula1>"Evidence provided.,Evidence not found.,Evidence provided but does not address criteria.,Application provides a narrative.,Reviewers found that some instructional materials do not align with current research.,Text that students will read or reading compreh"&amp;"ension and text that teachers will use for reading aloud is not connected to the comprehension strategy being taught."</formula1>
    </dataValidation>
    <dataValidation type="list" allowBlank="1" showErrorMessage="1" sqref="D80" xr:uid="{00000000-0002-0000-0400-00001D000000}">
      <formula1>"Evidence provided.,Evidence not found.,Evidence provided but does not address criteria.,Application provides a narrative.,Reviewers found that some instructional materials do not align with current research.,There are no or not enough expository texts for"&amp;" reading aloud.,The program provides no guidance on engaging students in interactive discussions."</formula1>
    </dataValidation>
    <dataValidation type="list" allowBlank="1" showErrorMessage="1" sqref="D86" xr:uid="{00000000-0002-0000-0400-00001E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D53" xr:uid="{00000000-0002-0000-0400-00001F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50" xr:uid="{00000000-0002-0000-0400-000020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13" xr:uid="{00000000-0002-0000-0400-000021000000}">
      <formula1>"Evidence provided.,Evidence not found.,Evidence provided but does not address criteria.,Application provides a narrative. ,Reviewers found that some instructional materials do not align with current research.,The scope and sequence doesn't direct attentio"&amp;"n to individual sounds in words or does so in another order."</formula1>
    </dataValidation>
    <dataValidation type="list" allowBlank="1" showErrorMessage="1" sqref="D84" xr:uid="{00000000-0002-0000-0400-000022000000}">
      <formula1>"Evidence provided.,Evidence not found.,Evidence provided but does not address criteria.,Application provides a narrative.,Reviewers found that some instructional materials do not align with current research.,The scope and sequence does not outline the con"&amp;"tent knowledge that will be learned throughout the grade."</formula1>
    </dataValidation>
    <dataValidation type="list" allowBlank="1" showErrorMessage="1" sqref="D10" xr:uid="{00000000-0002-0000-0400-000023000000}">
      <formula1>"Evidence provided.,Evidence not found.,Evidence provided but does not address criteria.,Application provides a narrative. ,Reviewers found that some instructional materials do not align with current research.,Practice, independent work, centers and homewo"&amp;"rk include skills that haven't been taught by the teacher.,Phonological and phonemic awareness lessons are incidental or driven only by the mistakes students make while reading."</formula1>
    </dataValidation>
    <dataValidation type="list" allowBlank="1" showErrorMessage="1" sqref="D25" xr:uid="{00000000-0002-0000-0400-000024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in the program don’t follow the scope and sequence."</formula1>
    </dataValidation>
    <dataValidation type="list" allowBlank="1" showErrorMessage="1" sqref="D54" xr:uid="{00000000-0002-0000-0400-000025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D36" xr:uid="{00000000-0002-0000-0400-000026000000}">
      <formula1>"Evidence provided.,Evidence not found.,Evidence provided but does not address criteria.,Application provides a narrative. ,Reviewers found that some instructional materials do not align with current research.,Multiple irregular words are included in a les"&amp;"son. ,Irregular words are encountered in text without being taught first."</formula1>
    </dataValidation>
    <dataValidation type="list" allowBlank="1" showErrorMessage="1" sqref="D68" xr:uid="{00000000-0002-0000-0400-000027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32" xr:uid="{00000000-0002-0000-0400-000028000000}">
      <formula1>"Evidence provided.,Evidence not found.,Evidence provided but does not address criteria.,Application provides a narrative. ,Reviewers found that some instructional materials do not align with current research.,No or insufficient numbers of word and phrase "&amp;"lists are available for practice.,No or insufficient numbers of decodable text are available.,Decodable text is out of sequence with phonics lessons.,There are not enough materials for students to practice to automaticity."</formula1>
    </dataValidation>
    <dataValidation type="list" allowBlank="1" showErrorMessage="1" sqref="D81" xr:uid="{00000000-0002-0000-0400-000029000000}">
      <formula1>"Evidence provided.,Evidence not found.,Evidence provided but does not address criteria.,Application provides a narrative.,Reviewers found that some instructional materials do not align with current research.,Content and skills are taught without explicit "&amp;"connection to previous lessons.,There is no explicit connection of reading comprehension skills to new texts or content."</formula1>
    </dataValidation>
    <dataValidation type="list" allowBlank="1" showErrorMessage="1" sqref="D19 D42 D57" xr:uid="{00000000-0002-0000-0400-00002A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48" xr:uid="{00000000-0002-0000-0400-00002B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64" xr:uid="{00000000-0002-0000-0400-00002C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9" xr:uid="{00000000-0002-0000-0400-00002D000000}">
      <formula1>"Evidence provided.,Evidence not found.,Evidence provided but does not address criteria.,Application provides a narrative. ,Reviewers found that some instructional materials do not align with current research.,Blending syllables, manipulating phonemes, and"&amp;" segmenting compound words all appear in the same lesson.,Students are asked to work with individual phonemes before onset-rime, syllables or compound words.,There is no clear progression of easier to harder skills.,Students are not taught advanced phonem"&amp;"ic awareness skills such as addition, deletion and substitution."</formula1>
    </dataValidation>
    <dataValidation type="list" allowBlank="1" showErrorMessage="1" sqref="D26" xr:uid="{00000000-0002-0000-0400-00002E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lessons.,Phonics lessons are not structured but are left to teachers to design.,Phonics lessons include prompting students to guess at the word, draw an outline around the word, memorize the word, or focus on fea"&amp;"tures such as size the letters. "</formula1>
    </dataValidation>
    <dataValidation type="list" allowBlank="1" showErrorMessage="1" sqref="D78" xr:uid="{00000000-0002-0000-0400-00002F000000}">
      <formula1>"Evidence provided.,Evidence not found.,Evidence provided but does not address criteria.,Application provides a narrative.,Reviewers found that some instructional materials do not align with current research.,There are not enough texts that students can re"&amp;"ad accurately and fluently for practicing reading comprehension.,The reading comprehension strategies are not cumulative reviewed.,Once a reading comprehension skill is taught, it is not returned to in future lessons."</formula1>
    </dataValidation>
    <dataValidation type="list" allowBlank="1" showErrorMessage="1" sqref="D79" xr:uid="{00000000-0002-0000-0400-000030000000}">
      <formula1>"Evidence provided.,Evidence not found.,Evidence provided but does not address criteria.,Application provides a narrative.,Reviewers found that some instructional materials do not align with current research.,Story structure is not taught using modeling an"&amp;"d thinking aloud."</formula1>
    </dataValidation>
    <dataValidation type="list" allowBlank="1" showErrorMessage="1" sqref="D15" xr:uid="{00000000-0002-0000-0400-000031000000}">
      <formula1>"Evidence provided.,Evidence not found.,Evidence provided but does not address criteria.,Application provides a narrative. ,Reviewers found that some instructional materials do not align with current research.,Lessons include blending or segmenting phoneme"&amp;"s but not both.,Lessons include blending and/or segmenting other linguistic units but not at the level of individual phonemes.,Students are taught to blend and segment three phoneme words, but not four and five phoneme words.,Students are taught to blend "&amp;"and segment three and four phoneme words but not five phoneme words."</formula1>
    </dataValidation>
    <dataValidation type="list" allowBlank="1" showErrorMessage="1" sqref="D75" xr:uid="{00000000-0002-0000-0400-000032000000}">
      <formula1>"Evidence provided.,Evidence not found.,Evidence provided but does not address criteria.,Application provides a narrative.,Reviewers found that some instructional materials do not align with current research.,Controlled decodable text is not included in th"&amp;"e program.,Leveled text or trade books are used for small group reading instruction."</formula1>
    </dataValidation>
    <dataValidation type="list" allowBlank="1" showErrorMessage="1" sqref="D38" xr:uid="{00000000-0002-0000-0400-000033000000}">
      <formula1>"Evidence provided.,Evidence not found.,Evidence provided but does not address criteria.,Application provides a narrative. ,Reviewers found that some instructional materials do not align with current research.,Letter-sounds and words that have been learned"&amp;" are not revisited or reviewed."</formula1>
    </dataValidation>
    <dataValidation type="list" allowBlank="1" showErrorMessage="1" sqref="D66" xr:uid="{00000000-0002-0000-0400-000034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40" xr:uid="{00000000-0002-0000-0400-000035000000}">
      <formula1>"Evidence provided.,Evidence not found.,Evidence provided but does not address criteria.,Application provides a narrative. ,Reviewers found that some instructional materials do not align with current research.,Word families are used before or instead of bu"&amp;"ilding VC and CVC words from known letter-sound correspondences."</formula1>
    </dataValidation>
    <dataValidation type="list" allowBlank="1" showErrorMessage="1" sqref="D18 D41" xr:uid="{00000000-0002-0000-0400-000036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31" xr:uid="{00000000-0002-0000-0400-000037000000}">
      <formula1>"Evidence provided.,Evidence not found.,Evidence provided but does not address criteria.,Application provides a narrative. ,Reviewers found that some instructional materials do not align with current research.,The sequence of words students build in phonic"&amp;"s lessons, or the words teachers use as examples or draw student attention to, include letter sounds that weren’t taught in prior lessons.,There is no decodable text that follows the phonics scope and sequence for practice reading regular words.,Phonics l"&amp;"essons include prompting students to guess at the word, draw an outline around the word, memorize the word, or focus on features such as size the letters. "</formula1>
    </dataValidation>
  </dataValidations>
  <pageMargins left="0.7" right="0.7" top="0.75" bottom="0.75" header="0" footer="0"/>
  <pageSetup fitToHeight="0" orientation="portrait"/>
  <headerFooter>
    <oddFooter>&amp;LJanuary 2022&amp;CCore Program Rubric: Phase 2&amp;RFirst Grade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000"/>
  <sheetViews>
    <sheetView workbookViewId="0">
      <selection activeCell="D12" sqref="D12:E12"/>
    </sheetView>
  </sheetViews>
  <sheetFormatPr defaultColWidth="14.42578125" defaultRowHeight="15" customHeight="1"/>
  <cols>
    <col min="1" max="1" width="4.5703125" customWidth="1"/>
    <col min="2" max="2" width="55.5703125" customWidth="1"/>
    <col min="3" max="3" width="14.5703125" customWidth="1"/>
    <col min="4" max="5" width="40.5703125" hidden="1" customWidth="1"/>
    <col min="6" max="6" width="40.5703125" customWidth="1"/>
    <col min="7" max="7" width="9.5703125" customWidth="1"/>
    <col min="8" max="28" width="8.7109375" customWidth="1"/>
  </cols>
  <sheetData>
    <row r="1" spans="1:7" ht="14.25" customHeight="1">
      <c r="A1" s="12" t="s">
        <v>22</v>
      </c>
      <c r="B1" s="12"/>
      <c r="C1" s="12"/>
      <c r="D1" s="12"/>
      <c r="E1" s="12"/>
      <c r="F1" s="12"/>
      <c r="G1" s="12"/>
    </row>
    <row r="2" spans="1:7" ht="14.25" customHeight="1">
      <c r="A2" s="72"/>
      <c r="G2" s="14"/>
    </row>
    <row r="3" spans="1:7" ht="14.25" customHeight="1">
      <c r="A3" s="73" t="s">
        <v>84</v>
      </c>
      <c r="B3" s="73"/>
      <c r="C3" s="73"/>
      <c r="D3" s="73"/>
      <c r="E3" s="73"/>
      <c r="F3" s="73"/>
      <c r="G3" s="73"/>
    </row>
    <row r="4" spans="1:7" ht="14.25" customHeight="1">
      <c r="G4" s="14"/>
    </row>
    <row r="5" spans="1:7" ht="14.25" customHeight="1">
      <c r="A5" s="75" t="s">
        <v>195</v>
      </c>
      <c r="B5" s="75"/>
      <c r="C5" s="75"/>
      <c r="D5" s="75"/>
      <c r="E5" s="75"/>
      <c r="F5" s="75"/>
      <c r="G5" s="75"/>
    </row>
    <row r="6" spans="1:7" ht="14.25" customHeight="1">
      <c r="A6" s="111"/>
      <c r="B6" s="111"/>
      <c r="C6" s="111"/>
      <c r="D6" s="111"/>
      <c r="E6" s="111"/>
      <c r="F6" s="111"/>
      <c r="G6" s="111"/>
    </row>
    <row r="7" spans="1:7" ht="30" customHeight="1">
      <c r="A7" s="76"/>
      <c r="B7" s="39" t="s">
        <v>196</v>
      </c>
      <c r="C7" s="39"/>
      <c r="D7" s="39"/>
      <c r="E7" s="77"/>
      <c r="F7" s="77"/>
      <c r="G7" s="78"/>
    </row>
    <row r="8" spans="1:7" ht="30" customHeight="1">
      <c r="A8" s="79"/>
      <c r="B8" s="80" t="s">
        <v>87</v>
      </c>
      <c r="C8" s="18" t="s">
        <v>25</v>
      </c>
      <c r="D8" s="18" t="s">
        <v>26</v>
      </c>
      <c r="E8" s="19" t="s">
        <v>27</v>
      </c>
      <c r="F8" s="19" t="s">
        <v>28</v>
      </c>
      <c r="G8" s="81" t="s">
        <v>29</v>
      </c>
    </row>
    <row r="9" spans="1:7" ht="49.5" customHeight="1">
      <c r="A9" s="28">
        <v>1</v>
      </c>
      <c r="B9" s="22" t="s">
        <v>197</v>
      </c>
      <c r="C9" s="43" t="s">
        <v>90</v>
      </c>
      <c r="D9" s="22"/>
      <c r="E9" s="83"/>
      <c r="F9" s="25" t="str">
        <f t="shared" ref="F9:F26" si="0">SUBSTITUTE(SUBSTITUTE(D9, ",", ""), """", "") &amp; " " &amp; SUBSTITUTE(E9, ",", "")</f>
        <v xml:space="preserve"> </v>
      </c>
      <c r="G9" s="85">
        <f t="shared" ref="G9:G26" si="1">IF(C9="Fully met", 1, IF(C9="Partially met",0.5, 0))</f>
        <v>1</v>
      </c>
    </row>
    <row r="10" spans="1:7" ht="150" customHeight="1">
      <c r="A10" s="97">
        <v>2</v>
      </c>
      <c r="B10" s="22" t="s">
        <v>110</v>
      </c>
      <c r="C10" s="98" t="s">
        <v>90</v>
      </c>
      <c r="D10" s="22"/>
      <c r="E10" s="83"/>
      <c r="F10" s="25" t="str">
        <f t="shared" si="0"/>
        <v xml:space="preserve"> </v>
      </c>
      <c r="G10" s="85">
        <f t="shared" si="1"/>
        <v>1</v>
      </c>
    </row>
    <row r="11" spans="1:7" ht="79.5" customHeight="1">
      <c r="A11" s="28">
        <v>3</v>
      </c>
      <c r="B11" s="22" t="s">
        <v>91</v>
      </c>
      <c r="C11" s="43" t="s">
        <v>90</v>
      </c>
      <c r="D11" s="22"/>
      <c r="E11" s="83"/>
      <c r="F11" s="25" t="str">
        <f t="shared" si="0"/>
        <v xml:space="preserve"> </v>
      </c>
      <c r="G11" s="85">
        <f t="shared" si="1"/>
        <v>1</v>
      </c>
    </row>
    <row r="12" spans="1:7" ht="49.5" customHeight="1">
      <c r="A12" s="113">
        <v>4</v>
      </c>
      <c r="B12" s="114" t="s">
        <v>198</v>
      </c>
      <c r="C12" s="43" t="s">
        <v>90</v>
      </c>
      <c r="D12" s="22"/>
      <c r="E12" s="83"/>
      <c r="F12" s="25" t="str">
        <f t="shared" si="0"/>
        <v xml:space="preserve"> </v>
      </c>
      <c r="G12" s="85">
        <f t="shared" si="1"/>
        <v>1</v>
      </c>
    </row>
    <row r="13" spans="1:7" ht="79.5" customHeight="1">
      <c r="A13" s="113">
        <v>5</v>
      </c>
      <c r="B13" s="115" t="s">
        <v>199</v>
      </c>
      <c r="C13" s="43" t="s">
        <v>90</v>
      </c>
      <c r="D13" s="22"/>
      <c r="E13" s="83"/>
      <c r="F13" s="25" t="str">
        <f t="shared" si="0"/>
        <v xml:space="preserve"> </v>
      </c>
      <c r="G13" s="85">
        <f t="shared" si="1"/>
        <v>1</v>
      </c>
    </row>
    <row r="14" spans="1:7" ht="49.5" customHeight="1">
      <c r="A14" s="113">
        <v>6</v>
      </c>
      <c r="B14" s="114" t="s">
        <v>200</v>
      </c>
      <c r="C14" s="43" t="s">
        <v>90</v>
      </c>
      <c r="D14" s="22"/>
      <c r="E14" s="83"/>
      <c r="F14" s="25" t="str">
        <f t="shared" si="0"/>
        <v xml:space="preserve"> </v>
      </c>
      <c r="G14" s="85">
        <f t="shared" si="1"/>
        <v>1</v>
      </c>
    </row>
    <row r="15" spans="1:7" ht="49.5" customHeight="1">
      <c r="A15" s="113">
        <v>7</v>
      </c>
      <c r="B15" s="114" t="s">
        <v>201</v>
      </c>
      <c r="C15" s="43" t="s">
        <v>90</v>
      </c>
      <c r="D15" s="22"/>
      <c r="E15" s="83"/>
      <c r="F15" s="25" t="str">
        <f t="shared" si="0"/>
        <v xml:space="preserve"> </v>
      </c>
      <c r="G15" s="85">
        <f t="shared" si="1"/>
        <v>1</v>
      </c>
    </row>
    <row r="16" spans="1:7" ht="49.5" customHeight="1">
      <c r="A16" s="113">
        <v>8</v>
      </c>
      <c r="B16" s="114" t="s">
        <v>202</v>
      </c>
      <c r="C16" s="43" t="s">
        <v>90</v>
      </c>
      <c r="D16" s="22"/>
      <c r="E16" s="83"/>
      <c r="F16" s="25" t="str">
        <f t="shared" si="0"/>
        <v xml:space="preserve"> </v>
      </c>
      <c r="G16" s="85">
        <f t="shared" si="1"/>
        <v>1</v>
      </c>
    </row>
    <row r="17" spans="1:7" ht="49.5" customHeight="1">
      <c r="A17" s="28">
        <v>9</v>
      </c>
      <c r="B17" s="22" t="s">
        <v>203</v>
      </c>
      <c r="C17" s="43" t="s">
        <v>90</v>
      </c>
      <c r="D17" s="22"/>
      <c r="E17" s="83"/>
      <c r="F17" s="25" t="str">
        <f t="shared" si="0"/>
        <v xml:space="preserve"> </v>
      </c>
      <c r="G17" s="85">
        <f t="shared" si="1"/>
        <v>1</v>
      </c>
    </row>
    <row r="18" spans="1:7" ht="49.5" customHeight="1">
      <c r="A18" s="28">
        <v>10</v>
      </c>
      <c r="B18" s="22" t="s">
        <v>204</v>
      </c>
      <c r="C18" s="43" t="s">
        <v>90</v>
      </c>
      <c r="D18" s="22"/>
      <c r="E18" s="83"/>
      <c r="F18" s="25" t="str">
        <f t="shared" si="0"/>
        <v xml:space="preserve"> </v>
      </c>
      <c r="G18" s="85">
        <f t="shared" si="1"/>
        <v>1</v>
      </c>
    </row>
    <row r="19" spans="1:7" ht="49.5" customHeight="1">
      <c r="A19" s="28">
        <v>11</v>
      </c>
      <c r="B19" s="22" t="s">
        <v>127</v>
      </c>
      <c r="C19" s="43" t="s">
        <v>90</v>
      </c>
      <c r="D19" s="22"/>
      <c r="E19" s="83"/>
      <c r="F19" s="25" t="str">
        <f t="shared" si="0"/>
        <v xml:space="preserve"> </v>
      </c>
      <c r="G19" s="85">
        <f t="shared" si="1"/>
        <v>1</v>
      </c>
    </row>
    <row r="20" spans="1:7" ht="49.5" customHeight="1">
      <c r="A20" s="28">
        <v>12</v>
      </c>
      <c r="B20" s="22" t="s">
        <v>205</v>
      </c>
      <c r="C20" s="43" t="s">
        <v>90</v>
      </c>
      <c r="D20" s="22"/>
      <c r="E20" s="83"/>
      <c r="F20" s="25" t="str">
        <f t="shared" si="0"/>
        <v xml:space="preserve"> </v>
      </c>
      <c r="G20" s="85">
        <f t="shared" si="1"/>
        <v>1</v>
      </c>
    </row>
    <row r="21" spans="1:7" ht="49.5" customHeight="1">
      <c r="A21" s="28">
        <v>13</v>
      </c>
      <c r="B21" s="22" t="s">
        <v>206</v>
      </c>
      <c r="C21" s="43" t="s">
        <v>90</v>
      </c>
      <c r="D21" s="22"/>
      <c r="E21" s="83"/>
      <c r="F21" s="25" t="str">
        <f t="shared" si="0"/>
        <v xml:space="preserve"> </v>
      </c>
      <c r="G21" s="85">
        <f t="shared" si="1"/>
        <v>1</v>
      </c>
    </row>
    <row r="22" spans="1:7" ht="49.5" customHeight="1">
      <c r="A22" s="28">
        <v>14</v>
      </c>
      <c r="B22" s="22" t="s">
        <v>207</v>
      </c>
      <c r="C22" s="43" t="s">
        <v>90</v>
      </c>
      <c r="D22" s="22"/>
      <c r="E22" s="83"/>
      <c r="F22" s="25" t="str">
        <f t="shared" si="0"/>
        <v xml:space="preserve"> </v>
      </c>
      <c r="G22" s="85">
        <f t="shared" si="1"/>
        <v>1</v>
      </c>
    </row>
    <row r="23" spans="1:7" ht="49.5" customHeight="1">
      <c r="A23" s="28">
        <v>15</v>
      </c>
      <c r="B23" s="22" t="s">
        <v>208</v>
      </c>
      <c r="C23" s="43" t="s">
        <v>90</v>
      </c>
      <c r="D23" s="22"/>
      <c r="E23" s="83"/>
      <c r="F23" s="25" t="str">
        <f t="shared" si="0"/>
        <v xml:space="preserve"> </v>
      </c>
      <c r="G23" s="85">
        <f t="shared" si="1"/>
        <v>1</v>
      </c>
    </row>
    <row r="24" spans="1:7" ht="49.5" customHeight="1">
      <c r="A24" s="28">
        <v>16</v>
      </c>
      <c r="B24" s="22" t="s">
        <v>209</v>
      </c>
      <c r="C24" s="43" t="s">
        <v>90</v>
      </c>
      <c r="D24" s="22"/>
      <c r="E24" s="83"/>
      <c r="F24" s="25" t="str">
        <f t="shared" si="0"/>
        <v xml:space="preserve"> </v>
      </c>
      <c r="G24" s="85">
        <f t="shared" si="1"/>
        <v>1</v>
      </c>
    </row>
    <row r="25" spans="1:7" ht="49.5" customHeight="1">
      <c r="A25" s="28">
        <v>17</v>
      </c>
      <c r="B25" s="22" t="s">
        <v>131</v>
      </c>
      <c r="C25" s="43" t="s">
        <v>90</v>
      </c>
      <c r="D25" s="22"/>
      <c r="E25" s="83"/>
      <c r="F25" s="25" t="str">
        <f t="shared" si="0"/>
        <v xml:space="preserve"> </v>
      </c>
      <c r="G25" s="85">
        <f t="shared" si="1"/>
        <v>1</v>
      </c>
    </row>
    <row r="26" spans="1:7" ht="49.5" customHeight="1">
      <c r="A26" s="28">
        <v>18</v>
      </c>
      <c r="B26" s="22" t="s">
        <v>132</v>
      </c>
      <c r="C26" s="43" t="s">
        <v>90</v>
      </c>
      <c r="D26" s="22"/>
      <c r="E26" s="83"/>
      <c r="F26" s="25" t="str">
        <f t="shared" si="0"/>
        <v xml:space="preserve"> </v>
      </c>
      <c r="G26" s="85">
        <f t="shared" si="1"/>
        <v>1</v>
      </c>
    </row>
    <row r="27" spans="1:7" ht="15" customHeight="1">
      <c r="A27" s="87"/>
      <c r="B27" s="88"/>
      <c r="C27" s="88"/>
      <c r="D27" s="90" t="s">
        <v>105</v>
      </c>
      <c r="E27" s="88"/>
      <c r="F27" s="88"/>
      <c r="G27" s="32">
        <f>SUM(G9:G26)</f>
        <v>18</v>
      </c>
    </row>
    <row r="28" spans="1:7" ht="14.25" customHeight="1">
      <c r="A28" s="91"/>
      <c r="B28" s="92"/>
      <c r="C28" s="92"/>
      <c r="D28" s="94"/>
      <c r="E28" s="92"/>
      <c r="F28" s="92"/>
      <c r="G28" s="96" t="s">
        <v>170</v>
      </c>
    </row>
    <row r="29" spans="1:7" ht="14.25" customHeight="1">
      <c r="G29" s="14"/>
    </row>
    <row r="30" spans="1:7" ht="30" customHeight="1">
      <c r="A30" s="76"/>
      <c r="B30" s="39" t="s">
        <v>210</v>
      </c>
      <c r="C30" s="39"/>
      <c r="D30" s="39"/>
      <c r="E30" s="77"/>
      <c r="F30" s="77"/>
      <c r="G30" s="78"/>
    </row>
    <row r="31" spans="1:7" ht="30" customHeight="1">
      <c r="A31" s="79"/>
      <c r="B31" s="80" t="s">
        <v>87</v>
      </c>
      <c r="C31" s="18" t="s">
        <v>25</v>
      </c>
      <c r="D31" s="18" t="s">
        <v>26</v>
      </c>
      <c r="E31" s="19" t="s">
        <v>27</v>
      </c>
      <c r="F31" s="19" t="s">
        <v>28</v>
      </c>
      <c r="G31" s="81" t="s">
        <v>29</v>
      </c>
    </row>
    <row r="32" spans="1:7" ht="79.5" customHeight="1">
      <c r="A32" s="28">
        <v>1</v>
      </c>
      <c r="B32" s="22" t="s">
        <v>136</v>
      </c>
      <c r="C32" s="43" t="s">
        <v>90</v>
      </c>
      <c r="D32" s="22"/>
      <c r="E32" s="83"/>
      <c r="F32" s="25" t="str">
        <f t="shared" ref="F32:F44" si="2">SUBSTITUTE(SUBSTITUTE(D32, ",", ""), """", "") &amp; " " &amp; SUBSTITUTE(E32, ",", "")</f>
        <v xml:space="preserve"> </v>
      </c>
      <c r="G32" s="85">
        <f t="shared" ref="G32:G44" si="3">IF(C32="Fully met", 1, IF(C32="Partially met",0.5, 0))</f>
        <v>1</v>
      </c>
    </row>
    <row r="33" spans="1:7" ht="79.5" customHeight="1">
      <c r="A33" s="28">
        <v>2</v>
      </c>
      <c r="B33" s="22" t="s">
        <v>137</v>
      </c>
      <c r="C33" s="43" t="s">
        <v>90</v>
      </c>
      <c r="D33" s="22"/>
      <c r="E33" s="83"/>
      <c r="F33" s="25" t="str">
        <f t="shared" si="2"/>
        <v xml:space="preserve"> </v>
      </c>
      <c r="G33" s="85">
        <f t="shared" si="3"/>
        <v>1</v>
      </c>
    </row>
    <row r="34" spans="1:7" ht="49.5" customHeight="1">
      <c r="A34" s="28">
        <v>3</v>
      </c>
      <c r="B34" s="22" t="s">
        <v>138</v>
      </c>
      <c r="C34" s="43" t="s">
        <v>90</v>
      </c>
      <c r="D34" s="22"/>
      <c r="E34" s="83"/>
      <c r="F34" s="25" t="str">
        <f t="shared" si="2"/>
        <v xml:space="preserve"> </v>
      </c>
      <c r="G34" s="85">
        <f t="shared" si="3"/>
        <v>1</v>
      </c>
    </row>
    <row r="35" spans="1:7" ht="49.5" customHeight="1">
      <c r="A35" s="28">
        <v>4</v>
      </c>
      <c r="B35" s="22" t="s">
        <v>171</v>
      </c>
      <c r="C35" s="43" t="s">
        <v>90</v>
      </c>
      <c r="D35" s="22"/>
      <c r="E35" s="83"/>
      <c r="F35" s="25" t="str">
        <f t="shared" si="2"/>
        <v xml:space="preserve"> </v>
      </c>
      <c r="G35" s="85">
        <f t="shared" si="3"/>
        <v>1</v>
      </c>
    </row>
    <row r="36" spans="1:7" ht="49.5" customHeight="1">
      <c r="A36" s="28">
        <v>5</v>
      </c>
      <c r="B36" s="22" t="s">
        <v>140</v>
      </c>
      <c r="C36" s="43" t="s">
        <v>90</v>
      </c>
      <c r="D36" s="22"/>
      <c r="E36" s="83"/>
      <c r="F36" s="25" t="str">
        <f t="shared" si="2"/>
        <v xml:space="preserve"> </v>
      </c>
      <c r="G36" s="85">
        <f t="shared" si="3"/>
        <v>1</v>
      </c>
    </row>
    <row r="37" spans="1:7" ht="49.5" customHeight="1">
      <c r="A37" s="28">
        <v>6</v>
      </c>
      <c r="B37" s="22" t="s">
        <v>141</v>
      </c>
      <c r="C37" s="43" t="s">
        <v>90</v>
      </c>
      <c r="D37" s="22"/>
      <c r="E37" s="83"/>
      <c r="F37" s="25" t="str">
        <f t="shared" si="2"/>
        <v xml:space="preserve"> </v>
      </c>
      <c r="G37" s="85">
        <f t="shared" si="3"/>
        <v>1</v>
      </c>
    </row>
    <row r="38" spans="1:7" ht="49.5" customHeight="1">
      <c r="A38" s="28">
        <v>7</v>
      </c>
      <c r="B38" s="22" t="s">
        <v>172</v>
      </c>
      <c r="C38" s="43" t="s">
        <v>90</v>
      </c>
      <c r="D38" s="22"/>
      <c r="E38" s="83"/>
      <c r="F38" s="25" t="str">
        <f t="shared" si="2"/>
        <v xml:space="preserve"> </v>
      </c>
      <c r="G38" s="85">
        <f t="shared" si="3"/>
        <v>1</v>
      </c>
    </row>
    <row r="39" spans="1:7" ht="49.5" customHeight="1">
      <c r="A39" s="28">
        <v>8</v>
      </c>
      <c r="B39" s="22" t="s">
        <v>143</v>
      </c>
      <c r="C39" s="43" t="s">
        <v>90</v>
      </c>
      <c r="D39" s="22"/>
      <c r="E39" s="83"/>
      <c r="F39" s="25" t="str">
        <f t="shared" si="2"/>
        <v xml:space="preserve"> </v>
      </c>
      <c r="G39" s="85">
        <f t="shared" si="3"/>
        <v>1</v>
      </c>
    </row>
    <row r="40" spans="1:7" ht="49.5" customHeight="1">
      <c r="A40" s="28">
        <v>9</v>
      </c>
      <c r="B40" s="22" t="s">
        <v>211</v>
      </c>
      <c r="C40" s="43" t="s">
        <v>90</v>
      </c>
      <c r="D40" s="22"/>
      <c r="E40" s="83"/>
      <c r="F40" s="25" t="str">
        <f t="shared" si="2"/>
        <v xml:space="preserve"> </v>
      </c>
      <c r="G40" s="85">
        <f t="shared" si="3"/>
        <v>1</v>
      </c>
    </row>
    <row r="41" spans="1:7" ht="49.5" customHeight="1">
      <c r="A41" s="28">
        <v>10</v>
      </c>
      <c r="B41" s="22" t="s">
        <v>212</v>
      </c>
      <c r="C41" s="43" t="s">
        <v>90</v>
      </c>
      <c r="D41" s="22"/>
      <c r="E41" s="83"/>
      <c r="F41" s="25" t="str">
        <f t="shared" si="2"/>
        <v xml:space="preserve"> </v>
      </c>
      <c r="G41" s="85">
        <f t="shared" si="3"/>
        <v>1</v>
      </c>
    </row>
    <row r="42" spans="1:7" ht="49.5" customHeight="1">
      <c r="A42" s="28">
        <v>11</v>
      </c>
      <c r="B42" s="22" t="s">
        <v>213</v>
      </c>
      <c r="C42" s="43" t="s">
        <v>90</v>
      </c>
      <c r="D42" s="22"/>
      <c r="E42" s="83"/>
      <c r="F42" s="25" t="str">
        <f t="shared" si="2"/>
        <v xml:space="preserve"> </v>
      </c>
      <c r="G42" s="85">
        <f t="shared" si="3"/>
        <v>1</v>
      </c>
    </row>
    <row r="43" spans="1:7" ht="49.5" customHeight="1">
      <c r="A43" s="28">
        <v>12</v>
      </c>
      <c r="B43" s="22" t="s">
        <v>131</v>
      </c>
      <c r="C43" s="43" t="s">
        <v>90</v>
      </c>
      <c r="D43" s="22"/>
      <c r="E43" s="83"/>
      <c r="F43" s="25" t="str">
        <f t="shared" si="2"/>
        <v xml:space="preserve"> </v>
      </c>
      <c r="G43" s="85">
        <f t="shared" si="3"/>
        <v>1</v>
      </c>
    </row>
    <row r="44" spans="1:7" ht="49.5" customHeight="1">
      <c r="A44" s="28">
        <v>13</v>
      </c>
      <c r="B44" s="22" t="s">
        <v>144</v>
      </c>
      <c r="C44" s="43" t="s">
        <v>90</v>
      </c>
      <c r="D44" s="22"/>
      <c r="E44" s="83"/>
      <c r="F44" s="25" t="str">
        <f t="shared" si="2"/>
        <v xml:space="preserve"> </v>
      </c>
      <c r="G44" s="85">
        <f t="shared" si="3"/>
        <v>1</v>
      </c>
    </row>
    <row r="45" spans="1:7" ht="15" customHeight="1">
      <c r="A45" s="87"/>
      <c r="B45" s="88"/>
      <c r="C45" s="88"/>
      <c r="D45" s="90" t="s">
        <v>105</v>
      </c>
      <c r="E45" s="88"/>
      <c r="F45" s="88"/>
      <c r="G45" s="32">
        <f>SUM(G32:G44)</f>
        <v>13</v>
      </c>
    </row>
    <row r="46" spans="1:7" ht="15" customHeight="1">
      <c r="A46" s="91"/>
      <c r="B46" s="92"/>
      <c r="C46" s="92"/>
      <c r="D46" s="94"/>
      <c r="E46" s="92"/>
      <c r="F46" s="92"/>
      <c r="G46" s="96" t="s">
        <v>194</v>
      </c>
    </row>
    <row r="47" spans="1:7" ht="14.25" customHeight="1">
      <c r="G47" s="14"/>
    </row>
    <row r="48" spans="1:7" ht="30" customHeight="1">
      <c r="A48" s="76"/>
      <c r="B48" s="39" t="s">
        <v>214</v>
      </c>
      <c r="C48" s="39"/>
      <c r="D48" s="39"/>
      <c r="E48" s="77"/>
      <c r="F48" s="77"/>
      <c r="G48" s="78"/>
    </row>
    <row r="49" spans="1:7" ht="30" customHeight="1">
      <c r="A49" s="79"/>
      <c r="B49" s="80" t="s">
        <v>87</v>
      </c>
      <c r="C49" s="18" t="s">
        <v>25</v>
      </c>
      <c r="D49" s="18" t="s">
        <v>26</v>
      </c>
      <c r="E49" s="19" t="s">
        <v>27</v>
      </c>
      <c r="F49" s="19" t="s">
        <v>28</v>
      </c>
      <c r="G49" s="81" t="s">
        <v>29</v>
      </c>
    </row>
    <row r="50" spans="1:7" ht="49.5" customHeight="1">
      <c r="A50" s="28">
        <v>1</v>
      </c>
      <c r="B50" s="22" t="s">
        <v>215</v>
      </c>
      <c r="C50" s="43" t="s">
        <v>90</v>
      </c>
      <c r="D50" s="22"/>
      <c r="E50" s="83"/>
      <c r="F50" s="25" t="str">
        <f t="shared" ref="F50:F55" si="4">SUBSTITUTE(SUBSTITUTE(D50, ",", ""), """", "") &amp; " " &amp; SUBSTITUTE(E50, ",", "")</f>
        <v xml:space="preserve"> </v>
      </c>
      <c r="G50" s="85">
        <f t="shared" ref="G50:G55" si="5">IF(C50="Fully met", 1, IF(C50="Partially met",0.5, 0))</f>
        <v>1</v>
      </c>
    </row>
    <row r="51" spans="1:7" ht="49.5" customHeight="1">
      <c r="A51" s="28">
        <v>2</v>
      </c>
      <c r="B51" s="22" t="s">
        <v>216</v>
      </c>
      <c r="C51" s="43" t="s">
        <v>90</v>
      </c>
      <c r="D51" s="22"/>
      <c r="E51" s="83"/>
      <c r="F51" s="25" t="str">
        <f t="shared" si="4"/>
        <v xml:space="preserve"> </v>
      </c>
      <c r="G51" s="85">
        <f t="shared" si="5"/>
        <v>1</v>
      </c>
    </row>
    <row r="52" spans="1:7" ht="49.5" customHeight="1">
      <c r="A52" s="28">
        <v>3</v>
      </c>
      <c r="B52" s="22" t="s">
        <v>177</v>
      </c>
      <c r="C52" s="43" t="s">
        <v>90</v>
      </c>
      <c r="D52" s="22"/>
      <c r="E52" s="83"/>
      <c r="F52" s="25" t="str">
        <f t="shared" si="4"/>
        <v xml:space="preserve"> </v>
      </c>
      <c r="G52" s="85">
        <f t="shared" si="5"/>
        <v>1</v>
      </c>
    </row>
    <row r="53" spans="1:7" ht="49.5" customHeight="1">
      <c r="A53" s="28">
        <v>4</v>
      </c>
      <c r="B53" s="22" t="s">
        <v>217</v>
      </c>
      <c r="C53" s="43" t="s">
        <v>90</v>
      </c>
      <c r="D53" s="22"/>
      <c r="E53" s="83"/>
      <c r="F53" s="25" t="str">
        <f t="shared" si="4"/>
        <v xml:space="preserve"> </v>
      </c>
      <c r="G53" s="85">
        <f t="shared" si="5"/>
        <v>1</v>
      </c>
    </row>
    <row r="54" spans="1:7" ht="79.5" customHeight="1">
      <c r="A54" s="28">
        <v>5</v>
      </c>
      <c r="B54" s="22" t="s">
        <v>179</v>
      </c>
      <c r="C54" s="43" t="s">
        <v>90</v>
      </c>
      <c r="D54" s="22"/>
      <c r="E54" s="83"/>
      <c r="F54" s="25" t="str">
        <f t="shared" si="4"/>
        <v xml:space="preserve"> </v>
      </c>
      <c r="G54" s="85">
        <f t="shared" si="5"/>
        <v>1</v>
      </c>
    </row>
    <row r="55" spans="1:7" ht="49.5" customHeight="1">
      <c r="A55" s="28">
        <v>6</v>
      </c>
      <c r="B55" s="22" t="s">
        <v>218</v>
      </c>
      <c r="C55" s="43" t="s">
        <v>90</v>
      </c>
      <c r="D55" s="22"/>
      <c r="E55" s="83"/>
      <c r="F55" s="25" t="str">
        <f t="shared" si="4"/>
        <v xml:space="preserve"> </v>
      </c>
      <c r="G55" s="85">
        <f t="shared" si="5"/>
        <v>1</v>
      </c>
    </row>
    <row r="56" spans="1:7" ht="15" customHeight="1">
      <c r="A56" s="87"/>
      <c r="B56" s="88"/>
      <c r="C56" s="88"/>
      <c r="D56" s="90" t="s">
        <v>105</v>
      </c>
      <c r="E56" s="88"/>
      <c r="F56" s="88"/>
      <c r="G56" s="32">
        <f>SUM(G50:G55)</f>
        <v>6</v>
      </c>
    </row>
    <row r="57" spans="1:7" ht="15" customHeight="1">
      <c r="A57" s="91"/>
      <c r="B57" s="92"/>
      <c r="C57" s="92"/>
      <c r="D57" s="94"/>
      <c r="E57" s="92"/>
      <c r="F57" s="92"/>
      <c r="G57" s="96" t="s">
        <v>181</v>
      </c>
    </row>
    <row r="58" spans="1:7" ht="14.25" customHeight="1">
      <c r="A58" s="14"/>
      <c r="G58" s="14"/>
    </row>
    <row r="59" spans="1:7" ht="30" customHeight="1">
      <c r="A59" s="76"/>
      <c r="B59" s="39" t="s">
        <v>219</v>
      </c>
      <c r="C59" s="39"/>
      <c r="D59" s="39"/>
      <c r="E59" s="77"/>
      <c r="F59" s="77"/>
      <c r="G59" s="78"/>
    </row>
    <row r="60" spans="1:7" ht="30" customHeight="1">
      <c r="A60" s="79"/>
      <c r="B60" s="80" t="s">
        <v>87</v>
      </c>
      <c r="C60" s="18" t="s">
        <v>25</v>
      </c>
      <c r="D60" s="18" t="s">
        <v>26</v>
      </c>
      <c r="E60" s="19" t="s">
        <v>27</v>
      </c>
      <c r="F60" s="19" t="s">
        <v>28</v>
      </c>
      <c r="G60" s="81" t="s">
        <v>29</v>
      </c>
    </row>
    <row r="61" spans="1:7" ht="79.5" customHeight="1">
      <c r="A61" s="28">
        <v>1</v>
      </c>
      <c r="B61" s="22" t="s">
        <v>220</v>
      </c>
      <c r="C61" s="43" t="s">
        <v>90</v>
      </c>
      <c r="D61" s="22"/>
      <c r="E61" s="83"/>
      <c r="F61" s="25" t="str">
        <f t="shared" ref="F61:F72" si="6">SUBSTITUTE(SUBSTITUTE(D61, ",", ""), """", "") &amp; " " &amp; SUBSTITUTE(E61, ",", "")</f>
        <v xml:space="preserve"> </v>
      </c>
      <c r="G61" s="85">
        <f t="shared" ref="G61:G72" si="7">IF(C61="Fully met", 1, IF(C61="Partially met",0.5, 0))</f>
        <v>1</v>
      </c>
    </row>
    <row r="62" spans="1:7" ht="49.5" customHeight="1">
      <c r="A62" s="28">
        <v>2</v>
      </c>
      <c r="B62" s="22" t="s">
        <v>185</v>
      </c>
      <c r="C62" s="43" t="s">
        <v>90</v>
      </c>
      <c r="D62" s="22"/>
      <c r="E62" s="83"/>
      <c r="F62" s="25" t="str">
        <f t="shared" si="6"/>
        <v xml:space="preserve"> </v>
      </c>
      <c r="G62" s="85">
        <f t="shared" si="7"/>
        <v>1</v>
      </c>
    </row>
    <row r="63" spans="1:7" ht="79.5" customHeight="1">
      <c r="A63" s="28">
        <v>3</v>
      </c>
      <c r="B63" s="165" t="s">
        <v>221</v>
      </c>
      <c r="C63" s="43" t="s">
        <v>90</v>
      </c>
      <c r="D63" s="22"/>
      <c r="E63" s="83"/>
      <c r="F63" s="25" t="str">
        <f t="shared" si="6"/>
        <v xml:space="preserve"> </v>
      </c>
      <c r="G63" s="85">
        <f t="shared" si="7"/>
        <v>1</v>
      </c>
    </row>
    <row r="64" spans="1:7" ht="129.75" customHeight="1">
      <c r="A64" s="97">
        <v>4</v>
      </c>
      <c r="B64" s="22" t="s">
        <v>191</v>
      </c>
      <c r="C64" s="98" t="s">
        <v>90</v>
      </c>
      <c r="D64" s="22"/>
      <c r="E64" s="83"/>
      <c r="F64" s="25" t="str">
        <f t="shared" si="6"/>
        <v xml:space="preserve"> </v>
      </c>
      <c r="G64" s="85">
        <f t="shared" si="7"/>
        <v>1</v>
      </c>
    </row>
    <row r="65" spans="1:7" ht="49.5" customHeight="1">
      <c r="A65" s="28">
        <v>5</v>
      </c>
      <c r="B65" s="166" t="s">
        <v>189</v>
      </c>
      <c r="C65" s="43" t="s">
        <v>90</v>
      </c>
      <c r="D65" s="22"/>
      <c r="E65" s="83"/>
      <c r="F65" s="25" t="str">
        <f t="shared" si="6"/>
        <v xml:space="preserve"> </v>
      </c>
      <c r="G65" s="85">
        <f t="shared" si="7"/>
        <v>1</v>
      </c>
    </row>
    <row r="66" spans="1:7" ht="49.5" customHeight="1">
      <c r="A66" s="28">
        <v>6</v>
      </c>
      <c r="B66" s="22" t="s">
        <v>190</v>
      </c>
      <c r="C66" s="43" t="s">
        <v>90</v>
      </c>
      <c r="D66" s="22"/>
      <c r="E66" s="83"/>
      <c r="F66" s="25" t="str">
        <f t="shared" si="6"/>
        <v xml:space="preserve"> </v>
      </c>
      <c r="G66" s="85">
        <f t="shared" si="7"/>
        <v>1</v>
      </c>
    </row>
    <row r="67" spans="1:7" ht="79.5" customHeight="1">
      <c r="A67" s="28">
        <v>7</v>
      </c>
      <c r="B67" s="22" t="s">
        <v>222</v>
      </c>
      <c r="C67" s="43" t="s">
        <v>90</v>
      </c>
      <c r="D67" s="22"/>
      <c r="E67" s="83"/>
      <c r="F67" s="25" t="str">
        <f t="shared" si="6"/>
        <v xml:space="preserve"> </v>
      </c>
      <c r="G67" s="85">
        <f t="shared" si="7"/>
        <v>1</v>
      </c>
    </row>
    <row r="68" spans="1:7" ht="49.5" customHeight="1">
      <c r="A68" s="28">
        <v>8</v>
      </c>
      <c r="B68" s="22" t="s">
        <v>223</v>
      </c>
      <c r="C68" s="43" t="s">
        <v>90</v>
      </c>
      <c r="D68" s="22"/>
      <c r="E68" s="83"/>
      <c r="F68" s="25" t="str">
        <f t="shared" si="6"/>
        <v xml:space="preserve"> </v>
      </c>
      <c r="G68" s="85">
        <f t="shared" si="7"/>
        <v>1</v>
      </c>
    </row>
    <row r="69" spans="1:7" ht="79.5" customHeight="1">
      <c r="A69" s="28">
        <v>9</v>
      </c>
      <c r="B69" s="22" t="s">
        <v>224</v>
      </c>
      <c r="C69" s="43" t="s">
        <v>90</v>
      </c>
      <c r="D69" s="22"/>
      <c r="E69" s="83"/>
      <c r="F69" s="25" t="str">
        <f t="shared" si="6"/>
        <v xml:space="preserve"> </v>
      </c>
      <c r="G69" s="85">
        <f t="shared" si="7"/>
        <v>1</v>
      </c>
    </row>
    <row r="70" spans="1:7" ht="49.5" customHeight="1">
      <c r="A70" s="28">
        <v>10</v>
      </c>
      <c r="B70" s="22" t="s">
        <v>187</v>
      </c>
      <c r="C70" s="43" t="s">
        <v>90</v>
      </c>
      <c r="D70" s="22"/>
      <c r="E70" s="83"/>
      <c r="F70" s="25" t="str">
        <f t="shared" si="6"/>
        <v xml:space="preserve"> </v>
      </c>
      <c r="G70" s="85">
        <f t="shared" si="7"/>
        <v>1</v>
      </c>
    </row>
    <row r="71" spans="1:7" ht="49.5" customHeight="1">
      <c r="A71" s="28">
        <v>11</v>
      </c>
      <c r="B71" s="22" t="s">
        <v>153</v>
      </c>
      <c r="C71" s="43" t="s">
        <v>90</v>
      </c>
      <c r="D71" s="22"/>
      <c r="E71" s="83"/>
      <c r="F71" s="25" t="str">
        <f t="shared" si="6"/>
        <v xml:space="preserve"> </v>
      </c>
      <c r="G71" s="85">
        <f t="shared" si="7"/>
        <v>1</v>
      </c>
    </row>
    <row r="72" spans="1:7" ht="49.5" customHeight="1">
      <c r="A72" s="28">
        <v>12</v>
      </c>
      <c r="B72" s="22" t="s">
        <v>225</v>
      </c>
      <c r="C72" s="43" t="s">
        <v>90</v>
      </c>
      <c r="D72" s="22"/>
      <c r="E72" s="83"/>
      <c r="F72" s="25" t="str">
        <f t="shared" si="6"/>
        <v xml:space="preserve"> </v>
      </c>
      <c r="G72" s="85">
        <f t="shared" si="7"/>
        <v>1</v>
      </c>
    </row>
    <row r="73" spans="1:7" ht="15" customHeight="1">
      <c r="A73" s="87"/>
      <c r="B73" s="88"/>
      <c r="C73" s="88"/>
      <c r="D73" s="90" t="s">
        <v>105</v>
      </c>
      <c r="E73" s="88"/>
      <c r="F73" s="88"/>
      <c r="G73" s="32">
        <f>SUM(G61:G72)</f>
        <v>12</v>
      </c>
    </row>
    <row r="74" spans="1:7" ht="15" customHeight="1">
      <c r="A74" s="91"/>
      <c r="B74" s="92"/>
      <c r="C74" s="92"/>
      <c r="D74" s="94"/>
      <c r="E74" s="92"/>
      <c r="F74" s="92"/>
      <c r="G74" s="96" t="s">
        <v>106</v>
      </c>
    </row>
    <row r="75" spans="1:7" ht="14.25" customHeight="1">
      <c r="G75" s="14"/>
    </row>
    <row r="76" spans="1:7" ht="14.25" customHeight="1">
      <c r="G76" s="14"/>
    </row>
    <row r="77" spans="1:7" ht="14.25" customHeight="1">
      <c r="G77" s="14"/>
    </row>
    <row r="78" spans="1:7" ht="14.25" customHeight="1">
      <c r="G78" s="14"/>
    </row>
    <row r="79" spans="1:7" ht="14.25" customHeight="1">
      <c r="G79" s="14"/>
    </row>
    <row r="80" spans="1:7" ht="14.25" customHeight="1">
      <c r="G80" s="14"/>
    </row>
    <row r="81" spans="7:7" ht="14.25" customHeight="1">
      <c r="G81" s="14"/>
    </row>
    <row r="82" spans="7:7" ht="14.25" customHeight="1">
      <c r="G82" s="14"/>
    </row>
    <row r="83" spans="7:7" ht="14.25" customHeight="1">
      <c r="G83" s="14"/>
    </row>
    <row r="84" spans="7:7" ht="14.25" customHeight="1">
      <c r="G84" s="14"/>
    </row>
    <row r="85" spans="7:7" ht="14.25" customHeight="1">
      <c r="G85" s="14"/>
    </row>
    <row r="86" spans="7:7" ht="14.25" customHeight="1">
      <c r="G86" s="14"/>
    </row>
    <row r="87" spans="7:7" ht="14.25" customHeight="1">
      <c r="G87" s="14"/>
    </row>
    <row r="88" spans="7:7" ht="14.25" customHeight="1">
      <c r="G88" s="14"/>
    </row>
    <row r="89" spans="7:7" ht="14.25" customHeight="1">
      <c r="G89" s="14"/>
    </row>
    <row r="90" spans="7:7" ht="14.25" customHeight="1">
      <c r="G90" s="14"/>
    </row>
    <row r="91" spans="7:7" ht="14.25" customHeight="1">
      <c r="G91" s="14"/>
    </row>
    <row r="92" spans="7:7" ht="14.25" customHeight="1">
      <c r="G92" s="14"/>
    </row>
    <row r="93" spans="7:7" ht="14.25" customHeight="1">
      <c r="G93" s="14"/>
    </row>
    <row r="94" spans="7:7" ht="14.25" customHeight="1">
      <c r="G94" s="14"/>
    </row>
    <row r="95" spans="7:7" ht="14.25" customHeight="1">
      <c r="G95" s="14"/>
    </row>
    <row r="96" spans="7:7" ht="14.25" customHeight="1">
      <c r="G96" s="14"/>
    </row>
    <row r="97" spans="7:7" ht="14.25" customHeight="1">
      <c r="G97" s="14"/>
    </row>
    <row r="98" spans="7:7" ht="14.25" customHeight="1">
      <c r="G98" s="14"/>
    </row>
    <row r="99" spans="7:7" ht="14.25" customHeight="1">
      <c r="G99" s="14"/>
    </row>
    <row r="100" spans="7:7" ht="14.25" customHeight="1">
      <c r="G100" s="14"/>
    </row>
    <row r="101" spans="7:7" ht="14.25" customHeight="1">
      <c r="G101" s="14"/>
    </row>
    <row r="102" spans="7:7" ht="14.25" customHeight="1">
      <c r="G102" s="14"/>
    </row>
    <row r="103" spans="7:7" ht="14.25" customHeight="1">
      <c r="G103" s="14"/>
    </row>
    <row r="104" spans="7:7" ht="14.25" customHeight="1">
      <c r="G104" s="14"/>
    </row>
    <row r="105" spans="7:7" ht="14.25" customHeight="1">
      <c r="G105" s="14"/>
    </row>
    <row r="106" spans="7:7" ht="14.25" customHeight="1">
      <c r="G106" s="14"/>
    </row>
    <row r="107" spans="7:7" ht="14.25" customHeight="1">
      <c r="G107" s="14"/>
    </row>
    <row r="108" spans="7:7" ht="14.25" customHeight="1">
      <c r="G108" s="14"/>
    </row>
    <row r="109" spans="7:7" ht="14.25" customHeight="1">
      <c r="G109" s="14"/>
    </row>
    <row r="110" spans="7:7" ht="14.25" customHeight="1">
      <c r="G110" s="14"/>
    </row>
    <row r="111" spans="7:7" ht="14.25" customHeight="1">
      <c r="G111" s="14"/>
    </row>
    <row r="112" spans="7:7" ht="14.25" customHeight="1">
      <c r="G112" s="14"/>
    </row>
    <row r="113" spans="7:7" ht="14.25" customHeight="1">
      <c r="G113" s="14"/>
    </row>
    <row r="114" spans="7:7" ht="14.25" customHeight="1">
      <c r="G114" s="14"/>
    </row>
    <row r="115" spans="7:7" ht="14.25" customHeight="1">
      <c r="G115" s="14"/>
    </row>
    <row r="116" spans="7:7" ht="14.25" customHeight="1">
      <c r="G116" s="14"/>
    </row>
    <row r="117" spans="7:7" ht="14.25" customHeight="1">
      <c r="G117" s="14"/>
    </row>
    <row r="118" spans="7:7" ht="14.25" customHeight="1">
      <c r="G118" s="14"/>
    </row>
    <row r="119" spans="7:7" ht="14.25" customHeight="1">
      <c r="G119" s="14"/>
    </row>
    <row r="120" spans="7:7" ht="14.25" customHeight="1">
      <c r="G120" s="14"/>
    </row>
    <row r="121" spans="7:7" ht="14.25" customHeight="1">
      <c r="G121" s="14"/>
    </row>
    <row r="122" spans="7:7" ht="14.25" customHeight="1">
      <c r="G122" s="14"/>
    </row>
    <row r="123" spans="7:7" ht="14.25" customHeight="1">
      <c r="G123" s="14"/>
    </row>
    <row r="124" spans="7:7" ht="14.25" customHeight="1">
      <c r="G124" s="14"/>
    </row>
    <row r="125" spans="7:7" ht="14.25" customHeight="1">
      <c r="G125" s="14"/>
    </row>
    <row r="126" spans="7:7" ht="14.25" customHeight="1">
      <c r="G126" s="14"/>
    </row>
    <row r="127" spans="7:7" ht="14.25" customHeight="1">
      <c r="G127" s="14"/>
    </row>
    <row r="128" spans="7:7" ht="14.25" customHeight="1">
      <c r="G128" s="14"/>
    </row>
    <row r="129" spans="7:7" ht="14.25" customHeight="1">
      <c r="G129" s="14"/>
    </row>
    <row r="130" spans="7:7" ht="14.25" customHeight="1">
      <c r="G130" s="14"/>
    </row>
    <row r="131" spans="7:7" ht="14.25" customHeight="1">
      <c r="G131" s="14"/>
    </row>
    <row r="132" spans="7:7" ht="14.25" customHeight="1">
      <c r="G132" s="14"/>
    </row>
    <row r="133" spans="7:7" ht="14.25" customHeight="1">
      <c r="G133" s="14"/>
    </row>
    <row r="134" spans="7:7" ht="14.25" customHeight="1">
      <c r="G134" s="14"/>
    </row>
    <row r="135" spans="7:7" ht="14.25" customHeight="1">
      <c r="G135" s="14"/>
    </row>
    <row r="136" spans="7:7" ht="14.25" customHeight="1">
      <c r="G136" s="14"/>
    </row>
    <row r="137" spans="7:7" ht="14.25" customHeight="1">
      <c r="G137" s="14"/>
    </row>
    <row r="138" spans="7:7" ht="14.25" customHeight="1">
      <c r="G138" s="14"/>
    </row>
    <row r="139" spans="7:7" ht="14.25" customHeight="1">
      <c r="G139" s="14"/>
    </row>
    <row r="140" spans="7:7" ht="14.25" customHeight="1">
      <c r="G140" s="14"/>
    </row>
    <row r="141" spans="7:7" ht="14.25" customHeight="1">
      <c r="G141" s="14"/>
    </row>
    <row r="142" spans="7:7" ht="14.25" customHeight="1">
      <c r="G142" s="14"/>
    </row>
    <row r="143" spans="7:7" ht="14.25" customHeight="1">
      <c r="G143" s="14"/>
    </row>
    <row r="144" spans="7:7" ht="14.25" customHeight="1">
      <c r="G144" s="14"/>
    </row>
    <row r="145" spans="7:7" ht="14.25" customHeight="1">
      <c r="G145" s="14"/>
    </row>
    <row r="146" spans="7:7" ht="14.25" customHeight="1">
      <c r="G146" s="14"/>
    </row>
    <row r="147" spans="7:7" ht="14.25" customHeight="1">
      <c r="G147" s="14"/>
    </row>
    <row r="148" spans="7:7" ht="14.25" customHeight="1">
      <c r="G148" s="14"/>
    </row>
    <row r="149" spans="7:7" ht="14.25" customHeight="1">
      <c r="G149" s="14"/>
    </row>
    <row r="150" spans="7:7" ht="14.25" customHeight="1">
      <c r="G150" s="14"/>
    </row>
    <row r="151" spans="7:7" ht="14.25" customHeight="1">
      <c r="G151" s="14"/>
    </row>
    <row r="152" spans="7:7" ht="14.25" customHeight="1">
      <c r="G152" s="14"/>
    </row>
    <row r="153" spans="7:7" ht="14.25" customHeight="1">
      <c r="G153" s="14"/>
    </row>
    <row r="154" spans="7:7" ht="14.25" customHeight="1">
      <c r="G154" s="14"/>
    </row>
    <row r="155" spans="7:7" ht="14.25" customHeight="1">
      <c r="G155" s="14"/>
    </row>
    <row r="156" spans="7:7" ht="14.25" customHeight="1">
      <c r="G156" s="14"/>
    </row>
    <row r="157" spans="7:7" ht="14.25" customHeight="1">
      <c r="G157" s="14"/>
    </row>
    <row r="158" spans="7:7" ht="14.25" customHeight="1">
      <c r="G158" s="14"/>
    </row>
    <row r="159" spans="7:7" ht="14.25" customHeight="1">
      <c r="G159" s="14"/>
    </row>
    <row r="160" spans="7:7" ht="14.25" customHeight="1">
      <c r="G160" s="14"/>
    </row>
    <row r="161" spans="7:7" ht="14.25" customHeight="1">
      <c r="G161" s="14"/>
    </row>
    <row r="162" spans="7:7" ht="14.25" customHeight="1">
      <c r="G162" s="14"/>
    </row>
    <row r="163" spans="7:7" ht="14.25" customHeight="1">
      <c r="G163" s="14"/>
    </row>
    <row r="164" spans="7:7" ht="14.25" customHeight="1">
      <c r="G164" s="14"/>
    </row>
    <row r="165" spans="7:7" ht="14.25" customHeight="1">
      <c r="G165" s="14"/>
    </row>
    <row r="166" spans="7:7" ht="14.25" customHeight="1">
      <c r="G166" s="14"/>
    </row>
    <row r="167" spans="7:7" ht="14.25" customHeight="1">
      <c r="G167" s="14"/>
    </row>
    <row r="168" spans="7:7" ht="14.25" customHeight="1">
      <c r="G168" s="14"/>
    </row>
    <row r="169" spans="7:7" ht="14.25" customHeight="1">
      <c r="G169" s="14"/>
    </row>
    <row r="170" spans="7:7" ht="14.25" customHeight="1">
      <c r="G170" s="14"/>
    </row>
    <row r="171" spans="7:7" ht="14.25" customHeight="1">
      <c r="G171" s="14"/>
    </row>
    <row r="172" spans="7:7" ht="14.25" customHeight="1">
      <c r="G172" s="14"/>
    </row>
    <row r="173" spans="7:7" ht="14.25" customHeight="1">
      <c r="G173" s="14"/>
    </row>
    <row r="174" spans="7:7" ht="14.25" customHeight="1">
      <c r="G174" s="14"/>
    </row>
    <row r="175" spans="7:7" ht="14.25" customHeight="1">
      <c r="G175" s="14"/>
    </row>
    <row r="176" spans="7:7" ht="14.25" customHeight="1">
      <c r="G176" s="14"/>
    </row>
    <row r="177" spans="7:7" ht="14.25" customHeight="1">
      <c r="G177" s="14"/>
    </row>
    <row r="178" spans="7:7" ht="14.25" customHeight="1">
      <c r="G178" s="14"/>
    </row>
    <row r="179" spans="7:7" ht="14.25" customHeight="1">
      <c r="G179" s="14"/>
    </row>
    <row r="180" spans="7:7" ht="14.25" customHeight="1">
      <c r="G180" s="14"/>
    </row>
    <row r="181" spans="7:7" ht="14.25" customHeight="1">
      <c r="G181" s="14"/>
    </row>
    <row r="182" spans="7:7" ht="14.25" customHeight="1">
      <c r="G182" s="14"/>
    </row>
    <row r="183" spans="7:7" ht="14.25" customHeight="1">
      <c r="G183" s="14"/>
    </row>
    <row r="184" spans="7:7" ht="14.25" customHeight="1">
      <c r="G184" s="14"/>
    </row>
    <row r="185" spans="7:7" ht="14.25" customHeight="1">
      <c r="G185" s="14"/>
    </row>
    <row r="186" spans="7:7" ht="14.25" customHeight="1">
      <c r="G186" s="14"/>
    </row>
    <row r="187" spans="7:7" ht="14.25" customHeight="1">
      <c r="G187" s="14"/>
    </row>
    <row r="188" spans="7:7" ht="14.25" customHeight="1">
      <c r="G188" s="14"/>
    </row>
    <row r="189" spans="7:7" ht="14.25" customHeight="1">
      <c r="G189" s="14"/>
    </row>
    <row r="190" spans="7:7" ht="14.25" customHeight="1">
      <c r="G190" s="14"/>
    </row>
    <row r="191" spans="7:7" ht="14.25" customHeight="1">
      <c r="G191" s="14"/>
    </row>
    <row r="192" spans="7:7" ht="14.25" customHeight="1">
      <c r="G192" s="14"/>
    </row>
    <row r="193" spans="7:7" ht="14.25" customHeight="1">
      <c r="G193" s="14"/>
    </row>
    <row r="194" spans="7:7" ht="14.25" customHeight="1">
      <c r="G194" s="14"/>
    </row>
    <row r="195" spans="7:7" ht="14.25" customHeight="1">
      <c r="G195" s="14"/>
    </row>
    <row r="196" spans="7:7" ht="14.25" customHeight="1">
      <c r="G196" s="14"/>
    </row>
    <row r="197" spans="7:7" ht="14.25" customHeight="1">
      <c r="G197" s="14"/>
    </row>
    <row r="198" spans="7:7" ht="14.25" customHeight="1">
      <c r="G198" s="14"/>
    </row>
    <row r="199" spans="7:7" ht="14.25" customHeight="1">
      <c r="G199" s="14"/>
    </row>
    <row r="200" spans="7:7" ht="14.25" customHeight="1">
      <c r="G200" s="14"/>
    </row>
    <row r="201" spans="7:7" ht="14.25" customHeight="1">
      <c r="G201" s="14"/>
    </row>
    <row r="202" spans="7:7" ht="14.25" customHeight="1">
      <c r="G202" s="14"/>
    </row>
    <row r="203" spans="7:7" ht="14.25" customHeight="1">
      <c r="G203" s="14"/>
    </row>
    <row r="204" spans="7:7" ht="14.25" customHeight="1">
      <c r="G204" s="14"/>
    </row>
    <row r="205" spans="7:7" ht="14.25" customHeight="1">
      <c r="G205" s="14"/>
    </row>
    <row r="206" spans="7:7" ht="14.25" customHeight="1">
      <c r="G206" s="14"/>
    </row>
    <row r="207" spans="7:7" ht="14.25" customHeight="1">
      <c r="G207" s="14"/>
    </row>
    <row r="208" spans="7:7" ht="14.25" customHeight="1">
      <c r="G208" s="14"/>
    </row>
    <row r="209" spans="7:7" ht="14.25" customHeight="1">
      <c r="G209" s="14"/>
    </row>
    <row r="210" spans="7:7" ht="14.25" customHeight="1">
      <c r="G210" s="14"/>
    </row>
    <row r="211" spans="7:7" ht="14.25" customHeight="1">
      <c r="G211" s="14"/>
    </row>
    <row r="212" spans="7:7" ht="14.25" customHeight="1">
      <c r="G212" s="14"/>
    </row>
    <row r="213" spans="7:7" ht="14.25" customHeight="1">
      <c r="G213" s="14"/>
    </row>
    <row r="214" spans="7:7" ht="14.25" customHeight="1">
      <c r="G214" s="14"/>
    </row>
    <row r="215" spans="7:7" ht="14.25" customHeight="1">
      <c r="G215" s="14"/>
    </row>
    <row r="216" spans="7:7" ht="14.25" customHeight="1">
      <c r="G216" s="14"/>
    </row>
    <row r="217" spans="7:7" ht="14.25" customHeight="1">
      <c r="G217" s="14"/>
    </row>
    <row r="218" spans="7:7" ht="14.25" customHeight="1">
      <c r="G218" s="14"/>
    </row>
    <row r="219" spans="7:7" ht="14.25" customHeight="1">
      <c r="G219" s="14"/>
    </row>
    <row r="220" spans="7:7" ht="14.25" customHeight="1">
      <c r="G220" s="14"/>
    </row>
    <row r="221" spans="7:7" ht="14.25" customHeight="1">
      <c r="G221" s="14"/>
    </row>
    <row r="222" spans="7:7" ht="14.25" customHeight="1">
      <c r="G222" s="14"/>
    </row>
    <row r="223" spans="7:7" ht="14.25" customHeight="1">
      <c r="G223" s="14"/>
    </row>
    <row r="224" spans="7:7" ht="14.25" customHeight="1">
      <c r="G224" s="14"/>
    </row>
    <row r="225" spans="7:7" ht="14.25" customHeight="1">
      <c r="G225" s="14"/>
    </row>
    <row r="226" spans="7:7" ht="14.25" customHeight="1">
      <c r="G226" s="14"/>
    </row>
    <row r="227" spans="7:7" ht="14.25" customHeight="1">
      <c r="G227" s="14"/>
    </row>
    <row r="228" spans="7:7" ht="14.25" customHeight="1">
      <c r="G228" s="14"/>
    </row>
    <row r="229" spans="7:7" ht="14.25" customHeight="1">
      <c r="G229" s="14"/>
    </row>
    <row r="230" spans="7:7" ht="14.25" customHeight="1">
      <c r="G230" s="14"/>
    </row>
    <row r="231" spans="7:7" ht="14.25" customHeight="1">
      <c r="G231" s="14"/>
    </row>
    <row r="232" spans="7:7" ht="14.25" customHeight="1">
      <c r="G232" s="14"/>
    </row>
    <row r="233" spans="7:7" ht="14.25" customHeight="1">
      <c r="G233" s="14"/>
    </row>
    <row r="234" spans="7:7" ht="14.25" customHeight="1">
      <c r="G234" s="14"/>
    </row>
    <row r="235" spans="7:7" ht="14.25" customHeight="1">
      <c r="G235" s="14"/>
    </row>
    <row r="236" spans="7:7" ht="14.25" customHeight="1">
      <c r="G236" s="14"/>
    </row>
    <row r="237" spans="7:7" ht="14.25" customHeight="1">
      <c r="G237" s="14"/>
    </row>
    <row r="238" spans="7:7" ht="14.25" customHeight="1">
      <c r="G238" s="14"/>
    </row>
    <row r="239" spans="7:7" ht="14.25" customHeight="1">
      <c r="G239" s="14"/>
    </row>
    <row r="240" spans="7:7" ht="14.25" customHeight="1">
      <c r="G240" s="14"/>
    </row>
    <row r="241" spans="7:7" ht="14.25" customHeight="1">
      <c r="G241" s="14"/>
    </row>
    <row r="242" spans="7:7" ht="14.25" customHeight="1">
      <c r="G242" s="14"/>
    </row>
    <row r="243" spans="7:7" ht="14.25" customHeight="1">
      <c r="G243" s="14"/>
    </row>
    <row r="244" spans="7:7" ht="14.25" customHeight="1">
      <c r="G244" s="14"/>
    </row>
    <row r="245" spans="7:7" ht="14.25" customHeight="1">
      <c r="G245" s="14"/>
    </row>
    <row r="246" spans="7:7" ht="14.25" customHeight="1">
      <c r="G246" s="14"/>
    </row>
    <row r="247" spans="7:7" ht="14.25" customHeight="1">
      <c r="G247" s="14"/>
    </row>
    <row r="248" spans="7:7" ht="14.25" customHeight="1">
      <c r="G248" s="14"/>
    </row>
    <row r="249" spans="7:7" ht="14.25" customHeight="1">
      <c r="G249" s="14"/>
    </row>
    <row r="250" spans="7:7" ht="14.25" customHeight="1">
      <c r="G250" s="14"/>
    </row>
    <row r="251" spans="7:7" ht="14.25" customHeight="1">
      <c r="G251" s="14"/>
    </row>
    <row r="252" spans="7:7" ht="14.25" customHeight="1">
      <c r="G252" s="14"/>
    </row>
    <row r="253" spans="7:7" ht="14.25" customHeight="1">
      <c r="G253" s="14"/>
    </row>
    <row r="254" spans="7:7" ht="14.25" customHeight="1">
      <c r="G254" s="14"/>
    </row>
    <row r="255" spans="7:7" ht="14.25" customHeight="1">
      <c r="G255" s="14"/>
    </row>
    <row r="256" spans="7:7" ht="14.25" customHeight="1">
      <c r="G256" s="14"/>
    </row>
    <row r="257" spans="7:7" ht="14.25" customHeight="1">
      <c r="G257" s="14"/>
    </row>
    <row r="258" spans="7:7" ht="14.25" customHeight="1">
      <c r="G258" s="14"/>
    </row>
    <row r="259" spans="7:7" ht="14.25" customHeight="1">
      <c r="G259" s="14"/>
    </row>
    <row r="260" spans="7:7" ht="14.25" customHeight="1">
      <c r="G260" s="14"/>
    </row>
    <row r="261" spans="7:7" ht="14.25" customHeight="1">
      <c r="G261" s="14"/>
    </row>
    <row r="262" spans="7:7" ht="14.25" customHeight="1">
      <c r="G262" s="14"/>
    </row>
    <row r="263" spans="7:7" ht="14.25" customHeight="1">
      <c r="G263" s="14"/>
    </row>
    <row r="264" spans="7:7" ht="14.25" customHeight="1">
      <c r="G264" s="14"/>
    </row>
    <row r="265" spans="7:7" ht="14.25" customHeight="1">
      <c r="G265" s="14"/>
    </row>
    <row r="266" spans="7:7" ht="14.25" customHeight="1">
      <c r="G266" s="14"/>
    </row>
    <row r="267" spans="7:7" ht="14.25" customHeight="1">
      <c r="G267" s="14"/>
    </row>
    <row r="268" spans="7:7" ht="14.25" customHeight="1">
      <c r="G268" s="14"/>
    </row>
    <row r="269" spans="7:7" ht="14.25" customHeight="1">
      <c r="G269" s="14"/>
    </row>
    <row r="270" spans="7:7" ht="14.25" customHeight="1">
      <c r="G270" s="14"/>
    </row>
    <row r="271" spans="7:7" ht="14.25" customHeight="1">
      <c r="G271" s="14"/>
    </row>
    <row r="272" spans="7:7" ht="14.25" customHeight="1">
      <c r="G272" s="14"/>
    </row>
    <row r="273" spans="7:7" ht="14.25" customHeight="1">
      <c r="G273" s="14"/>
    </row>
    <row r="274" spans="7:7" ht="14.25" customHeight="1">
      <c r="G274" s="14"/>
    </row>
    <row r="275" spans="7:7" ht="14.25" customHeight="1">
      <c r="G275" s="14"/>
    </row>
    <row r="276" spans="7:7" ht="14.25" customHeight="1">
      <c r="G276" s="14"/>
    </row>
    <row r="277" spans="7:7" ht="14.25" customHeight="1">
      <c r="G277" s="14"/>
    </row>
    <row r="278" spans="7:7" ht="14.25" customHeight="1">
      <c r="G278" s="14"/>
    </row>
    <row r="279" spans="7:7" ht="14.25" customHeight="1">
      <c r="G279" s="14"/>
    </row>
    <row r="280" spans="7:7" ht="14.25" customHeight="1">
      <c r="G280" s="14"/>
    </row>
    <row r="281" spans="7:7" ht="14.25" customHeight="1">
      <c r="G281" s="14"/>
    </row>
    <row r="282" spans="7:7" ht="14.25" customHeight="1">
      <c r="G282" s="14"/>
    </row>
    <row r="283" spans="7:7" ht="14.25" customHeight="1">
      <c r="G283" s="14"/>
    </row>
    <row r="284" spans="7:7" ht="14.25" customHeight="1">
      <c r="G284" s="14"/>
    </row>
    <row r="285" spans="7:7" ht="14.25" customHeight="1">
      <c r="G285" s="14"/>
    </row>
    <row r="286" spans="7:7" ht="14.25" customHeight="1">
      <c r="G286" s="14"/>
    </row>
    <row r="287" spans="7:7" ht="14.25" customHeight="1">
      <c r="G287" s="14"/>
    </row>
    <row r="288" spans="7:7" ht="14.25" customHeight="1">
      <c r="G288" s="14"/>
    </row>
    <row r="289" spans="7:7" ht="14.25" customHeight="1">
      <c r="G289" s="14"/>
    </row>
    <row r="290" spans="7:7" ht="14.25" customHeight="1">
      <c r="G290" s="14"/>
    </row>
    <row r="291" spans="7:7" ht="14.25" customHeight="1">
      <c r="G291" s="14"/>
    </row>
    <row r="292" spans="7:7" ht="14.25" customHeight="1">
      <c r="G292" s="14"/>
    </row>
    <row r="293" spans="7:7" ht="14.25" customHeight="1">
      <c r="G293" s="14"/>
    </row>
    <row r="294" spans="7:7" ht="14.25" customHeight="1">
      <c r="G294" s="14"/>
    </row>
    <row r="295" spans="7:7" ht="14.25" customHeight="1">
      <c r="G295" s="14"/>
    </row>
    <row r="296" spans="7:7" ht="14.25" customHeight="1">
      <c r="G296" s="14"/>
    </row>
    <row r="297" spans="7:7" ht="14.25" customHeight="1">
      <c r="G297" s="14"/>
    </row>
    <row r="298" spans="7:7" ht="14.25" customHeight="1">
      <c r="G298" s="14"/>
    </row>
    <row r="299" spans="7:7" ht="14.25" customHeight="1">
      <c r="G299" s="14"/>
    </row>
    <row r="300" spans="7:7" ht="14.25" customHeight="1">
      <c r="G300" s="14"/>
    </row>
    <row r="301" spans="7:7" ht="14.25" customHeight="1">
      <c r="G301" s="14"/>
    </row>
    <row r="302" spans="7:7" ht="14.25" customHeight="1">
      <c r="G302" s="14"/>
    </row>
    <row r="303" spans="7:7" ht="14.25" customHeight="1">
      <c r="G303" s="14"/>
    </row>
    <row r="304" spans="7:7" ht="14.25" customHeight="1">
      <c r="G304" s="14"/>
    </row>
    <row r="305" spans="7:7" ht="14.25" customHeight="1">
      <c r="G305" s="14"/>
    </row>
    <row r="306" spans="7:7" ht="14.25" customHeight="1">
      <c r="G306" s="14"/>
    </row>
    <row r="307" spans="7:7" ht="14.25" customHeight="1">
      <c r="G307" s="14"/>
    </row>
    <row r="308" spans="7:7" ht="14.25" customHeight="1">
      <c r="G308" s="14"/>
    </row>
    <row r="309" spans="7:7" ht="14.25" customHeight="1">
      <c r="G309" s="14"/>
    </row>
    <row r="310" spans="7:7" ht="14.25" customHeight="1">
      <c r="G310" s="14"/>
    </row>
    <row r="311" spans="7:7" ht="14.25" customHeight="1">
      <c r="G311" s="14"/>
    </row>
    <row r="312" spans="7:7" ht="14.25" customHeight="1">
      <c r="G312" s="14"/>
    </row>
    <row r="313" spans="7:7" ht="14.25" customHeight="1">
      <c r="G313" s="14"/>
    </row>
    <row r="314" spans="7:7" ht="14.25" customHeight="1">
      <c r="G314" s="14"/>
    </row>
    <row r="315" spans="7:7" ht="14.25" customHeight="1">
      <c r="G315" s="14"/>
    </row>
    <row r="316" spans="7:7" ht="14.25" customHeight="1">
      <c r="G316" s="14"/>
    </row>
    <row r="317" spans="7:7" ht="14.25" customHeight="1">
      <c r="G317" s="14"/>
    </row>
    <row r="318" spans="7:7" ht="14.25" customHeight="1">
      <c r="G318" s="14"/>
    </row>
    <row r="319" spans="7:7" ht="14.25" customHeight="1">
      <c r="G319" s="14"/>
    </row>
    <row r="320" spans="7:7" ht="14.25" customHeight="1">
      <c r="G320" s="14"/>
    </row>
    <row r="321" spans="7:7" ht="14.25" customHeight="1">
      <c r="G321" s="14"/>
    </row>
    <row r="322" spans="7:7" ht="14.25" customHeight="1">
      <c r="G322" s="14"/>
    </row>
    <row r="323" spans="7:7" ht="14.25" customHeight="1">
      <c r="G323" s="14"/>
    </row>
    <row r="324" spans="7:7" ht="14.25" customHeight="1">
      <c r="G324" s="14"/>
    </row>
    <row r="325" spans="7:7" ht="14.25" customHeight="1">
      <c r="G325" s="14"/>
    </row>
    <row r="326" spans="7:7" ht="14.25" customHeight="1">
      <c r="G326" s="14"/>
    </row>
    <row r="327" spans="7:7" ht="14.25" customHeight="1">
      <c r="G327" s="14"/>
    </row>
    <row r="328" spans="7:7" ht="14.25" customHeight="1">
      <c r="G328" s="14"/>
    </row>
    <row r="329" spans="7:7" ht="14.25" customHeight="1">
      <c r="G329" s="14"/>
    </row>
    <row r="330" spans="7:7" ht="14.25" customHeight="1">
      <c r="G330" s="14"/>
    </row>
    <row r="331" spans="7:7" ht="14.25" customHeight="1">
      <c r="G331" s="14"/>
    </row>
    <row r="332" spans="7:7" ht="14.25" customHeight="1">
      <c r="G332" s="14"/>
    </row>
    <row r="333" spans="7:7" ht="14.25" customHeight="1">
      <c r="G333" s="14"/>
    </row>
    <row r="334" spans="7:7" ht="14.25" customHeight="1">
      <c r="G334" s="14"/>
    </row>
    <row r="335" spans="7:7" ht="14.25" customHeight="1">
      <c r="G335" s="14"/>
    </row>
    <row r="336" spans="7:7" ht="14.25" customHeight="1">
      <c r="G336" s="14"/>
    </row>
    <row r="337" spans="7:7" ht="14.25" customHeight="1">
      <c r="G337" s="14"/>
    </row>
    <row r="338" spans="7:7" ht="14.25" customHeight="1">
      <c r="G338" s="14"/>
    </row>
    <row r="339" spans="7:7" ht="14.25" customHeight="1">
      <c r="G339" s="14"/>
    </row>
    <row r="340" spans="7:7" ht="14.25" customHeight="1">
      <c r="G340" s="14"/>
    </row>
    <row r="341" spans="7:7" ht="14.25" customHeight="1">
      <c r="G341" s="14"/>
    </row>
    <row r="342" spans="7:7" ht="14.25" customHeight="1">
      <c r="G342" s="14"/>
    </row>
    <row r="343" spans="7:7" ht="14.25" customHeight="1">
      <c r="G343" s="14"/>
    </row>
    <row r="344" spans="7:7" ht="14.25" customHeight="1">
      <c r="G344" s="14"/>
    </row>
    <row r="345" spans="7:7" ht="14.25" customHeight="1">
      <c r="G345" s="14"/>
    </row>
    <row r="346" spans="7:7" ht="14.25" customHeight="1">
      <c r="G346" s="14"/>
    </row>
    <row r="347" spans="7:7" ht="14.25" customHeight="1">
      <c r="G347" s="14"/>
    </row>
    <row r="348" spans="7:7" ht="14.25" customHeight="1">
      <c r="G348" s="14"/>
    </row>
    <row r="349" spans="7:7" ht="14.25" customHeight="1">
      <c r="G349" s="14"/>
    </row>
    <row r="350" spans="7:7" ht="14.25" customHeight="1">
      <c r="G350" s="14"/>
    </row>
    <row r="351" spans="7:7" ht="14.25" customHeight="1">
      <c r="G351" s="14"/>
    </row>
    <row r="352" spans="7:7" ht="14.25" customHeight="1">
      <c r="G352" s="14"/>
    </row>
    <row r="353" spans="7:7" ht="14.25" customHeight="1">
      <c r="G353" s="14"/>
    </row>
    <row r="354" spans="7:7" ht="14.25" customHeight="1">
      <c r="G354" s="14"/>
    </row>
    <row r="355" spans="7:7" ht="14.25" customHeight="1">
      <c r="G355" s="14"/>
    </row>
    <row r="356" spans="7:7" ht="14.25" customHeight="1">
      <c r="G356" s="14"/>
    </row>
    <row r="357" spans="7:7" ht="14.25" customHeight="1">
      <c r="G357" s="14"/>
    </row>
    <row r="358" spans="7:7" ht="14.25" customHeight="1">
      <c r="G358" s="14"/>
    </row>
    <row r="359" spans="7:7" ht="14.25" customHeight="1">
      <c r="G359" s="14"/>
    </row>
    <row r="360" spans="7:7" ht="14.25" customHeight="1">
      <c r="G360" s="14"/>
    </row>
    <row r="361" spans="7:7" ht="14.25" customHeight="1">
      <c r="G361" s="14"/>
    </row>
    <row r="362" spans="7:7" ht="14.25" customHeight="1">
      <c r="G362" s="14"/>
    </row>
    <row r="363" spans="7:7" ht="14.25" customHeight="1">
      <c r="G363" s="14"/>
    </row>
    <row r="364" spans="7:7" ht="14.25" customHeight="1">
      <c r="G364" s="14"/>
    </row>
    <row r="365" spans="7:7" ht="14.25" customHeight="1">
      <c r="G365" s="14"/>
    </row>
    <row r="366" spans="7:7" ht="14.25" customHeight="1">
      <c r="G366" s="14"/>
    </row>
    <row r="367" spans="7:7" ht="14.25" customHeight="1">
      <c r="G367" s="14"/>
    </row>
    <row r="368" spans="7:7" ht="14.25" customHeight="1">
      <c r="G368" s="14"/>
    </row>
    <row r="369" spans="7:7" ht="14.25" customHeight="1">
      <c r="G369" s="14"/>
    </row>
    <row r="370" spans="7:7" ht="14.25" customHeight="1">
      <c r="G370" s="14"/>
    </row>
    <row r="371" spans="7:7" ht="14.25" customHeight="1">
      <c r="G371" s="14"/>
    </row>
    <row r="372" spans="7:7" ht="14.25" customHeight="1">
      <c r="G372" s="14"/>
    </row>
    <row r="373" spans="7:7" ht="14.25" customHeight="1">
      <c r="G373" s="14"/>
    </row>
    <row r="374" spans="7:7" ht="14.25" customHeight="1">
      <c r="G374" s="14"/>
    </row>
    <row r="375" spans="7:7" ht="14.25" customHeight="1">
      <c r="G375" s="14"/>
    </row>
    <row r="376" spans="7:7" ht="14.25" customHeight="1">
      <c r="G376" s="14"/>
    </row>
    <row r="377" spans="7:7" ht="14.25" customHeight="1">
      <c r="G377" s="14"/>
    </row>
    <row r="378" spans="7:7" ht="14.25" customHeight="1">
      <c r="G378" s="14"/>
    </row>
    <row r="379" spans="7:7" ht="14.25" customHeight="1">
      <c r="G379" s="14"/>
    </row>
    <row r="380" spans="7:7" ht="14.25" customHeight="1">
      <c r="G380" s="14"/>
    </row>
    <row r="381" spans="7:7" ht="14.25" customHeight="1">
      <c r="G381" s="14"/>
    </row>
    <row r="382" spans="7:7" ht="14.25" customHeight="1">
      <c r="G382" s="14"/>
    </row>
    <row r="383" spans="7:7" ht="14.25" customHeight="1">
      <c r="G383" s="14"/>
    </row>
    <row r="384" spans="7:7" ht="14.25" customHeight="1">
      <c r="G384" s="14"/>
    </row>
    <row r="385" spans="7:7" ht="14.25" customHeight="1">
      <c r="G385" s="14"/>
    </row>
    <row r="386" spans="7:7" ht="14.25" customHeight="1">
      <c r="G386" s="14"/>
    </row>
    <row r="387" spans="7:7" ht="14.25" customHeight="1">
      <c r="G387" s="14"/>
    </row>
    <row r="388" spans="7:7" ht="14.25" customHeight="1">
      <c r="G388" s="14"/>
    </row>
    <row r="389" spans="7:7" ht="14.25" customHeight="1">
      <c r="G389" s="14"/>
    </row>
    <row r="390" spans="7:7" ht="14.25" customHeight="1">
      <c r="G390" s="14"/>
    </row>
    <row r="391" spans="7:7" ht="14.25" customHeight="1">
      <c r="G391" s="14"/>
    </row>
    <row r="392" spans="7:7" ht="14.25" customHeight="1">
      <c r="G392" s="14"/>
    </row>
    <row r="393" spans="7:7" ht="14.25" customHeight="1">
      <c r="G393" s="14"/>
    </row>
    <row r="394" spans="7:7" ht="14.25" customHeight="1">
      <c r="G394" s="14"/>
    </row>
    <row r="395" spans="7:7" ht="14.25" customHeight="1">
      <c r="G395" s="14"/>
    </row>
    <row r="396" spans="7:7" ht="14.25" customHeight="1">
      <c r="G396" s="14"/>
    </row>
    <row r="397" spans="7:7" ht="14.25" customHeight="1">
      <c r="G397" s="14"/>
    </row>
    <row r="398" spans="7:7" ht="14.25" customHeight="1">
      <c r="G398" s="14"/>
    </row>
    <row r="399" spans="7:7" ht="14.25" customHeight="1">
      <c r="G399" s="14"/>
    </row>
    <row r="400" spans="7:7" ht="14.25" customHeight="1">
      <c r="G400" s="14"/>
    </row>
    <row r="401" spans="7:7" ht="14.25" customHeight="1">
      <c r="G401" s="14"/>
    </row>
    <row r="402" spans="7:7" ht="14.25" customHeight="1">
      <c r="G402" s="14"/>
    </row>
    <row r="403" spans="7:7" ht="14.25" customHeight="1">
      <c r="G403" s="14"/>
    </row>
    <row r="404" spans="7:7" ht="14.25" customHeight="1">
      <c r="G404" s="14"/>
    </row>
    <row r="405" spans="7:7" ht="14.25" customHeight="1">
      <c r="G405" s="14"/>
    </row>
    <row r="406" spans="7:7" ht="14.25" customHeight="1">
      <c r="G406" s="14"/>
    </row>
    <row r="407" spans="7:7" ht="14.25" customHeight="1">
      <c r="G407" s="14"/>
    </row>
    <row r="408" spans="7:7" ht="14.25" customHeight="1">
      <c r="G408" s="14"/>
    </row>
    <row r="409" spans="7:7" ht="14.25" customHeight="1">
      <c r="G409" s="14"/>
    </row>
    <row r="410" spans="7:7" ht="14.25" customHeight="1">
      <c r="G410" s="14"/>
    </row>
    <row r="411" spans="7:7" ht="14.25" customHeight="1">
      <c r="G411" s="14"/>
    </row>
    <row r="412" spans="7:7" ht="14.25" customHeight="1">
      <c r="G412" s="14"/>
    </row>
    <row r="413" spans="7:7" ht="14.25" customHeight="1">
      <c r="G413" s="14"/>
    </row>
    <row r="414" spans="7:7" ht="14.25" customHeight="1">
      <c r="G414" s="14"/>
    </row>
    <row r="415" spans="7:7" ht="14.25" customHeight="1">
      <c r="G415" s="14"/>
    </row>
    <row r="416" spans="7:7" ht="14.25" customHeight="1">
      <c r="G416" s="14"/>
    </row>
    <row r="417" spans="7:7" ht="14.25" customHeight="1">
      <c r="G417" s="14"/>
    </row>
    <row r="418" spans="7:7" ht="14.25" customHeight="1">
      <c r="G418" s="14"/>
    </row>
    <row r="419" spans="7:7" ht="14.25" customHeight="1">
      <c r="G419" s="14"/>
    </row>
    <row r="420" spans="7:7" ht="14.25" customHeight="1">
      <c r="G420" s="14"/>
    </row>
    <row r="421" spans="7:7" ht="14.25" customHeight="1">
      <c r="G421" s="14"/>
    </row>
    <row r="422" spans="7:7" ht="14.25" customHeight="1">
      <c r="G422" s="14"/>
    </row>
    <row r="423" spans="7:7" ht="14.25" customHeight="1">
      <c r="G423" s="14"/>
    </row>
    <row r="424" spans="7:7" ht="14.25" customHeight="1">
      <c r="G424" s="14"/>
    </row>
    <row r="425" spans="7:7" ht="14.25" customHeight="1">
      <c r="G425" s="14"/>
    </row>
    <row r="426" spans="7:7" ht="14.25" customHeight="1">
      <c r="G426" s="14"/>
    </row>
    <row r="427" spans="7:7" ht="14.25" customHeight="1">
      <c r="G427" s="14"/>
    </row>
    <row r="428" spans="7:7" ht="14.25" customHeight="1">
      <c r="G428" s="14"/>
    </row>
    <row r="429" spans="7:7" ht="14.25" customHeight="1">
      <c r="G429" s="14"/>
    </row>
    <row r="430" spans="7:7" ht="14.25" customHeight="1">
      <c r="G430" s="14"/>
    </row>
    <row r="431" spans="7:7" ht="14.25" customHeight="1">
      <c r="G431" s="14"/>
    </row>
    <row r="432" spans="7:7" ht="14.25" customHeight="1">
      <c r="G432" s="14"/>
    </row>
    <row r="433" spans="7:7" ht="14.25" customHeight="1">
      <c r="G433" s="14"/>
    </row>
    <row r="434" spans="7:7" ht="14.25" customHeight="1">
      <c r="G434" s="14"/>
    </row>
    <row r="435" spans="7:7" ht="14.25" customHeight="1">
      <c r="G435" s="14"/>
    </row>
    <row r="436" spans="7:7" ht="14.25" customHeight="1">
      <c r="G436" s="14"/>
    </row>
    <row r="437" spans="7:7" ht="14.25" customHeight="1">
      <c r="G437" s="14"/>
    </row>
    <row r="438" spans="7:7" ht="14.25" customHeight="1">
      <c r="G438" s="14"/>
    </row>
    <row r="439" spans="7:7" ht="14.25" customHeight="1">
      <c r="G439" s="14"/>
    </row>
    <row r="440" spans="7:7" ht="14.25" customHeight="1">
      <c r="G440" s="14"/>
    </row>
    <row r="441" spans="7:7" ht="14.25" customHeight="1">
      <c r="G441" s="14"/>
    </row>
    <row r="442" spans="7:7" ht="14.25" customHeight="1">
      <c r="G442" s="14"/>
    </row>
    <row r="443" spans="7:7" ht="14.25" customHeight="1">
      <c r="G443" s="14"/>
    </row>
    <row r="444" spans="7:7" ht="14.25" customHeight="1">
      <c r="G444" s="14"/>
    </row>
    <row r="445" spans="7:7" ht="14.25" customHeight="1">
      <c r="G445" s="14"/>
    </row>
    <row r="446" spans="7:7" ht="14.25" customHeight="1">
      <c r="G446" s="14"/>
    </row>
    <row r="447" spans="7:7" ht="14.25" customHeight="1">
      <c r="G447" s="14"/>
    </row>
    <row r="448" spans="7:7" ht="14.25" customHeight="1">
      <c r="G448" s="14"/>
    </row>
    <row r="449" spans="7:7" ht="14.25" customHeight="1">
      <c r="G449" s="14"/>
    </row>
    <row r="450" spans="7:7" ht="14.25" customHeight="1">
      <c r="G450" s="14"/>
    </row>
    <row r="451" spans="7:7" ht="14.25" customHeight="1">
      <c r="G451" s="14"/>
    </row>
    <row r="452" spans="7:7" ht="14.25" customHeight="1">
      <c r="G452" s="14"/>
    </row>
    <row r="453" spans="7:7" ht="14.25" customHeight="1">
      <c r="G453" s="14"/>
    </row>
    <row r="454" spans="7:7" ht="14.25" customHeight="1">
      <c r="G454" s="14"/>
    </row>
    <row r="455" spans="7:7" ht="14.25" customHeight="1">
      <c r="G455" s="14"/>
    </row>
    <row r="456" spans="7:7" ht="14.25" customHeight="1">
      <c r="G456" s="14"/>
    </row>
    <row r="457" spans="7:7" ht="14.25" customHeight="1">
      <c r="G457" s="14"/>
    </row>
    <row r="458" spans="7:7" ht="14.25" customHeight="1">
      <c r="G458" s="14"/>
    </row>
    <row r="459" spans="7:7" ht="14.25" customHeight="1">
      <c r="G459" s="14"/>
    </row>
    <row r="460" spans="7:7" ht="14.25" customHeight="1">
      <c r="G460" s="14"/>
    </row>
    <row r="461" spans="7:7" ht="14.25" customHeight="1">
      <c r="G461" s="14"/>
    </row>
    <row r="462" spans="7:7" ht="14.25" customHeight="1">
      <c r="G462" s="14"/>
    </row>
    <row r="463" spans="7:7" ht="14.25" customHeight="1">
      <c r="G463" s="14"/>
    </row>
    <row r="464" spans="7:7" ht="14.25" customHeight="1">
      <c r="G464" s="14"/>
    </row>
    <row r="465" spans="7:7" ht="14.25" customHeight="1">
      <c r="G465" s="14"/>
    </row>
    <row r="466" spans="7:7" ht="14.25" customHeight="1">
      <c r="G466" s="14"/>
    </row>
    <row r="467" spans="7:7" ht="14.25" customHeight="1">
      <c r="G467" s="14"/>
    </row>
    <row r="468" spans="7:7" ht="14.25" customHeight="1">
      <c r="G468" s="14"/>
    </row>
    <row r="469" spans="7:7" ht="14.25" customHeight="1">
      <c r="G469" s="14"/>
    </row>
    <row r="470" spans="7:7" ht="14.25" customHeight="1">
      <c r="G470" s="14"/>
    </row>
    <row r="471" spans="7:7" ht="14.25" customHeight="1">
      <c r="G471" s="14"/>
    </row>
    <row r="472" spans="7:7" ht="14.25" customHeight="1">
      <c r="G472" s="14"/>
    </row>
    <row r="473" spans="7:7" ht="14.25" customHeight="1">
      <c r="G473" s="14"/>
    </row>
    <row r="474" spans="7:7" ht="14.25" customHeight="1">
      <c r="G474" s="14"/>
    </row>
    <row r="475" spans="7:7" ht="14.25" customHeight="1">
      <c r="G475" s="14"/>
    </row>
    <row r="476" spans="7:7" ht="14.25" customHeight="1">
      <c r="G476" s="14"/>
    </row>
    <row r="477" spans="7:7" ht="14.25" customHeight="1">
      <c r="G477" s="14"/>
    </row>
    <row r="478" spans="7:7" ht="14.25" customHeight="1">
      <c r="G478" s="14"/>
    </row>
    <row r="479" spans="7:7" ht="14.25" customHeight="1">
      <c r="G479" s="14"/>
    </row>
    <row r="480" spans="7:7" ht="14.25" customHeight="1">
      <c r="G480" s="14"/>
    </row>
    <row r="481" spans="7:7" ht="14.25" customHeight="1">
      <c r="G481" s="14"/>
    </row>
    <row r="482" spans="7:7" ht="14.25" customHeight="1">
      <c r="G482" s="14"/>
    </row>
    <row r="483" spans="7:7" ht="14.25" customHeight="1">
      <c r="G483" s="14"/>
    </row>
    <row r="484" spans="7:7" ht="14.25" customHeight="1">
      <c r="G484" s="14"/>
    </row>
    <row r="485" spans="7:7" ht="14.25" customHeight="1">
      <c r="G485" s="14"/>
    </row>
    <row r="486" spans="7:7" ht="14.25" customHeight="1">
      <c r="G486" s="14"/>
    </row>
    <row r="487" spans="7:7" ht="14.25" customHeight="1">
      <c r="G487" s="14"/>
    </row>
    <row r="488" spans="7:7" ht="14.25" customHeight="1">
      <c r="G488" s="14"/>
    </row>
    <row r="489" spans="7:7" ht="14.25" customHeight="1">
      <c r="G489" s="14"/>
    </row>
    <row r="490" spans="7:7" ht="14.25" customHeight="1">
      <c r="G490" s="14"/>
    </row>
    <row r="491" spans="7:7" ht="14.25" customHeight="1">
      <c r="G491" s="14"/>
    </row>
    <row r="492" spans="7:7" ht="14.25" customHeight="1">
      <c r="G492" s="14"/>
    </row>
    <row r="493" spans="7:7" ht="14.25" customHeight="1">
      <c r="G493" s="14"/>
    </row>
    <row r="494" spans="7:7" ht="14.25" customHeight="1">
      <c r="G494" s="14"/>
    </row>
    <row r="495" spans="7:7" ht="14.25" customHeight="1">
      <c r="G495" s="14"/>
    </row>
    <row r="496" spans="7:7" ht="14.25" customHeight="1">
      <c r="G496" s="14"/>
    </row>
    <row r="497" spans="7:7" ht="14.25" customHeight="1">
      <c r="G497" s="14"/>
    </row>
    <row r="498" spans="7:7" ht="14.25" customHeight="1">
      <c r="G498" s="14"/>
    </row>
    <row r="499" spans="7:7" ht="14.25" customHeight="1">
      <c r="G499" s="14"/>
    </row>
    <row r="500" spans="7:7" ht="14.25" customHeight="1">
      <c r="G500" s="14"/>
    </row>
    <row r="501" spans="7:7" ht="14.25" customHeight="1">
      <c r="G501" s="14"/>
    </row>
    <row r="502" spans="7:7" ht="14.25" customHeight="1">
      <c r="G502" s="14"/>
    </row>
    <row r="503" spans="7:7" ht="14.25" customHeight="1">
      <c r="G503" s="14"/>
    </row>
    <row r="504" spans="7:7" ht="14.25" customHeight="1">
      <c r="G504" s="14"/>
    </row>
    <row r="505" spans="7:7" ht="14.25" customHeight="1">
      <c r="G505" s="14"/>
    </row>
    <row r="506" spans="7:7" ht="14.25" customHeight="1">
      <c r="G506" s="14"/>
    </row>
    <row r="507" spans="7:7" ht="14.25" customHeight="1">
      <c r="G507" s="14"/>
    </row>
    <row r="508" spans="7:7" ht="14.25" customHeight="1">
      <c r="G508" s="14"/>
    </row>
    <row r="509" spans="7:7" ht="14.25" customHeight="1">
      <c r="G509" s="14"/>
    </row>
    <row r="510" spans="7:7" ht="14.25" customHeight="1">
      <c r="G510" s="14"/>
    </row>
    <row r="511" spans="7:7" ht="14.25" customHeight="1">
      <c r="G511" s="14"/>
    </row>
    <row r="512" spans="7:7" ht="14.25" customHeight="1">
      <c r="G512" s="14"/>
    </row>
    <row r="513" spans="7:7" ht="14.25" customHeight="1">
      <c r="G513" s="14"/>
    </row>
    <row r="514" spans="7:7" ht="14.25" customHeight="1">
      <c r="G514" s="14"/>
    </row>
    <row r="515" spans="7:7" ht="14.25" customHeight="1">
      <c r="G515" s="14"/>
    </row>
    <row r="516" spans="7:7" ht="14.25" customHeight="1">
      <c r="G516" s="14"/>
    </row>
    <row r="517" spans="7:7" ht="14.25" customHeight="1">
      <c r="G517" s="14"/>
    </row>
    <row r="518" spans="7:7" ht="14.25" customHeight="1">
      <c r="G518" s="14"/>
    </row>
    <row r="519" spans="7:7" ht="14.25" customHeight="1">
      <c r="G519" s="14"/>
    </row>
    <row r="520" spans="7:7" ht="14.25" customHeight="1">
      <c r="G520" s="14"/>
    </row>
    <row r="521" spans="7:7" ht="14.25" customHeight="1">
      <c r="G521" s="14"/>
    </row>
    <row r="522" spans="7:7" ht="14.25" customHeight="1">
      <c r="G522" s="14"/>
    </row>
    <row r="523" spans="7:7" ht="14.25" customHeight="1">
      <c r="G523" s="14"/>
    </row>
    <row r="524" spans="7:7" ht="14.25" customHeight="1">
      <c r="G524" s="14"/>
    </row>
    <row r="525" spans="7:7" ht="14.25" customHeight="1">
      <c r="G525" s="14"/>
    </row>
    <row r="526" spans="7:7" ht="14.25" customHeight="1">
      <c r="G526" s="14"/>
    </row>
    <row r="527" spans="7:7" ht="14.25" customHeight="1">
      <c r="G527" s="14"/>
    </row>
    <row r="528" spans="7:7" ht="14.25" customHeight="1">
      <c r="G528" s="14"/>
    </row>
    <row r="529" spans="7:7" ht="14.25" customHeight="1">
      <c r="G529" s="14"/>
    </row>
    <row r="530" spans="7:7" ht="14.25" customHeight="1">
      <c r="G530" s="14"/>
    </row>
    <row r="531" spans="7:7" ht="14.25" customHeight="1">
      <c r="G531" s="14"/>
    </row>
    <row r="532" spans="7:7" ht="14.25" customHeight="1">
      <c r="G532" s="14"/>
    </row>
    <row r="533" spans="7:7" ht="14.25" customHeight="1">
      <c r="G533" s="14"/>
    </row>
    <row r="534" spans="7:7" ht="14.25" customHeight="1">
      <c r="G534" s="14"/>
    </row>
    <row r="535" spans="7:7" ht="14.25" customHeight="1">
      <c r="G535" s="14"/>
    </row>
    <row r="536" spans="7:7" ht="14.25" customHeight="1">
      <c r="G536" s="14"/>
    </row>
    <row r="537" spans="7:7" ht="14.25" customHeight="1">
      <c r="G537" s="14"/>
    </row>
    <row r="538" spans="7:7" ht="14.25" customHeight="1">
      <c r="G538" s="14"/>
    </row>
    <row r="539" spans="7:7" ht="14.25" customHeight="1">
      <c r="G539" s="14"/>
    </row>
    <row r="540" spans="7:7" ht="14.25" customHeight="1">
      <c r="G540" s="14"/>
    </row>
    <row r="541" spans="7:7" ht="14.25" customHeight="1">
      <c r="G541" s="14"/>
    </row>
    <row r="542" spans="7:7" ht="14.25" customHeight="1">
      <c r="G542" s="14"/>
    </row>
    <row r="543" spans="7:7" ht="14.25" customHeight="1">
      <c r="G543" s="14"/>
    </row>
    <row r="544" spans="7:7" ht="14.25" customHeight="1">
      <c r="G544" s="14"/>
    </row>
    <row r="545" spans="7:7" ht="14.25" customHeight="1">
      <c r="G545" s="14"/>
    </row>
    <row r="546" spans="7:7" ht="14.25" customHeight="1">
      <c r="G546" s="14"/>
    </row>
    <row r="547" spans="7:7" ht="14.25" customHeight="1">
      <c r="G547" s="14"/>
    </row>
    <row r="548" spans="7:7" ht="14.25" customHeight="1">
      <c r="G548" s="14"/>
    </row>
    <row r="549" spans="7:7" ht="14.25" customHeight="1">
      <c r="G549" s="14"/>
    </row>
    <row r="550" spans="7:7" ht="14.25" customHeight="1">
      <c r="G550" s="14"/>
    </row>
    <row r="551" spans="7:7" ht="14.25" customHeight="1">
      <c r="G551" s="14"/>
    </row>
    <row r="552" spans="7:7" ht="14.25" customHeight="1">
      <c r="G552" s="14"/>
    </row>
    <row r="553" spans="7:7" ht="14.25" customHeight="1">
      <c r="G553" s="14"/>
    </row>
    <row r="554" spans="7:7" ht="14.25" customHeight="1">
      <c r="G554" s="14"/>
    </row>
    <row r="555" spans="7:7" ht="14.25" customHeight="1">
      <c r="G555" s="14"/>
    </row>
    <row r="556" spans="7:7" ht="14.25" customHeight="1">
      <c r="G556" s="14"/>
    </row>
    <row r="557" spans="7:7" ht="14.25" customHeight="1">
      <c r="G557" s="14"/>
    </row>
    <row r="558" spans="7:7" ht="14.25" customHeight="1">
      <c r="G558" s="14"/>
    </row>
    <row r="559" spans="7:7" ht="14.25" customHeight="1">
      <c r="G559" s="14"/>
    </row>
    <row r="560" spans="7:7" ht="14.25" customHeight="1">
      <c r="G560" s="14"/>
    </row>
    <row r="561" spans="7:7" ht="14.25" customHeight="1">
      <c r="G561" s="14"/>
    </row>
    <row r="562" spans="7:7" ht="14.25" customHeight="1">
      <c r="G562" s="14"/>
    </row>
    <row r="563" spans="7:7" ht="14.25" customHeight="1">
      <c r="G563" s="14"/>
    </row>
    <row r="564" spans="7:7" ht="14.25" customHeight="1">
      <c r="G564" s="14"/>
    </row>
    <row r="565" spans="7:7" ht="14.25" customHeight="1">
      <c r="G565" s="14"/>
    </row>
    <row r="566" spans="7:7" ht="14.25" customHeight="1">
      <c r="G566" s="14"/>
    </row>
    <row r="567" spans="7:7" ht="14.25" customHeight="1">
      <c r="G567" s="14"/>
    </row>
    <row r="568" spans="7:7" ht="14.25" customHeight="1">
      <c r="G568" s="14"/>
    </row>
    <row r="569" spans="7:7" ht="14.25" customHeight="1">
      <c r="G569" s="14"/>
    </row>
    <row r="570" spans="7:7" ht="14.25" customHeight="1">
      <c r="G570" s="14"/>
    </row>
    <row r="571" spans="7:7" ht="14.25" customHeight="1">
      <c r="G571" s="14"/>
    </row>
    <row r="572" spans="7:7" ht="14.25" customHeight="1">
      <c r="G572" s="14"/>
    </row>
    <row r="573" spans="7:7" ht="14.25" customHeight="1">
      <c r="G573" s="14"/>
    </row>
    <row r="574" spans="7:7" ht="14.25" customHeight="1">
      <c r="G574" s="14"/>
    </row>
    <row r="575" spans="7:7" ht="14.25" customHeight="1">
      <c r="G575" s="14"/>
    </row>
    <row r="576" spans="7:7" ht="14.25" customHeight="1">
      <c r="G576" s="14"/>
    </row>
    <row r="577" spans="7:7" ht="14.25" customHeight="1">
      <c r="G577" s="14"/>
    </row>
    <row r="578" spans="7:7" ht="14.25" customHeight="1">
      <c r="G578" s="14"/>
    </row>
    <row r="579" spans="7:7" ht="14.25" customHeight="1">
      <c r="G579" s="14"/>
    </row>
    <row r="580" spans="7:7" ht="14.25" customHeight="1">
      <c r="G580" s="14"/>
    </row>
    <row r="581" spans="7:7" ht="14.25" customHeight="1">
      <c r="G581" s="14"/>
    </row>
    <row r="582" spans="7:7" ht="14.25" customHeight="1">
      <c r="G582" s="14"/>
    </row>
    <row r="583" spans="7:7" ht="14.25" customHeight="1">
      <c r="G583" s="14"/>
    </row>
    <row r="584" spans="7:7" ht="14.25" customHeight="1">
      <c r="G584" s="14"/>
    </row>
    <row r="585" spans="7:7" ht="14.25" customHeight="1">
      <c r="G585" s="14"/>
    </row>
    <row r="586" spans="7:7" ht="14.25" customHeight="1">
      <c r="G586" s="14"/>
    </row>
    <row r="587" spans="7:7" ht="14.25" customHeight="1">
      <c r="G587" s="14"/>
    </row>
    <row r="588" spans="7:7" ht="14.25" customHeight="1">
      <c r="G588" s="14"/>
    </row>
    <row r="589" spans="7:7" ht="14.25" customHeight="1">
      <c r="G589" s="14"/>
    </row>
    <row r="590" spans="7:7" ht="14.25" customHeight="1">
      <c r="G590" s="14"/>
    </row>
    <row r="591" spans="7:7" ht="14.25" customHeight="1">
      <c r="G591" s="14"/>
    </row>
    <row r="592" spans="7:7" ht="14.25" customHeight="1">
      <c r="G592" s="14"/>
    </row>
    <row r="593" spans="7:7" ht="14.25" customHeight="1">
      <c r="G593" s="14"/>
    </row>
    <row r="594" spans="7:7" ht="14.25" customHeight="1">
      <c r="G594" s="14"/>
    </row>
    <row r="595" spans="7:7" ht="14.25" customHeight="1">
      <c r="G595" s="14"/>
    </row>
    <row r="596" spans="7:7" ht="14.25" customHeight="1">
      <c r="G596" s="14"/>
    </row>
    <row r="597" spans="7:7" ht="14.25" customHeight="1">
      <c r="G597" s="14"/>
    </row>
    <row r="598" spans="7:7" ht="14.25" customHeight="1">
      <c r="G598" s="14"/>
    </row>
    <row r="599" spans="7:7" ht="14.25" customHeight="1">
      <c r="G599" s="14"/>
    </row>
    <row r="600" spans="7:7" ht="14.25" customHeight="1">
      <c r="G600" s="14"/>
    </row>
    <row r="601" spans="7:7" ht="14.25" customHeight="1">
      <c r="G601" s="14"/>
    </row>
    <row r="602" spans="7:7" ht="14.25" customHeight="1">
      <c r="G602" s="14"/>
    </row>
    <row r="603" spans="7:7" ht="14.25" customHeight="1">
      <c r="G603" s="14"/>
    </row>
    <row r="604" spans="7:7" ht="14.25" customHeight="1">
      <c r="G604" s="14"/>
    </row>
    <row r="605" spans="7:7" ht="14.25" customHeight="1">
      <c r="G605" s="14"/>
    </row>
    <row r="606" spans="7:7" ht="14.25" customHeight="1">
      <c r="G606" s="14"/>
    </row>
    <row r="607" spans="7:7" ht="14.25" customHeight="1">
      <c r="G607" s="14"/>
    </row>
    <row r="608" spans="7:7" ht="14.25" customHeight="1">
      <c r="G608" s="14"/>
    </row>
    <row r="609" spans="7:7" ht="14.25" customHeight="1">
      <c r="G609" s="14"/>
    </row>
    <row r="610" spans="7:7" ht="14.25" customHeight="1">
      <c r="G610" s="14"/>
    </row>
    <row r="611" spans="7:7" ht="14.25" customHeight="1">
      <c r="G611" s="14"/>
    </row>
    <row r="612" spans="7:7" ht="14.25" customHeight="1">
      <c r="G612" s="14"/>
    </row>
    <row r="613" spans="7:7" ht="14.25" customHeight="1">
      <c r="G613" s="14"/>
    </row>
    <row r="614" spans="7:7" ht="14.25" customHeight="1">
      <c r="G614" s="14"/>
    </row>
    <row r="615" spans="7:7" ht="14.25" customHeight="1">
      <c r="G615" s="14"/>
    </row>
    <row r="616" spans="7:7" ht="14.25" customHeight="1">
      <c r="G616" s="14"/>
    </row>
    <row r="617" spans="7:7" ht="14.25" customHeight="1">
      <c r="G617" s="14"/>
    </row>
    <row r="618" spans="7:7" ht="14.25" customHeight="1">
      <c r="G618" s="14"/>
    </row>
    <row r="619" spans="7:7" ht="14.25" customHeight="1">
      <c r="G619" s="14"/>
    </row>
    <row r="620" spans="7:7" ht="14.25" customHeight="1">
      <c r="G620" s="14"/>
    </row>
    <row r="621" spans="7:7" ht="14.25" customHeight="1">
      <c r="G621" s="14"/>
    </row>
    <row r="622" spans="7:7" ht="14.25" customHeight="1">
      <c r="G622" s="14"/>
    </row>
    <row r="623" spans="7:7" ht="14.25" customHeight="1">
      <c r="G623" s="14"/>
    </row>
    <row r="624" spans="7:7" ht="14.25" customHeight="1">
      <c r="G624" s="14"/>
    </row>
    <row r="625" spans="7:7" ht="14.25" customHeight="1">
      <c r="G625" s="14"/>
    </row>
    <row r="626" spans="7:7" ht="14.25" customHeight="1">
      <c r="G626" s="14"/>
    </row>
    <row r="627" spans="7:7" ht="14.25" customHeight="1">
      <c r="G627" s="14"/>
    </row>
    <row r="628" spans="7:7" ht="14.25" customHeight="1">
      <c r="G628" s="14"/>
    </row>
    <row r="629" spans="7:7" ht="14.25" customHeight="1">
      <c r="G629" s="14"/>
    </row>
    <row r="630" spans="7:7" ht="14.25" customHeight="1">
      <c r="G630" s="14"/>
    </row>
    <row r="631" spans="7:7" ht="14.25" customHeight="1">
      <c r="G631" s="14"/>
    </row>
    <row r="632" spans="7:7" ht="14.25" customHeight="1">
      <c r="G632" s="14"/>
    </row>
    <row r="633" spans="7:7" ht="14.25" customHeight="1">
      <c r="G633" s="14"/>
    </row>
    <row r="634" spans="7:7" ht="14.25" customHeight="1">
      <c r="G634" s="14"/>
    </row>
    <row r="635" spans="7:7" ht="14.25" customHeight="1">
      <c r="G635" s="14"/>
    </row>
    <row r="636" spans="7:7" ht="14.25" customHeight="1">
      <c r="G636" s="14"/>
    </row>
    <row r="637" spans="7:7" ht="14.25" customHeight="1">
      <c r="G637" s="14"/>
    </row>
    <row r="638" spans="7:7" ht="14.25" customHeight="1">
      <c r="G638" s="14"/>
    </row>
    <row r="639" spans="7:7" ht="14.25" customHeight="1">
      <c r="G639" s="14"/>
    </row>
    <row r="640" spans="7:7" ht="14.25" customHeight="1">
      <c r="G640" s="14"/>
    </row>
    <row r="641" spans="7:7" ht="14.25" customHeight="1">
      <c r="G641" s="14"/>
    </row>
    <row r="642" spans="7:7" ht="14.25" customHeight="1">
      <c r="G642" s="14"/>
    </row>
    <row r="643" spans="7:7" ht="14.25" customHeight="1">
      <c r="G643" s="14"/>
    </row>
    <row r="644" spans="7:7" ht="14.25" customHeight="1">
      <c r="G644" s="14"/>
    </row>
    <row r="645" spans="7:7" ht="14.25" customHeight="1">
      <c r="G645" s="14"/>
    </row>
    <row r="646" spans="7:7" ht="14.25" customHeight="1">
      <c r="G646" s="14"/>
    </row>
    <row r="647" spans="7:7" ht="14.25" customHeight="1">
      <c r="G647" s="14"/>
    </row>
    <row r="648" spans="7:7" ht="14.25" customHeight="1">
      <c r="G648" s="14"/>
    </row>
    <row r="649" spans="7:7" ht="14.25" customHeight="1">
      <c r="G649" s="14"/>
    </row>
    <row r="650" spans="7:7" ht="14.25" customHeight="1">
      <c r="G650" s="14"/>
    </row>
    <row r="651" spans="7:7" ht="14.25" customHeight="1">
      <c r="G651" s="14"/>
    </row>
    <row r="652" spans="7:7" ht="14.25" customHeight="1">
      <c r="G652" s="14"/>
    </row>
    <row r="653" spans="7:7" ht="14.25" customHeight="1">
      <c r="G653" s="14"/>
    </row>
    <row r="654" spans="7:7" ht="14.25" customHeight="1">
      <c r="G654" s="14"/>
    </row>
    <row r="655" spans="7:7" ht="14.25" customHeight="1">
      <c r="G655" s="14"/>
    </row>
    <row r="656" spans="7:7" ht="14.25" customHeight="1">
      <c r="G656" s="14"/>
    </row>
    <row r="657" spans="7:7" ht="14.25" customHeight="1">
      <c r="G657" s="14"/>
    </row>
    <row r="658" spans="7:7" ht="14.25" customHeight="1">
      <c r="G658" s="14"/>
    </row>
    <row r="659" spans="7:7" ht="14.25" customHeight="1">
      <c r="G659" s="14"/>
    </row>
    <row r="660" spans="7:7" ht="14.25" customHeight="1">
      <c r="G660" s="14"/>
    </row>
    <row r="661" spans="7:7" ht="14.25" customHeight="1">
      <c r="G661" s="14"/>
    </row>
    <row r="662" spans="7:7" ht="14.25" customHeight="1">
      <c r="G662" s="14"/>
    </row>
    <row r="663" spans="7:7" ht="14.25" customHeight="1">
      <c r="G663" s="14"/>
    </row>
    <row r="664" spans="7:7" ht="14.25" customHeight="1">
      <c r="G664" s="14"/>
    </row>
    <row r="665" spans="7:7" ht="14.25" customHeight="1">
      <c r="G665" s="14"/>
    </row>
    <row r="666" spans="7:7" ht="14.25" customHeight="1">
      <c r="G666" s="14"/>
    </row>
    <row r="667" spans="7:7" ht="14.25" customHeight="1">
      <c r="G667" s="14"/>
    </row>
    <row r="668" spans="7:7" ht="14.25" customHeight="1">
      <c r="G668" s="14"/>
    </row>
    <row r="669" spans="7:7" ht="14.25" customHeight="1">
      <c r="G669" s="14"/>
    </row>
    <row r="670" spans="7:7" ht="14.25" customHeight="1">
      <c r="G670" s="14"/>
    </row>
    <row r="671" spans="7:7" ht="14.25" customHeight="1">
      <c r="G671" s="14"/>
    </row>
    <row r="672" spans="7:7" ht="14.25" customHeight="1">
      <c r="G672" s="14"/>
    </row>
    <row r="673" spans="7:7" ht="14.25" customHeight="1">
      <c r="G673" s="14"/>
    </row>
    <row r="674" spans="7:7" ht="14.25" customHeight="1">
      <c r="G674" s="14"/>
    </row>
    <row r="675" spans="7:7" ht="14.25" customHeight="1">
      <c r="G675" s="14"/>
    </row>
    <row r="676" spans="7:7" ht="14.25" customHeight="1">
      <c r="G676" s="14"/>
    </row>
    <row r="677" spans="7:7" ht="14.25" customHeight="1">
      <c r="G677" s="14"/>
    </row>
    <row r="678" spans="7:7" ht="14.25" customHeight="1">
      <c r="G678" s="14"/>
    </row>
    <row r="679" spans="7:7" ht="14.25" customHeight="1">
      <c r="G679" s="14"/>
    </row>
    <row r="680" spans="7:7" ht="14.25" customHeight="1">
      <c r="G680" s="14"/>
    </row>
    <row r="681" spans="7:7" ht="14.25" customHeight="1">
      <c r="G681" s="14"/>
    </row>
    <row r="682" spans="7:7" ht="14.25" customHeight="1">
      <c r="G682" s="14"/>
    </row>
    <row r="683" spans="7:7" ht="14.25" customHeight="1">
      <c r="G683" s="14"/>
    </row>
    <row r="684" spans="7:7" ht="14.25" customHeight="1">
      <c r="G684" s="14"/>
    </row>
    <row r="685" spans="7:7" ht="14.25" customHeight="1">
      <c r="G685" s="14"/>
    </row>
    <row r="686" spans="7:7" ht="14.25" customHeight="1">
      <c r="G686" s="14"/>
    </row>
    <row r="687" spans="7:7" ht="14.25" customHeight="1">
      <c r="G687" s="14"/>
    </row>
    <row r="688" spans="7:7" ht="14.25" customHeight="1">
      <c r="G688" s="14"/>
    </row>
    <row r="689" spans="7:7" ht="14.25" customHeight="1">
      <c r="G689" s="14"/>
    </row>
    <row r="690" spans="7:7" ht="14.25" customHeight="1">
      <c r="G690" s="14"/>
    </row>
    <row r="691" spans="7:7" ht="14.25" customHeight="1">
      <c r="G691" s="14"/>
    </row>
    <row r="692" spans="7:7" ht="14.25" customHeight="1">
      <c r="G692" s="14"/>
    </row>
    <row r="693" spans="7:7" ht="14.25" customHeight="1">
      <c r="G693" s="14"/>
    </row>
    <row r="694" spans="7:7" ht="14.25" customHeight="1">
      <c r="G694" s="14"/>
    </row>
    <row r="695" spans="7:7" ht="14.25" customHeight="1">
      <c r="G695" s="14"/>
    </row>
    <row r="696" spans="7:7" ht="14.25" customHeight="1">
      <c r="G696" s="14"/>
    </row>
    <row r="697" spans="7:7" ht="14.25" customHeight="1">
      <c r="G697" s="14"/>
    </row>
    <row r="698" spans="7:7" ht="14.25" customHeight="1">
      <c r="G698" s="14"/>
    </row>
    <row r="699" spans="7:7" ht="14.25" customHeight="1">
      <c r="G699" s="14"/>
    </row>
    <row r="700" spans="7:7" ht="14.25" customHeight="1">
      <c r="G700" s="14"/>
    </row>
    <row r="701" spans="7:7" ht="14.25" customHeight="1">
      <c r="G701" s="14"/>
    </row>
    <row r="702" spans="7:7" ht="14.25" customHeight="1">
      <c r="G702" s="14"/>
    </row>
    <row r="703" spans="7:7" ht="14.25" customHeight="1">
      <c r="G703" s="14"/>
    </row>
    <row r="704" spans="7:7" ht="14.25" customHeight="1">
      <c r="G704" s="14"/>
    </row>
    <row r="705" spans="7:7" ht="14.25" customHeight="1">
      <c r="G705" s="14"/>
    </row>
    <row r="706" spans="7:7" ht="14.25" customHeight="1">
      <c r="G706" s="14"/>
    </row>
    <row r="707" spans="7:7" ht="14.25" customHeight="1">
      <c r="G707" s="14"/>
    </row>
    <row r="708" spans="7:7" ht="14.25" customHeight="1">
      <c r="G708" s="14"/>
    </row>
    <row r="709" spans="7:7" ht="14.25" customHeight="1">
      <c r="G709" s="14"/>
    </row>
    <row r="710" spans="7:7" ht="14.25" customHeight="1">
      <c r="G710" s="14"/>
    </row>
    <row r="711" spans="7:7" ht="14.25" customHeight="1">
      <c r="G711" s="14"/>
    </row>
    <row r="712" spans="7:7" ht="14.25" customHeight="1">
      <c r="G712" s="14"/>
    </row>
    <row r="713" spans="7:7" ht="14.25" customHeight="1">
      <c r="G713" s="14"/>
    </row>
    <row r="714" spans="7:7" ht="14.25" customHeight="1">
      <c r="G714" s="14"/>
    </row>
    <row r="715" spans="7:7" ht="14.25" customHeight="1">
      <c r="G715" s="14"/>
    </row>
    <row r="716" spans="7:7" ht="14.25" customHeight="1">
      <c r="G716" s="14"/>
    </row>
    <row r="717" spans="7:7" ht="14.25" customHeight="1">
      <c r="G717" s="14"/>
    </row>
    <row r="718" spans="7:7" ht="14.25" customHeight="1">
      <c r="G718" s="14"/>
    </row>
    <row r="719" spans="7:7" ht="14.25" customHeight="1">
      <c r="G719" s="14"/>
    </row>
    <row r="720" spans="7:7" ht="14.25" customHeight="1">
      <c r="G720" s="14"/>
    </row>
    <row r="721" spans="7:7" ht="14.25" customHeight="1">
      <c r="G721" s="14"/>
    </row>
    <row r="722" spans="7:7" ht="14.25" customHeight="1">
      <c r="G722" s="14"/>
    </row>
    <row r="723" spans="7:7" ht="14.25" customHeight="1">
      <c r="G723" s="14"/>
    </row>
    <row r="724" spans="7:7" ht="14.25" customHeight="1">
      <c r="G724" s="14"/>
    </row>
    <row r="725" spans="7:7" ht="14.25" customHeight="1">
      <c r="G725" s="14"/>
    </row>
    <row r="726" spans="7:7" ht="14.25" customHeight="1">
      <c r="G726" s="14"/>
    </row>
    <row r="727" spans="7:7" ht="14.25" customHeight="1">
      <c r="G727" s="14"/>
    </row>
    <row r="728" spans="7:7" ht="14.25" customHeight="1">
      <c r="G728" s="14"/>
    </row>
    <row r="729" spans="7:7" ht="14.25" customHeight="1">
      <c r="G729" s="14"/>
    </row>
    <row r="730" spans="7:7" ht="14.25" customHeight="1">
      <c r="G730" s="14"/>
    </row>
    <row r="731" spans="7:7" ht="14.25" customHeight="1">
      <c r="G731" s="14"/>
    </row>
    <row r="732" spans="7:7" ht="14.25" customHeight="1">
      <c r="G732" s="14"/>
    </row>
    <row r="733" spans="7:7" ht="14.25" customHeight="1">
      <c r="G733" s="14"/>
    </row>
    <row r="734" spans="7:7" ht="14.25" customHeight="1">
      <c r="G734" s="14"/>
    </row>
    <row r="735" spans="7:7" ht="14.25" customHeight="1">
      <c r="G735" s="14"/>
    </row>
    <row r="736" spans="7:7" ht="14.25" customHeight="1">
      <c r="G736" s="14"/>
    </row>
    <row r="737" spans="7:7" ht="14.25" customHeight="1">
      <c r="G737" s="14"/>
    </row>
    <row r="738" spans="7:7" ht="14.25" customHeight="1">
      <c r="G738" s="14"/>
    </row>
    <row r="739" spans="7:7" ht="14.25" customHeight="1">
      <c r="G739" s="14"/>
    </row>
    <row r="740" spans="7:7" ht="14.25" customHeight="1">
      <c r="G740" s="14"/>
    </row>
    <row r="741" spans="7:7" ht="14.25" customHeight="1">
      <c r="G741" s="14"/>
    </row>
    <row r="742" spans="7:7" ht="14.25" customHeight="1">
      <c r="G742" s="14"/>
    </row>
    <row r="743" spans="7:7" ht="14.25" customHeight="1">
      <c r="G743" s="14"/>
    </row>
    <row r="744" spans="7:7" ht="14.25" customHeight="1">
      <c r="G744" s="14"/>
    </row>
    <row r="745" spans="7:7" ht="14.25" customHeight="1">
      <c r="G745" s="14"/>
    </row>
    <row r="746" spans="7:7" ht="14.25" customHeight="1">
      <c r="G746" s="14"/>
    </row>
    <row r="747" spans="7:7" ht="14.25" customHeight="1">
      <c r="G747" s="14"/>
    </row>
    <row r="748" spans="7:7" ht="14.25" customHeight="1">
      <c r="G748" s="14"/>
    </row>
    <row r="749" spans="7:7" ht="14.25" customHeight="1">
      <c r="G749" s="14"/>
    </row>
    <row r="750" spans="7:7" ht="14.25" customHeight="1">
      <c r="G750" s="14"/>
    </row>
    <row r="751" spans="7:7" ht="14.25" customHeight="1">
      <c r="G751" s="14"/>
    </row>
    <row r="752" spans="7:7" ht="14.25" customHeight="1">
      <c r="G752" s="14"/>
    </row>
    <row r="753" spans="7:7" ht="14.25" customHeight="1">
      <c r="G753" s="14"/>
    </row>
    <row r="754" spans="7:7" ht="14.25" customHeight="1">
      <c r="G754" s="14"/>
    </row>
    <row r="755" spans="7:7" ht="14.25" customHeight="1">
      <c r="G755" s="14"/>
    </row>
    <row r="756" spans="7:7" ht="14.25" customHeight="1">
      <c r="G756" s="14"/>
    </row>
    <row r="757" spans="7:7" ht="14.25" customHeight="1">
      <c r="G757" s="14"/>
    </row>
    <row r="758" spans="7:7" ht="14.25" customHeight="1">
      <c r="G758" s="14"/>
    </row>
    <row r="759" spans="7:7" ht="14.25" customHeight="1">
      <c r="G759" s="14"/>
    </row>
    <row r="760" spans="7:7" ht="14.25" customHeight="1">
      <c r="G760" s="14"/>
    </row>
    <row r="761" spans="7:7" ht="14.25" customHeight="1">
      <c r="G761" s="14"/>
    </row>
    <row r="762" spans="7:7" ht="14.25" customHeight="1">
      <c r="G762" s="14"/>
    </row>
    <row r="763" spans="7:7" ht="14.25" customHeight="1">
      <c r="G763" s="14"/>
    </row>
    <row r="764" spans="7:7" ht="14.25" customHeight="1">
      <c r="G764" s="14"/>
    </row>
    <row r="765" spans="7:7" ht="14.25" customHeight="1">
      <c r="G765" s="14"/>
    </row>
    <row r="766" spans="7:7" ht="14.25" customHeight="1">
      <c r="G766" s="14"/>
    </row>
    <row r="767" spans="7:7" ht="14.25" customHeight="1">
      <c r="G767" s="14"/>
    </row>
    <row r="768" spans="7:7" ht="14.25" customHeight="1">
      <c r="G768" s="14"/>
    </row>
    <row r="769" spans="7:7" ht="14.25" customHeight="1">
      <c r="G769" s="14"/>
    </row>
    <row r="770" spans="7:7" ht="14.25" customHeight="1">
      <c r="G770" s="14"/>
    </row>
    <row r="771" spans="7:7" ht="14.25" customHeight="1">
      <c r="G771" s="14"/>
    </row>
    <row r="772" spans="7:7" ht="14.25" customHeight="1">
      <c r="G772" s="14"/>
    </row>
    <row r="773" spans="7:7" ht="14.25" customHeight="1">
      <c r="G773" s="14"/>
    </row>
    <row r="774" spans="7:7" ht="14.25" customHeight="1">
      <c r="G774" s="14"/>
    </row>
    <row r="775" spans="7:7" ht="14.25" customHeight="1">
      <c r="G775" s="14"/>
    </row>
    <row r="776" spans="7:7" ht="14.25" customHeight="1">
      <c r="G776" s="14"/>
    </row>
    <row r="777" spans="7:7" ht="14.25" customHeight="1">
      <c r="G777" s="14"/>
    </row>
    <row r="778" spans="7:7" ht="14.25" customHeight="1">
      <c r="G778" s="14"/>
    </row>
    <row r="779" spans="7:7" ht="14.25" customHeight="1">
      <c r="G779" s="14"/>
    </row>
    <row r="780" spans="7:7" ht="14.25" customHeight="1">
      <c r="G780" s="14"/>
    </row>
    <row r="781" spans="7:7" ht="14.25" customHeight="1">
      <c r="G781" s="14"/>
    </row>
    <row r="782" spans="7:7" ht="14.25" customHeight="1">
      <c r="G782" s="14"/>
    </row>
    <row r="783" spans="7:7" ht="14.25" customHeight="1">
      <c r="G783" s="14"/>
    </row>
    <row r="784" spans="7:7" ht="14.25" customHeight="1">
      <c r="G784" s="14"/>
    </row>
    <row r="785" spans="7:7" ht="14.25" customHeight="1">
      <c r="G785" s="14"/>
    </row>
    <row r="786" spans="7:7" ht="14.25" customHeight="1">
      <c r="G786" s="14"/>
    </row>
    <row r="787" spans="7:7" ht="14.25" customHeight="1">
      <c r="G787" s="14"/>
    </row>
    <row r="788" spans="7:7" ht="14.25" customHeight="1">
      <c r="G788" s="14"/>
    </row>
    <row r="789" spans="7:7" ht="14.25" customHeight="1">
      <c r="G789" s="14"/>
    </row>
    <row r="790" spans="7:7" ht="14.25" customHeight="1">
      <c r="G790" s="14"/>
    </row>
    <row r="791" spans="7:7" ht="14.25" customHeight="1">
      <c r="G791" s="14"/>
    </row>
    <row r="792" spans="7:7" ht="14.25" customHeight="1">
      <c r="G792" s="14"/>
    </row>
    <row r="793" spans="7:7" ht="14.25" customHeight="1">
      <c r="G793" s="14"/>
    </row>
    <row r="794" spans="7:7" ht="14.25" customHeight="1">
      <c r="G794" s="14"/>
    </row>
    <row r="795" spans="7:7" ht="14.25" customHeight="1">
      <c r="G795" s="14"/>
    </row>
    <row r="796" spans="7:7" ht="14.25" customHeight="1">
      <c r="G796" s="14"/>
    </row>
    <row r="797" spans="7:7" ht="14.25" customHeight="1">
      <c r="G797" s="14"/>
    </row>
    <row r="798" spans="7:7" ht="14.25" customHeight="1">
      <c r="G798" s="14"/>
    </row>
    <row r="799" spans="7:7" ht="14.25" customHeight="1">
      <c r="G799" s="14"/>
    </row>
    <row r="800" spans="7:7" ht="14.25" customHeight="1">
      <c r="G800" s="14"/>
    </row>
    <row r="801" spans="7:7" ht="14.25" customHeight="1">
      <c r="G801" s="14"/>
    </row>
    <row r="802" spans="7:7" ht="14.25" customHeight="1">
      <c r="G802" s="14"/>
    </row>
    <row r="803" spans="7:7" ht="14.25" customHeight="1">
      <c r="G803" s="14"/>
    </row>
    <row r="804" spans="7:7" ht="14.25" customHeight="1">
      <c r="G804" s="14"/>
    </row>
    <row r="805" spans="7:7" ht="14.25" customHeight="1">
      <c r="G805" s="14"/>
    </row>
    <row r="806" spans="7:7" ht="14.25" customHeight="1">
      <c r="G806" s="14"/>
    </row>
    <row r="807" spans="7:7" ht="14.25" customHeight="1">
      <c r="G807" s="14"/>
    </row>
    <row r="808" spans="7:7" ht="14.25" customHeight="1">
      <c r="G808" s="14"/>
    </row>
    <row r="809" spans="7:7" ht="14.25" customHeight="1">
      <c r="G809" s="14"/>
    </row>
    <row r="810" spans="7:7" ht="14.25" customHeight="1">
      <c r="G810" s="14"/>
    </row>
    <row r="811" spans="7:7" ht="14.25" customHeight="1">
      <c r="G811" s="14"/>
    </row>
    <row r="812" spans="7:7" ht="14.25" customHeight="1">
      <c r="G812" s="14"/>
    </row>
    <row r="813" spans="7:7" ht="14.25" customHeight="1">
      <c r="G813" s="14"/>
    </row>
    <row r="814" spans="7:7" ht="14.25" customHeight="1">
      <c r="G814" s="14"/>
    </row>
    <row r="815" spans="7:7" ht="14.25" customHeight="1">
      <c r="G815" s="14"/>
    </row>
    <row r="816" spans="7:7" ht="14.25" customHeight="1">
      <c r="G816" s="14"/>
    </row>
    <row r="817" spans="7:7" ht="14.25" customHeight="1">
      <c r="G817" s="14"/>
    </row>
    <row r="818" spans="7:7" ht="14.25" customHeight="1">
      <c r="G818" s="14"/>
    </row>
    <row r="819" spans="7:7" ht="14.25" customHeight="1">
      <c r="G819" s="14"/>
    </row>
    <row r="820" spans="7:7" ht="14.25" customHeight="1">
      <c r="G820" s="14"/>
    </row>
    <row r="821" spans="7:7" ht="14.25" customHeight="1">
      <c r="G821" s="14"/>
    </row>
    <row r="822" spans="7:7" ht="14.25" customHeight="1">
      <c r="G822" s="14"/>
    </row>
    <row r="823" spans="7:7" ht="14.25" customHeight="1">
      <c r="G823" s="14"/>
    </row>
    <row r="824" spans="7:7" ht="14.25" customHeight="1">
      <c r="G824" s="14"/>
    </row>
    <row r="825" spans="7:7" ht="14.25" customHeight="1">
      <c r="G825" s="14"/>
    </row>
    <row r="826" spans="7:7" ht="14.25" customHeight="1">
      <c r="G826" s="14"/>
    </row>
    <row r="827" spans="7:7" ht="14.25" customHeight="1">
      <c r="G827" s="14"/>
    </row>
    <row r="828" spans="7:7" ht="14.25" customHeight="1">
      <c r="G828" s="14"/>
    </row>
    <row r="829" spans="7:7" ht="14.25" customHeight="1">
      <c r="G829" s="14"/>
    </row>
    <row r="830" spans="7:7" ht="14.25" customHeight="1">
      <c r="G830" s="14"/>
    </row>
    <row r="831" spans="7:7" ht="14.25" customHeight="1">
      <c r="G831" s="14"/>
    </row>
    <row r="832" spans="7:7" ht="14.25" customHeight="1">
      <c r="G832" s="14"/>
    </row>
    <row r="833" spans="7:7" ht="14.25" customHeight="1">
      <c r="G833" s="14"/>
    </row>
    <row r="834" spans="7:7" ht="14.25" customHeight="1">
      <c r="G834" s="14"/>
    </row>
    <row r="835" spans="7:7" ht="14.25" customHeight="1">
      <c r="G835" s="14"/>
    </row>
    <row r="836" spans="7:7" ht="14.25" customHeight="1">
      <c r="G836" s="14"/>
    </row>
    <row r="837" spans="7:7" ht="14.25" customHeight="1">
      <c r="G837" s="14"/>
    </row>
    <row r="838" spans="7:7" ht="14.25" customHeight="1">
      <c r="G838" s="14"/>
    </row>
    <row r="839" spans="7:7" ht="14.25" customHeight="1">
      <c r="G839" s="14"/>
    </row>
    <row r="840" spans="7:7" ht="14.25" customHeight="1">
      <c r="G840" s="14"/>
    </row>
    <row r="841" spans="7:7" ht="14.25" customHeight="1">
      <c r="G841" s="14"/>
    </row>
    <row r="842" spans="7:7" ht="14.25" customHeight="1">
      <c r="G842" s="14"/>
    </row>
    <row r="843" spans="7:7" ht="14.25" customHeight="1">
      <c r="G843" s="14"/>
    </row>
    <row r="844" spans="7:7" ht="14.25" customHeight="1">
      <c r="G844" s="14"/>
    </row>
    <row r="845" spans="7:7" ht="14.25" customHeight="1">
      <c r="G845" s="14"/>
    </row>
    <row r="846" spans="7:7" ht="14.25" customHeight="1">
      <c r="G846" s="14"/>
    </row>
    <row r="847" spans="7:7" ht="14.25" customHeight="1">
      <c r="G847" s="14"/>
    </row>
    <row r="848" spans="7:7" ht="14.25" customHeight="1">
      <c r="G848" s="14"/>
    </row>
    <row r="849" spans="7:7" ht="14.25" customHeight="1">
      <c r="G849" s="14"/>
    </row>
    <row r="850" spans="7:7" ht="14.25" customHeight="1">
      <c r="G850" s="14"/>
    </row>
    <row r="851" spans="7:7" ht="14.25" customHeight="1">
      <c r="G851" s="14"/>
    </row>
    <row r="852" spans="7:7" ht="14.25" customHeight="1">
      <c r="G852" s="14"/>
    </row>
    <row r="853" spans="7:7" ht="14.25" customHeight="1">
      <c r="G853" s="14"/>
    </row>
    <row r="854" spans="7:7" ht="14.25" customHeight="1">
      <c r="G854" s="14"/>
    </row>
    <row r="855" spans="7:7" ht="14.25" customHeight="1">
      <c r="G855" s="14"/>
    </row>
    <row r="856" spans="7:7" ht="14.25" customHeight="1">
      <c r="G856" s="14"/>
    </row>
    <row r="857" spans="7:7" ht="14.25" customHeight="1">
      <c r="G857" s="14"/>
    </row>
    <row r="858" spans="7:7" ht="14.25" customHeight="1">
      <c r="G858" s="14"/>
    </row>
    <row r="859" spans="7:7" ht="14.25" customHeight="1">
      <c r="G859" s="14"/>
    </row>
    <row r="860" spans="7:7" ht="14.25" customHeight="1">
      <c r="G860" s="14"/>
    </row>
    <row r="861" spans="7:7" ht="14.25" customHeight="1">
      <c r="G861" s="14"/>
    </row>
    <row r="862" spans="7:7" ht="14.25" customHeight="1">
      <c r="G862" s="14"/>
    </row>
    <row r="863" spans="7:7" ht="14.25" customHeight="1">
      <c r="G863" s="14"/>
    </row>
    <row r="864" spans="7:7" ht="14.25" customHeight="1">
      <c r="G864" s="14"/>
    </row>
    <row r="865" spans="7:7" ht="14.25" customHeight="1">
      <c r="G865" s="14"/>
    </row>
    <row r="866" spans="7:7" ht="14.25" customHeight="1">
      <c r="G866" s="14"/>
    </row>
    <row r="867" spans="7:7" ht="14.25" customHeight="1">
      <c r="G867" s="14"/>
    </row>
    <row r="868" spans="7:7" ht="14.25" customHeight="1">
      <c r="G868" s="14"/>
    </row>
    <row r="869" spans="7:7" ht="14.25" customHeight="1">
      <c r="G869" s="14"/>
    </row>
    <row r="870" spans="7:7" ht="14.25" customHeight="1">
      <c r="G870" s="14"/>
    </row>
    <row r="871" spans="7:7" ht="14.25" customHeight="1">
      <c r="G871" s="14"/>
    </row>
    <row r="872" spans="7:7" ht="14.25" customHeight="1">
      <c r="G872" s="14"/>
    </row>
    <row r="873" spans="7:7" ht="14.25" customHeight="1">
      <c r="G873" s="14"/>
    </row>
    <row r="874" spans="7:7" ht="14.25" customHeight="1">
      <c r="G874" s="14"/>
    </row>
    <row r="875" spans="7:7" ht="14.25" customHeight="1">
      <c r="G875" s="14"/>
    </row>
    <row r="876" spans="7:7" ht="14.25" customHeight="1">
      <c r="G876" s="14"/>
    </row>
    <row r="877" spans="7:7" ht="14.25" customHeight="1">
      <c r="G877" s="14"/>
    </row>
    <row r="878" spans="7:7" ht="14.25" customHeight="1">
      <c r="G878" s="14"/>
    </row>
    <row r="879" spans="7:7" ht="14.25" customHeight="1">
      <c r="G879" s="14"/>
    </row>
    <row r="880" spans="7:7" ht="14.25" customHeight="1">
      <c r="G880" s="14"/>
    </row>
    <row r="881" spans="7:7" ht="14.25" customHeight="1">
      <c r="G881" s="14"/>
    </row>
    <row r="882" spans="7:7" ht="14.25" customHeight="1">
      <c r="G882" s="14"/>
    </row>
    <row r="883" spans="7:7" ht="14.25" customHeight="1">
      <c r="G883" s="14"/>
    </row>
    <row r="884" spans="7:7" ht="14.25" customHeight="1">
      <c r="G884" s="14"/>
    </row>
    <row r="885" spans="7:7" ht="14.25" customHeight="1">
      <c r="G885" s="14"/>
    </row>
    <row r="886" spans="7:7" ht="14.25" customHeight="1">
      <c r="G886" s="14"/>
    </row>
    <row r="887" spans="7:7" ht="14.25" customHeight="1">
      <c r="G887" s="14"/>
    </row>
    <row r="888" spans="7:7" ht="14.25" customHeight="1">
      <c r="G888" s="14"/>
    </row>
    <row r="889" spans="7:7" ht="14.25" customHeight="1">
      <c r="G889" s="14"/>
    </row>
    <row r="890" spans="7:7" ht="14.25" customHeight="1">
      <c r="G890" s="14"/>
    </row>
    <row r="891" spans="7:7" ht="14.25" customHeight="1">
      <c r="G891" s="14"/>
    </row>
    <row r="892" spans="7:7" ht="14.25" customHeight="1">
      <c r="G892" s="14"/>
    </row>
    <row r="893" spans="7:7" ht="14.25" customHeight="1">
      <c r="G893" s="14"/>
    </row>
    <row r="894" spans="7:7" ht="14.25" customHeight="1">
      <c r="G894" s="14"/>
    </row>
    <row r="895" spans="7:7" ht="14.25" customHeight="1">
      <c r="G895" s="14"/>
    </row>
    <row r="896" spans="7:7" ht="14.25" customHeight="1">
      <c r="G896" s="14"/>
    </row>
    <row r="897" spans="7:7" ht="14.25" customHeight="1">
      <c r="G897" s="14"/>
    </row>
    <row r="898" spans="7:7" ht="14.25" customHeight="1">
      <c r="G898" s="14"/>
    </row>
    <row r="899" spans="7:7" ht="14.25" customHeight="1">
      <c r="G899" s="14"/>
    </row>
    <row r="900" spans="7:7" ht="14.25" customHeight="1">
      <c r="G900" s="14"/>
    </row>
    <row r="901" spans="7:7" ht="14.25" customHeight="1">
      <c r="G901" s="14"/>
    </row>
    <row r="902" spans="7:7" ht="14.25" customHeight="1">
      <c r="G902" s="14"/>
    </row>
    <row r="903" spans="7:7" ht="14.25" customHeight="1">
      <c r="G903" s="14"/>
    </row>
    <row r="904" spans="7:7" ht="14.25" customHeight="1">
      <c r="G904" s="14"/>
    </row>
    <row r="905" spans="7:7" ht="14.25" customHeight="1">
      <c r="G905" s="14"/>
    </row>
    <row r="906" spans="7:7" ht="14.25" customHeight="1">
      <c r="G906" s="14"/>
    </row>
    <row r="907" spans="7:7" ht="14.25" customHeight="1">
      <c r="G907" s="14"/>
    </row>
    <row r="908" spans="7:7" ht="14.25" customHeight="1">
      <c r="G908" s="14"/>
    </row>
    <row r="909" spans="7:7" ht="14.25" customHeight="1">
      <c r="G909" s="14"/>
    </row>
    <row r="910" spans="7:7" ht="14.25" customHeight="1">
      <c r="G910" s="14"/>
    </row>
    <row r="911" spans="7:7" ht="14.25" customHeight="1">
      <c r="G911" s="14"/>
    </row>
    <row r="912" spans="7:7" ht="14.25" customHeight="1">
      <c r="G912" s="14"/>
    </row>
    <row r="913" spans="7:7" ht="14.25" customHeight="1">
      <c r="G913" s="14"/>
    </row>
    <row r="914" spans="7:7" ht="14.25" customHeight="1">
      <c r="G914" s="14"/>
    </row>
    <row r="915" spans="7:7" ht="14.25" customHeight="1">
      <c r="G915" s="14"/>
    </row>
    <row r="916" spans="7:7" ht="14.25" customHeight="1">
      <c r="G916" s="14"/>
    </row>
    <row r="917" spans="7:7" ht="14.25" customHeight="1">
      <c r="G917" s="14"/>
    </row>
    <row r="918" spans="7:7" ht="14.25" customHeight="1">
      <c r="G918" s="14"/>
    </row>
    <row r="919" spans="7:7" ht="14.25" customHeight="1">
      <c r="G919" s="14"/>
    </row>
    <row r="920" spans="7:7" ht="14.25" customHeight="1">
      <c r="G920" s="14"/>
    </row>
    <row r="921" spans="7:7" ht="14.25" customHeight="1">
      <c r="G921" s="14"/>
    </row>
    <row r="922" spans="7:7" ht="14.25" customHeight="1">
      <c r="G922" s="14"/>
    </row>
    <row r="923" spans="7:7" ht="14.25" customHeight="1">
      <c r="G923" s="14"/>
    </row>
    <row r="924" spans="7:7" ht="14.25" customHeight="1">
      <c r="G924" s="14"/>
    </row>
    <row r="925" spans="7:7" ht="14.25" customHeight="1">
      <c r="G925" s="14"/>
    </row>
    <row r="926" spans="7:7" ht="14.25" customHeight="1">
      <c r="G926" s="14"/>
    </row>
    <row r="927" spans="7:7" ht="14.25" customHeight="1">
      <c r="G927" s="14"/>
    </row>
    <row r="928" spans="7:7" ht="14.25" customHeight="1">
      <c r="G928" s="14"/>
    </row>
    <row r="929" spans="7:7" ht="14.25" customHeight="1">
      <c r="G929" s="14"/>
    </row>
    <row r="930" spans="7:7" ht="14.25" customHeight="1">
      <c r="G930" s="14"/>
    </row>
    <row r="931" spans="7:7" ht="14.25" customHeight="1">
      <c r="G931" s="14"/>
    </row>
    <row r="932" spans="7:7" ht="14.25" customHeight="1">
      <c r="G932" s="14"/>
    </row>
    <row r="933" spans="7:7" ht="14.25" customHeight="1">
      <c r="G933" s="14"/>
    </row>
    <row r="934" spans="7:7" ht="14.25" customHeight="1">
      <c r="G934" s="14"/>
    </row>
    <row r="935" spans="7:7" ht="14.25" customHeight="1">
      <c r="G935" s="14"/>
    </row>
    <row r="936" spans="7:7" ht="14.25" customHeight="1">
      <c r="G936" s="14"/>
    </row>
    <row r="937" spans="7:7" ht="14.25" customHeight="1">
      <c r="G937" s="14"/>
    </row>
    <row r="938" spans="7:7" ht="14.25" customHeight="1">
      <c r="G938" s="14"/>
    </row>
    <row r="939" spans="7:7" ht="14.25" customHeight="1">
      <c r="G939" s="14"/>
    </row>
    <row r="940" spans="7:7" ht="14.25" customHeight="1">
      <c r="G940" s="14"/>
    </row>
    <row r="941" spans="7:7" ht="14.25" customHeight="1">
      <c r="G941" s="14"/>
    </row>
    <row r="942" spans="7:7" ht="14.25" customHeight="1">
      <c r="G942" s="14"/>
    </row>
    <row r="943" spans="7:7" ht="14.25" customHeight="1">
      <c r="G943" s="14"/>
    </row>
    <row r="944" spans="7:7" ht="14.25" customHeight="1">
      <c r="G944" s="14"/>
    </row>
    <row r="945" spans="7:7" ht="14.25" customHeight="1">
      <c r="G945" s="14"/>
    </row>
    <row r="946" spans="7:7" ht="14.25" customHeight="1">
      <c r="G946" s="14"/>
    </row>
    <row r="947" spans="7:7" ht="14.25" customHeight="1">
      <c r="G947" s="14"/>
    </row>
    <row r="948" spans="7:7" ht="14.25" customHeight="1">
      <c r="G948" s="14"/>
    </row>
    <row r="949" spans="7:7" ht="14.25" customHeight="1">
      <c r="G949" s="14"/>
    </row>
    <row r="950" spans="7:7" ht="14.25" customHeight="1">
      <c r="G950" s="14"/>
    </row>
    <row r="951" spans="7:7" ht="14.25" customHeight="1">
      <c r="G951" s="14"/>
    </row>
    <row r="952" spans="7:7" ht="14.25" customHeight="1">
      <c r="G952" s="14"/>
    </row>
    <row r="953" spans="7:7" ht="14.25" customHeight="1">
      <c r="G953" s="14"/>
    </row>
    <row r="954" spans="7:7" ht="14.25" customHeight="1">
      <c r="G954" s="14"/>
    </row>
    <row r="955" spans="7:7" ht="14.25" customHeight="1">
      <c r="G955" s="14"/>
    </row>
    <row r="956" spans="7:7" ht="14.25" customHeight="1">
      <c r="G956" s="14"/>
    </row>
    <row r="957" spans="7:7" ht="14.25" customHeight="1">
      <c r="G957" s="14"/>
    </row>
    <row r="958" spans="7:7" ht="14.25" customHeight="1">
      <c r="G958" s="14"/>
    </row>
    <row r="959" spans="7:7" ht="14.25" customHeight="1">
      <c r="G959" s="14"/>
    </row>
    <row r="960" spans="7:7" ht="14.25" customHeight="1">
      <c r="G960" s="14"/>
    </row>
    <row r="961" spans="7:7" ht="14.25" customHeight="1">
      <c r="G961" s="14"/>
    </row>
    <row r="962" spans="7:7" ht="14.25" customHeight="1">
      <c r="G962" s="14"/>
    </row>
    <row r="963" spans="7:7" ht="14.25" customHeight="1">
      <c r="G963" s="14"/>
    </row>
    <row r="964" spans="7:7" ht="14.25" customHeight="1">
      <c r="G964" s="14"/>
    </row>
    <row r="965" spans="7:7" ht="14.25" customHeight="1">
      <c r="G965" s="14"/>
    </row>
    <row r="966" spans="7:7" ht="14.25" customHeight="1">
      <c r="G966" s="14"/>
    </row>
    <row r="967" spans="7:7" ht="14.25" customHeight="1">
      <c r="G967" s="14"/>
    </row>
    <row r="968" spans="7:7" ht="14.25" customHeight="1">
      <c r="G968" s="14"/>
    </row>
    <row r="969" spans="7:7" ht="14.25" customHeight="1">
      <c r="G969" s="14"/>
    </row>
    <row r="970" spans="7:7" ht="14.25" customHeight="1">
      <c r="G970" s="14"/>
    </row>
    <row r="971" spans="7:7" ht="14.25" customHeight="1">
      <c r="G971" s="14"/>
    </row>
    <row r="972" spans="7:7" ht="14.25" customHeight="1">
      <c r="G972" s="14"/>
    </row>
    <row r="973" spans="7:7" ht="14.25" customHeight="1">
      <c r="G973" s="14"/>
    </row>
    <row r="974" spans="7:7" ht="14.25" customHeight="1">
      <c r="G974" s="14"/>
    </row>
    <row r="975" spans="7:7" ht="14.25" customHeight="1">
      <c r="G975" s="14"/>
    </row>
    <row r="976" spans="7:7" ht="14.25" customHeight="1">
      <c r="G976" s="14"/>
    </row>
    <row r="977" spans="7:7" ht="14.25" customHeight="1">
      <c r="G977" s="14"/>
    </row>
    <row r="978" spans="7:7" ht="14.25" customHeight="1">
      <c r="G978" s="14"/>
    </row>
    <row r="979" spans="7:7" ht="14.25" customHeight="1">
      <c r="G979" s="14"/>
    </row>
    <row r="980" spans="7:7" ht="14.25" customHeight="1">
      <c r="G980" s="14"/>
    </row>
    <row r="981" spans="7:7" ht="14.25" customHeight="1">
      <c r="G981" s="14"/>
    </row>
    <row r="982" spans="7:7" ht="14.25" customHeight="1">
      <c r="G982" s="14"/>
    </row>
    <row r="983" spans="7:7" ht="14.25" customHeight="1">
      <c r="G983" s="14"/>
    </row>
    <row r="984" spans="7:7" ht="14.25" customHeight="1">
      <c r="G984" s="14"/>
    </row>
    <row r="985" spans="7:7" ht="14.25" customHeight="1">
      <c r="G985" s="14"/>
    </row>
    <row r="986" spans="7:7" ht="14.25" customHeight="1">
      <c r="G986" s="14"/>
    </row>
    <row r="987" spans="7:7" ht="14.25" customHeight="1">
      <c r="G987" s="14"/>
    </row>
    <row r="988" spans="7:7" ht="14.25" customHeight="1">
      <c r="G988" s="14"/>
    </row>
    <row r="989" spans="7:7" ht="14.25" customHeight="1">
      <c r="G989" s="14"/>
    </row>
    <row r="990" spans="7:7" ht="14.25" customHeight="1">
      <c r="G990" s="14"/>
    </row>
    <row r="991" spans="7:7" ht="14.25" customHeight="1">
      <c r="G991" s="14"/>
    </row>
    <row r="992" spans="7:7" ht="14.25" customHeight="1">
      <c r="G992" s="14"/>
    </row>
    <row r="993" spans="7:7" ht="14.25" customHeight="1">
      <c r="G993" s="14"/>
    </row>
    <row r="994" spans="7:7" ht="14.25" customHeight="1">
      <c r="G994" s="14"/>
    </row>
    <row r="995" spans="7:7" ht="14.25" customHeight="1">
      <c r="G995" s="14"/>
    </row>
    <row r="996" spans="7:7" ht="14.25" customHeight="1">
      <c r="G996" s="14"/>
    </row>
    <row r="997" spans="7:7" ht="14.25" customHeight="1">
      <c r="G997" s="14"/>
    </row>
    <row r="998" spans="7:7" ht="14.25" customHeight="1">
      <c r="G998" s="14"/>
    </row>
    <row r="999" spans="7:7" ht="14.25" customHeight="1">
      <c r="G999" s="14"/>
    </row>
    <row r="1000" spans="7:7" ht="14.25" customHeight="1">
      <c r="G1000" s="14"/>
    </row>
  </sheetData>
  <sheetProtection algorithmName="SHA-512" hashValue="ALPLi6191KI/ZMIRIBlYYNb/yAqn7+6WVTrp2nIFljT+K3z1bpgy6YxhIFnc2iXC8eQ+p+uI4OXaA2JNKhH/JQ==" saltValue="bCSuxrLl2p/9FoVedh7r2A==" spinCount="100000" sheet="1" objects="1" scenarios="1"/>
  <conditionalFormatting sqref="F9:F26 F32:F44 F50:F55 F61:F72">
    <cfRule type="expression" dxfId="2" priority="1">
      <formula>E9="Met"=1</formula>
    </cfRule>
  </conditionalFormatting>
  <dataValidations count="48">
    <dataValidation type="list" allowBlank="1" showErrorMessage="1" sqref="D34" xr:uid="{00000000-0002-0000-0500-000000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35" xr:uid="{00000000-0002-0000-0500-000001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24" xr:uid="{00000000-0002-0000-0500-000002000000}">
      <formula1>"Evidence provided.,Evidence not found.,Evidence provided but does not address criteria.,Application provides a narrative., Reviewers found that some instructional materials do not align with current research.,Spelling lists are separate from and unrelated"&amp;" to the phonics lesson or phonics scope and sequence.,The program doesn’t include spelling instruction."</formula1>
    </dataValidation>
    <dataValidation type="list" allowBlank="1" showErrorMessage="1" sqref="D44 D72" xr:uid="{00000000-0002-0000-0500-000003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42" xr:uid="{00000000-0002-0000-0500-000004000000}">
      <formula1>"Evidence provided.,Evidence not found.,Evidence provided but does not address criteria.,Application provides a narrative., Reviewers found that some instructional materials do not align with current research.,There is no expectation for students to use wo"&amp;"rds from vocabulary lessons in spoken or written communication."</formula1>
    </dataValidation>
    <dataValidation type="list" allowBlank="1" showErrorMessage="1" sqref="D51" xr:uid="{00000000-0002-0000-0500-000005000000}">
      <formula1>"Evidence provided.,Evidence not found.,Evidence provided but does not address criteria.,Application provides a narrative., Reviewers found that some instructional materials do not align with current research.,The program includes leveled text or trade boo"&amp;"ks only.,Students are asked to independently read books that contain words that have patterns students have not yet been taught."</formula1>
    </dataValidation>
    <dataValidation type="list" allowBlank="1" showErrorMessage="1" sqref="D21" xr:uid="{00000000-0002-0000-0500-000006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61" xr:uid="{00000000-0002-0000-0500-000007000000}">
      <formula1>"Evidence provided.,Evidence not found.,Evidence provided but does not address criteria.,Application provides a narrative., Reviewers found that some instructional materials do not align with current research.,There is no scope and sequence of reading comp"&amp;"rehension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12" xr:uid="{00000000-0002-0000-0500-000008000000}">
      <formula1>"Evidence provided.,Evidence not found.,Evidence provided but does not address criteria.,Application provides a narrative., Reviewers found that some instructional materials do not align with current research.,No clear step by step routines are available f"&amp;"or teaching phonics.,Materials instruct teachers to respond to student errors by asking if it looks right, sounds right or makes sense."</formula1>
    </dataValidation>
    <dataValidation type="list" allowBlank="1" showErrorMessage="1" sqref="D65" xr:uid="{00000000-0002-0000-0500-000009000000}">
      <formula1>"Evidence provided.,Evidence not found.,Evidence provided but does not address criteria.,Application provides a narrative., Reviewers found that some instructional materials do not align with current research.,There are no or not enough expository texts fo"&amp;"r reading aloud.,The program provides no guidance on engaging students in interactive discussions."</formula1>
    </dataValidation>
    <dataValidation type="list" allowBlank="1" showErrorMessage="1" sqref="D53" xr:uid="{00000000-0002-0000-0500-00000A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17" xr:uid="{00000000-0002-0000-0500-00000B000000}">
      <formula1>"Evidence provided.,Evidence not found.,Evidence provided but does not address criteria.,Application provides a narrative., Reviewers found that some instructional materials do not align with current research.,Students are given predictable, authentic or p"&amp;"atterned text that includes words that have phonics patterns that haven’t been taught in prior phonics lessons.,Phonics and spelling instruction are not connected."</formula1>
    </dataValidation>
    <dataValidation type="list" allowBlank="1" showErrorMessage="1" sqref="D20" xr:uid="{00000000-0002-0000-0500-00000C000000}">
      <formula1>"Evidence provided.,Evidence not found.,Evidence provided but does not address criteria.,Application provides a narrative., Reviewers found that some instructional materials do not align with current research.,Instruction of similar, easily-confused letter"&amp;" patterns and words are not separated in time."</formula1>
    </dataValidation>
    <dataValidation type="list" allowBlank="1" showErrorMessage="1" sqref="D14" xr:uid="{00000000-0002-0000-0500-00000D000000}">
      <formula1>"Evidence provided.,Evidence not found.,Evidence provided but does not address criteria.,Application provides a narrative., Reviewers found that some instructional materials do not align with current research.,Students are not taught multi-syllable words.,"&amp;"Multi-syllable words are not taught explicitly with recognition of root words, affixes, or syllable types."</formula1>
    </dataValidation>
    <dataValidation type="list" allowBlank="1" showErrorMessage="1" sqref="D54" xr:uid="{00000000-0002-0000-0500-00000E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37" xr:uid="{00000000-0002-0000-0500-00000F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40" xr:uid="{00000000-0002-0000-0500-000010000000}">
      <formula1>"Evidence provided.,Evidence not found.,Evidence provided but does not address criteria.,Application provides a narrative., Reviewers found that some instructional materials do not align with current research.,Students are not taught to use antonyms and sy"&amp;"nonyms, words in compound words, or prefixes and suffixes to predict word meaning."</formula1>
    </dataValidation>
    <dataValidation type="list" allowBlank="1" showErrorMessage="1" sqref="D11" xr:uid="{00000000-0002-0000-0500-000011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the above elements.,Students are not provided immediate corrective feedback when they make errors.,Teachers respond to student errors by focusing on using context to decode (asking if the response looks right, sounds "&amp;"right or makes sense)."</formula1>
    </dataValidation>
    <dataValidation type="list" allowBlank="1" showErrorMessage="1" sqref="D41" xr:uid="{00000000-0002-0000-0500-000012000000}">
      <formula1>"Evidence provided.,Evidence not found.,Evidence provided but does not address criteria.,Application provides a narrative., Reviewers found that some instructional materials do not align with current research.,There is no explicit instruction in multiple m"&amp;"eaning words."</formula1>
    </dataValidation>
    <dataValidation type="list" allowBlank="1" showErrorMessage="1" sqref="D70" xr:uid="{00000000-0002-0000-0500-000013000000}">
      <formula1>"Evidence provided.,Evidence not found.,Evidence provided but does not address criteria.,Application provides a narrative., Reviewers found that some instructional materials do not align with current research.,There are not enough texts that students can r"&amp;"ead accurately and fluently for practicing reading comprehension.,The reading comprehension skills are not cumulatively reviewed.,Once a reading comprehension skill is taught, it is not returned to in future lessons."</formula1>
    </dataValidation>
    <dataValidation type="list" allowBlank="1" showErrorMessage="1" sqref="D36" xr:uid="{00000000-0002-0000-0500-000014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26" xr:uid="{00000000-0002-0000-0500-000015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 ,There is no instruction to the teacher about how to change groups over time based on assessment resu"&amp;"lts."</formula1>
    </dataValidation>
    <dataValidation type="list" allowBlank="1" showErrorMessage="1" sqref="D71" xr:uid="{00000000-0002-0000-0500-000016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formula1>
    </dataValidation>
    <dataValidation type="list" allowBlank="1" showErrorMessage="1" sqref="D68" xr:uid="{00000000-0002-0000-0500-000017000000}">
      <formula1>"Evidence provided.,Evidence not found.,Evidence provided but does not address criteria.,Application provides a narrative., Reviewers found that some instructional materials do not align with current research.,There are no explicit lessons in analyzing ele"&amp;"ments of narrative text students are not taught to compare and contrast the elements of narrative text within and among texts."</formula1>
    </dataValidation>
    <dataValidation type="list" allowBlank="1" showErrorMessage="1" sqref="D55" xr:uid="{00000000-0002-0000-0500-000018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63" xr:uid="{00000000-0002-0000-0500-000019000000}">
      <formula1>"Evidence provided.,Evidence not found.,Evidence provided but does not address criteria.,Application provides a narrative., Reviewers found that some instructional materials do not align with current research.,Story structure is not taught using modeling a"&amp;"nd thinking aloud."</formula1>
    </dataValidation>
    <dataValidation type="list" allowBlank="1" showErrorMessage="1" sqref="D15:D16" xr:uid="{00000000-0002-0000-0500-00001A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and/or not practiced to automaticity."</formula1>
    </dataValidation>
    <dataValidation type="list" allowBlank="1" showErrorMessage="1" sqref="D13" xr:uid="{00000000-0002-0000-0500-00001B000000}">
      <formula1>"Evidence provided.,Evidence not found.,Evidence provided but does not address criteria.,Application provides a narrative., Reviewers found that some instructional materials do not align with current research.,There is no review of phonemic awareness.,Ther"&amp;"e is no phonological warm up in the phonics lessons."</formula1>
    </dataValidation>
    <dataValidation type="list" allowBlank="1" showErrorMessage="1" sqref="D38" xr:uid="{00000000-0002-0000-0500-00001C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C9:C26 C32:C44 C50:C55 C61:C72" xr:uid="{00000000-0002-0000-0500-00001D000000}">
      <formula1>"Fully met,Partially met,Not met"</formula1>
    </dataValidation>
    <dataValidation type="list" allowBlank="1" showErrorMessage="1" sqref="D39" xr:uid="{00000000-0002-0000-0500-00001E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66" xr:uid="{00000000-0002-0000-0500-00001F000000}">
      <formula1>"Evidence provided.,Evidence not found.,Evidence provided but does not address criteria.,Application provides a narrative., Reviewers found that some instructional materials do not align with current research.,Content and skills are taught without explicit"&amp;" connection to previous lessons."</formula1>
    </dataValidation>
    <dataValidation type="list" allowBlank="1" showErrorMessage="1" sqref="D23" xr:uid="{00000000-0002-0000-0500-000020000000}">
      <formula1>"Evidence provided.,Evidence not found.,Evidence provided but does not address criteria.,Application provides a narrative., Reviewers found that some instructional materials do not align with current research.,Words that have been learned are not revisited"&amp;" or reviewed."</formula1>
    </dataValidation>
    <dataValidation type="list" allowBlank="1" showErrorMessage="1" sqref="D43" xr:uid="{00000000-0002-0000-0500-000021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33" xr:uid="{00000000-0002-0000-0500-000022000000}">
      <formula1>"Evidence provided.,Evidence not found.,Evidence provided but does not address criteria.,Application provides a narrative., Reviewers found that some instructional materials do not align with current research.,Srudents are asked to guess the meaning or loo"&amp;"k up meaning in a dictionary.,An adult definition of words is used.,Examples and non-examples are not used.,Sudents don’t have opportunities to practice using the words.,Students are not given immediate corrective feedback when they make an error."</formula1>
    </dataValidation>
    <dataValidation type="list" allowBlank="1" showErrorMessage="1" sqref="D69" xr:uid="{00000000-0002-0000-0500-000023000000}">
      <formula1>"Evidence provided.,Evidence not found.,Evidence provided but does not address criteria.,Application provides a narrative., Reviewers found that some instructional materials do not align with current research.,There is no scope and sequence or it doesn’t e"&amp;"xplicitly include a coherent sequence of supporting students to examine language.,There are not tasks that support students to apply knowledge of language to reading, writing, speaking, and/or listening."</formula1>
    </dataValidation>
    <dataValidation type="list" allowBlank="1" showErrorMessage="1" sqref="D19" xr:uid="{00000000-0002-0000-0500-000024000000}">
      <formula1>"Evidence provided.,Evidence not found.,Evidence provided but does not address criteria.,Application provides a narrative., Reviewers found that some instructional materials do not align with current research.,Multiple irregular words are included in a les"&amp;"son.,Irregular words are encountered in text without being taught first.,Irregular words are taught as wholes that have to be memorized as “sight” words, “heart” words, “red” words, or “snap” words."</formula1>
    </dataValidation>
    <dataValidation type="list" allowBlank="1" showErrorMessage="1" sqref="D25" xr:uid="{00000000-0002-0000-0500-000025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22" xr:uid="{00000000-0002-0000-0500-000026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or “snap” words.,Lessons on irregular words draw students’ attention to the shape of the word, the size of the letters, whether the letter has a “tail”, and promote guessing at the word."</formula1>
    </dataValidation>
    <dataValidation type="list" allowBlank="1" showErrorMessage="1" sqref="D52" xr:uid="{00000000-0002-0000-0500-000027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10" xr:uid="{00000000-0002-0000-0500-000028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lessons.,Phonics lessons are not structured but are left to teachers to design.,Phonics lessons include prompting students to guess at the word, draw an outline around the word, memorize the word, or focus on fea"&amp;"tures such as size the letters."</formula1>
    </dataValidation>
    <dataValidation type="list" allowBlank="1" showErrorMessage="1" sqref="D64" xr:uid="{00000000-0002-0000-0500-000029000000}">
      <formula1>"Evidence provided.,Evidence not found.,Evidence provided but does not address criteria.,Application provides a narrative., Reviewers found that some instructional materials do not align with current research.,Text used for reading comprehension instructio"&amp;"n includes unfamiliar vocabulary, words with phonics patterns that haven’t yet been taught, content that has not been explicitly taught, complex sentences, and/or lengthy passages."</formula1>
    </dataValidation>
    <dataValidation type="list" allowBlank="1" showErrorMessage="1" sqref="D18" xr:uid="{00000000-0002-0000-0500-00002A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62" xr:uid="{00000000-0002-0000-0500-00002B000000}">
      <formula1>"Evidence provided.,Evidence not found.,Evidence provided but does not address criteria.,Application provides a narrative., Reviewers found that some instructional materials do not align with current research.,The materials do not explicitly identify the b"&amp;"ackground knowledge needed for understanding the text.,No support is provided for activating or providing the required background knowledge for understanding the text."</formula1>
    </dataValidation>
    <dataValidation type="list" allowBlank="1" showErrorMessage="1" sqref="D9" xr:uid="{00000000-0002-0000-0500-00002C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don’t follow the scope and sequence."</formula1>
    </dataValidation>
    <dataValidation type="list" allowBlank="1" showErrorMessage="1" sqref="D32" xr:uid="{00000000-0002-0000-0500-00002D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67" xr:uid="{00000000-0002-0000-0500-00002E000000}">
      <formula1>"Evidence provided.,Evidence not found.,Evidence provided but does not address criteria.,Application provides a narrative., Reviewers found that some instructional materials do not align with current research.,The conventions of informational text are not "&amp;"explicitly taught."</formula1>
    </dataValidation>
    <dataValidation type="list" allowBlank="1" showErrorMessage="1" sqref="D50" xr:uid="{00000000-0002-0000-0500-00002F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s>
  <pageMargins left="0.7" right="0.7" top="0.75" bottom="0.75" header="0" footer="0"/>
  <pageSetup fitToHeight="0" orientation="portrait"/>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000"/>
  <sheetViews>
    <sheetView workbookViewId="0">
      <selection activeCell="D9" sqref="D9:E9"/>
    </sheetView>
  </sheetViews>
  <sheetFormatPr defaultColWidth="14.42578125" defaultRowHeight="15" customHeight="1"/>
  <cols>
    <col min="1" max="1" width="4.5703125" customWidth="1"/>
    <col min="2" max="2" width="55.5703125" customWidth="1"/>
    <col min="3" max="3" width="14.5703125" customWidth="1"/>
    <col min="4" max="5" width="40.5703125" hidden="1" customWidth="1"/>
    <col min="6" max="6" width="40.5703125" customWidth="1"/>
    <col min="7" max="7" width="9.5703125" customWidth="1"/>
    <col min="8" max="28" width="8.7109375" customWidth="1"/>
  </cols>
  <sheetData>
    <row r="1" spans="1:7" ht="14.25" customHeight="1">
      <c r="A1" s="12" t="s">
        <v>22</v>
      </c>
      <c r="B1" s="12"/>
      <c r="C1" s="71"/>
      <c r="D1" s="12"/>
      <c r="E1" s="12"/>
      <c r="F1" s="12"/>
      <c r="G1" s="12"/>
    </row>
    <row r="2" spans="1:7" ht="14.25" customHeight="1">
      <c r="A2" s="72"/>
      <c r="C2" s="14"/>
      <c r="G2" s="14"/>
    </row>
    <row r="3" spans="1:7" ht="14.25" customHeight="1">
      <c r="A3" s="73" t="s">
        <v>84</v>
      </c>
      <c r="B3" s="73"/>
      <c r="C3" s="74"/>
      <c r="D3" s="73"/>
      <c r="E3" s="73"/>
      <c r="F3" s="73"/>
      <c r="G3" s="73"/>
    </row>
    <row r="4" spans="1:7" ht="14.25" customHeight="1">
      <c r="C4" s="14"/>
      <c r="G4" s="14"/>
    </row>
    <row r="5" spans="1:7" ht="14.25" customHeight="1">
      <c r="A5" s="75" t="s">
        <v>226</v>
      </c>
      <c r="B5" s="75"/>
      <c r="C5" s="1"/>
      <c r="D5" s="75"/>
      <c r="E5" s="75"/>
      <c r="F5" s="75"/>
      <c r="G5" s="75"/>
    </row>
    <row r="6" spans="1:7" ht="14.25" customHeight="1">
      <c r="A6" s="111"/>
      <c r="B6" s="111"/>
      <c r="C6" s="111"/>
      <c r="D6" s="111"/>
      <c r="E6" s="111"/>
      <c r="F6" s="111"/>
      <c r="G6" s="111"/>
    </row>
    <row r="7" spans="1:7" ht="30" customHeight="1">
      <c r="A7" s="76"/>
      <c r="B7" s="39" t="s">
        <v>196</v>
      </c>
      <c r="C7" s="17"/>
      <c r="D7" s="39"/>
      <c r="E7" s="77"/>
      <c r="F7" s="77"/>
      <c r="G7" s="78"/>
    </row>
    <row r="8" spans="1:7" ht="30" customHeight="1">
      <c r="A8" s="79"/>
      <c r="B8" s="80" t="s">
        <v>87</v>
      </c>
      <c r="C8" s="18" t="s">
        <v>25</v>
      </c>
      <c r="D8" s="18" t="s">
        <v>26</v>
      </c>
      <c r="E8" s="19" t="s">
        <v>27</v>
      </c>
      <c r="F8" s="19" t="s">
        <v>28</v>
      </c>
      <c r="G8" s="81" t="s">
        <v>29</v>
      </c>
    </row>
    <row r="9" spans="1:7" ht="81" customHeight="1">
      <c r="A9" s="28">
        <v>1</v>
      </c>
      <c r="B9" s="22" t="s">
        <v>227</v>
      </c>
      <c r="C9" s="27" t="s">
        <v>90</v>
      </c>
      <c r="D9" s="22"/>
      <c r="E9" s="83"/>
      <c r="F9" s="25" t="str">
        <f t="shared" ref="F9:F26" si="0">SUBSTITUTE(SUBSTITUTE(D9, ",", ""), """", "") &amp; " " &amp; SUBSTITUTE(E9, ",", "")</f>
        <v xml:space="preserve"> </v>
      </c>
      <c r="G9" s="85">
        <f t="shared" ref="G9:G26" si="1">IF(C9="Fully met", 1, IF(C9="Partially met",0.5, 0))</f>
        <v>1</v>
      </c>
    </row>
    <row r="10" spans="1:7" ht="81" customHeight="1">
      <c r="A10" s="28">
        <v>2</v>
      </c>
      <c r="B10" s="165" t="s">
        <v>91</v>
      </c>
      <c r="C10" s="27" t="s">
        <v>90</v>
      </c>
      <c r="D10" s="22"/>
      <c r="E10" s="83"/>
      <c r="F10" s="25" t="str">
        <f t="shared" si="0"/>
        <v xml:space="preserve"> </v>
      </c>
      <c r="G10" s="85">
        <f t="shared" si="1"/>
        <v>1</v>
      </c>
    </row>
    <row r="11" spans="1:7" ht="49.5" customHeight="1">
      <c r="A11" s="97">
        <v>3</v>
      </c>
      <c r="B11" s="165" t="s">
        <v>198</v>
      </c>
      <c r="C11" s="98" t="s">
        <v>90</v>
      </c>
      <c r="D11" s="22"/>
      <c r="E11" s="83"/>
      <c r="F11" s="25" t="str">
        <f t="shared" si="0"/>
        <v xml:space="preserve"> </v>
      </c>
      <c r="G11" s="85">
        <f t="shared" si="1"/>
        <v>1</v>
      </c>
    </row>
    <row r="12" spans="1:7" ht="150" customHeight="1">
      <c r="A12" s="97">
        <v>4</v>
      </c>
      <c r="B12" s="22" t="s">
        <v>110</v>
      </c>
      <c r="C12" s="98" t="s">
        <v>96</v>
      </c>
      <c r="D12" s="22" t="s">
        <v>228</v>
      </c>
      <c r="E12" s="83"/>
      <c r="F12" s="25" t="str">
        <f t="shared" si="0"/>
        <v xml:space="preserve">Phonics lessons include some but not all of the elements. </v>
      </c>
      <c r="G12" s="85">
        <f t="shared" si="1"/>
        <v>0.5</v>
      </c>
    </row>
    <row r="13" spans="1:7" ht="79.5" customHeight="1">
      <c r="A13" s="28">
        <v>5</v>
      </c>
      <c r="B13" s="166" t="s">
        <v>199</v>
      </c>
      <c r="C13" s="27" t="s">
        <v>229</v>
      </c>
      <c r="D13" s="22" t="s">
        <v>97</v>
      </c>
      <c r="E13" s="83"/>
      <c r="F13" s="25" t="str">
        <f t="shared" si="0"/>
        <v xml:space="preserve">Evidence provided but does not address criteria. </v>
      </c>
      <c r="G13" s="85">
        <f t="shared" si="1"/>
        <v>0</v>
      </c>
    </row>
    <row r="14" spans="1:7" ht="49.5" customHeight="1">
      <c r="A14" s="28">
        <v>6</v>
      </c>
      <c r="B14" s="22" t="s">
        <v>230</v>
      </c>
      <c r="C14" s="27" t="s">
        <v>90</v>
      </c>
      <c r="D14" s="22"/>
      <c r="E14" s="83"/>
      <c r="F14" s="25" t="str">
        <f t="shared" si="0"/>
        <v xml:space="preserve"> </v>
      </c>
      <c r="G14" s="85">
        <f t="shared" si="1"/>
        <v>1</v>
      </c>
    </row>
    <row r="15" spans="1:7" ht="49.5" customHeight="1">
      <c r="A15" s="28">
        <v>7</v>
      </c>
      <c r="B15" s="22" t="s">
        <v>231</v>
      </c>
      <c r="C15" s="27" t="s">
        <v>90</v>
      </c>
      <c r="D15" s="22"/>
      <c r="E15" s="83"/>
      <c r="F15" s="25" t="str">
        <f t="shared" si="0"/>
        <v xml:space="preserve"> </v>
      </c>
      <c r="G15" s="85">
        <f t="shared" si="1"/>
        <v>1</v>
      </c>
    </row>
    <row r="16" spans="1:7" ht="49.5" customHeight="1">
      <c r="A16" s="28">
        <v>8</v>
      </c>
      <c r="B16" s="22" t="s">
        <v>202</v>
      </c>
      <c r="C16" s="27" t="s">
        <v>90</v>
      </c>
      <c r="D16" s="22"/>
      <c r="E16" s="83"/>
      <c r="F16" s="25" t="str">
        <f t="shared" si="0"/>
        <v xml:space="preserve"> </v>
      </c>
      <c r="G16" s="85">
        <f t="shared" si="1"/>
        <v>1</v>
      </c>
    </row>
    <row r="17" spans="1:7" ht="49.5" customHeight="1">
      <c r="A17" s="28">
        <v>9</v>
      </c>
      <c r="B17" s="22" t="s">
        <v>232</v>
      </c>
      <c r="C17" s="27" t="s">
        <v>90</v>
      </c>
      <c r="D17" s="22"/>
      <c r="E17" s="83"/>
      <c r="F17" s="25" t="str">
        <f t="shared" si="0"/>
        <v xml:space="preserve"> </v>
      </c>
      <c r="G17" s="85">
        <f t="shared" si="1"/>
        <v>1</v>
      </c>
    </row>
    <row r="18" spans="1:7" ht="49.5" customHeight="1">
      <c r="A18" s="28">
        <v>10</v>
      </c>
      <c r="B18" s="22" t="s">
        <v>204</v>
      </c>
      <c r="C18" s="27" t="s">
        <v>90</v>
      </c>
      <c r="D18" s="22"/>
      <c r="E18" s="83"/>
      <c r="F18" s="25" t="str">
        <f t="shared" si="0"/>
        <v xml:space="preserve"> </v>
      </c>
      <c r="G18" s="85">
        <f t="shared" si="1"/>
        <v>1</v>
      </c>
    </row>
    <row r="19" spans="1:7" ht="49.5" customHeight="1">
      <c r="A19" s="28">
        <v>11</v>
      </c>
      <c r="B19" s="22" t="s">
        <v>127</v>
      </c>
      <c r="C19" s="27" t="s">
        <v>90</v>
      </c>
      <c r="D19" s="22"/>
      <c r="E19" s="83"/>
      <c r="F19" s="25" t="str">
        <f t="shared" si="0"/>
        <v xml:space="preserve"> </v>
      </c>
      <c r="G19" s="85">
        <f t="shared" si="1"/>
        <v>1</v>
      </c>
    </row>
    <row r="20" spans="1:7" ht="49.5" customHeight="1">
      <c r="A20" s="28">
        <v>12</v>
      </c>
      <c r="B20" s="22" t="s">
        <v>205</v>
      </c>
      <c r="C20" s="27" t="s">
        <v>90</v>
      </c>
      <c r="D20" s="22"/>
      <c r="E20" s="83"/>
      <c r="F20" s="25" t="str">
        <f t="shared" si="0"/>
        <v xml:space="preserve"> </v>
      </c>
      <c r="G20" s="85">
        <f t="shared" si="1"/>
        <v>1</v>
      </c>
    </row>
    <row r="21" spans="1:7" ht="49.5" customHeight="1">
      <c r="A21" s="28">
        <v>13</v>
      </c>
      <c r="B21" s="22" t="s">
        <v>206</v>
      </c>
      <c r="C21" s="27" t="s">
        <v>90</v>
      </c>
      <c r="D21" s="22"/>
      <c r="E21" s="83"/>
      <c r="F21" s="25" t="str">
        <f t="shared" si="0"/>
        <v xml:space="preserve"> </v>
      </c>
      <c r="G21" s="85">
        <f t="shared" si="1"/>
        <v>1</v>
      </c>
    </row>
    <row r="22" spans="1:7" ht="49.5" customHeight="1">
      <c r="A22" s="28">
        <v>14</v>
      </c>
      <c r="B22" s="22" t="s">
        <v>207</v>
      </c>
      <c r="C22" s="27" t="s">
        <v>90</v>
      </c>
      <c r="D22" s="22"/>
      <c r="E22" s="83"/>
      <c r="F22" s="25" t="str">
        <f t="shared" si="0"/>
        <v xml:space="preserve"> </v>
      </c>
      <c r="G22" s="85">
        <f t="shared" si="1"/>
        <v>1</v>
      </c>
    </row>
    <row r="23" spans="1:7" ht="49.5" customHeight="1">
      <c r="A23" s="28">
        <v>15</v>
      </c>
      <c r="B23" s="22" t="s">
        <v>208</v>
      </c>
      <c r="C23" s="27" t="s">
        <v>90</v>
      </c>
      <c r="D23" s="22"/>
      <c r="E23" s="83"/>
      <c r="F23" s="25" t="str">
        <f t="shared" si="0"/>
        <v xml:space="preserve"> </v>
      </c>
      <c r="G23" s="85">
        <f t="shared" si="1"/>
        <v>1</v>
      </c>
    </row>
    <row r="24" spans="1:7" ht="49.5" customHeight="1">
      <c r="A24" s="28">
        <v>16</v>
      </c>
      <c r="B24" s="22" t="s">
        <v>233</v>
      </c>
      <c r="C24" s="27" t="s">
        <v>90</v>
      </c>
      <c r="D24" s="22"/>
      <c r="E24" s="83"/>
      <c r="F24" s="25" t="str">
        <f t="shared" si="0"/>
        <v xml:space="preserve"> </v>
      </c>
      <c r="G24" s="85">
        <f t="shared" si="1"/>
        <v>1</v>
      </c>
    </row>
    <row r="25" spans="1:7" ht="49.5" customHeight="1">
      <c r="A25" s="28">
        <v>17</v>
      </c>
      <c r="B25" s="22" t="s">
        <v>131</v>
      </c>
      <c r="C25" s="27" t="s">
        <v>90</v>
      </c>
      <c r="D25" s="22"/>
      <c r="E25" s="83"/>
      <c r="F25" s="25" t="str">
        <f t="shared" si="0"/>
        <v xml:space="preserve"> </v>
      </c>
      <c r="G25" s="85">
        <f t="shared" si="1"/>
        <v>1</v>
      </c>
    </row>
    <row r="26" spans="1:7" ht="49.5" customHeight="1">
      <c r="A26" s="28">
        <v>18</v>
      </c>
      <c r="B26" s="22" t="s">
        <v>132</v>
      </c>
      <c r="C26" s="27" t="s">
        <v>90</v>
      </c>
      <c r="D26" s="22"/>
      <c r="E26" s="83"/>
      <c r="F26" s="25" t="str">
        <f t="shared" si="0"/>
        <v xml:space="preserve"> </v>
      </c>
      <c r="G26" s="85">
        <f t="shared" si="1"/>
        <v>1</v>
      </c>
    </row>
    <row r="27" spans="1:7" ht="15" customHeight="1">
      <c r="A27" s="87"/>
      <c r="B27" s="88"/>
      <c r="C27" s="89"/>
      <c r="D27" s="90" t="s">
        <v>105</v>
      </c>
      <c r="E27" s="88"/>
      <c r="F27" s="88"/>
      <c r="G27" s="32">
        <f>SUM(G9:G26)</f>
        <v>16.5</v>
      </c>
    </row>
    <row r="28" spans="1:7" ht="15" customHeight="1">
      <c r="A28" s="91"/>
      <c r="B28" s="92"/>
      <c r="C28" s="93"/>
      <c r="D28" s="94"/>
      <c r="E28" s="92"/>
      <c r="F28" s="92"/>
      <c r="G28" s="96" t="s">
        <v>170</v>
      </c>
    </row>
    <row r="29" spans="1:7" ht="14.25" customHeight="1">
      <c r="C29" s="14"/>
      <c r="G29" s="14"/>
    </row>
    <row r="30" spans="1:7" ht="30" customHeight="1">
      <c r="A30" s="76"/>
      <c r="B30" s="39" t="s">
        <v>210</v>
      </c>
      <c r="C30" s="17"/>
      <c r="D30" s="39"/>
      <c r="E30" s="77"/>
      <c r="F30" s="77"/>
      <c r="G30" s="78"/>
    </row>
    <row r="31" spans="1:7" ht="30" customHeight="1">
      <c r="A31" s="79"/>
      <c r="B31" s="80" t="s">
        <v>87</v>
      </c>
      <c r="C31" s="18" t="s">
        <v>25</v>
      </c>
      <c r="D31" s="18" t="s">
        <v>26</v>
      </c>
      <c r="E31" s="19" t="s">
        <v>27</v>
      </c>
      <c r="F31" s="19" t="s">
        <v>28</v>
      </c>
      <c r="G31" s="81" t="s">
        <v>29</v>
      </c>
    </row>
    <row r="32" spans="1:7" ht="79.5" customHeight="1">
      <c r="A32" s="28">
        <v>1</v>
      </c>
      <c r="B32" s="22" t="s">
        <v>136</v>
      </c>
      <c r="C32" s="27" t="s">
        <v>90</v>
      </c>
      <c r="D32" s="22"/>
      <c r="E32" s="83"/>
      <c r="F32" s="25" t="str">
        <f t="shared" ref="F32:F45" si="2">SUBSTITUTE(SUBSTITUTE(D32, ",", ""), """", "") &amp; " " &amp; SUBSTITUTE(E32, ",", "")</f>
        <v xml:space="preserve"> </v>
      </c>
      <c r="G32" s="85">
        <f t="shared" ref="G32:G45" si="3">IF(C32="Fully met", 1, IF(C32="Partially met",0.5, 0))</f>
        <v>1</v>
      </c>
    </row>
    <row r="33" spans="1:7" ht="79.5" customHeight="1">
      <c r="A33" s="28">
        <v>2</v>
      </c>
      <c r="B33" s="22" t="s">
        <v>137</v>
      </c>
      <c r="C33" s="27" t="s">
        <v>90</v>
      </c>
      <c r="D33" s="22"/>
      <c r="E33" s="83"/>
      <c r="F33" s="25" t="str">
        <f t="shared" si="2"/>
        <v xml:space="preserve"> </v>
      </c>
      <c r="G33" s="85">
        <f t="shared" si="3"/>
        <v>1</v>
      </c>
    </row>
    <row r="34" spans="1:7" ht="49.5" customHeight="1">
      <c r="A34" s="28">
        <v>3</v>
      </c>
      <c r="B34" s="22" t="s">
        <v>138</v>
      </c>
      <c r="C34" s="27" t="s">
        <v>90</v>
      </c>
      <c r="D34" s="22"/>
      <c r="E34" s="83"/>
      <c r="F34" s="25" t="str">
        <f t="shared" si="2"/>
        <v xml:space="preserve"> </v>
      </c>
      <c r="G34" s="85">
        <f t="shared" si="3"/>
        <v>1</v>
      </c>
    </row>
    <row r="35" spans="1:7" ht="49.5" customHeight="1">
      <c r="A35" s="28">
        <v>4</v>
      </c>
      <c r="B35" s="22" t="s">
        <v>171</v>
      </c>
      <c r="C35" s="27" t="s">
        <v>90</v>
      </c>
      <c r="D35" s="22"/>
      <c r="E35" s="83"/>
      <c r="F35" s="25" t="str">
        <f t="shared" si="2"/>
        <v xml:space="preserve"> </v>
      </c>
      <c r="G35" s="85">
        <f t="shared" si="3"/>
        <v>1</v>
      </c>
    </row>
    <row r="36" spans="1:7" ht="49.5" customHeight="1">
      <c r="A36" s="28">
        <v>5</v>
      </c>
      <c r="B36" s="22" t="s">
        <v>140</v>
      </c>
      <c r="C36" s="27" t="s">
        <v>90</v>
      </c>
      <c r="D36" s="22"/>
      <c r="E36" s="83"/>
      <c r="F36" s="25" t="str">
        <f t="shared" si="2"/>
        <v xml:space="preserve"> </v>
      </c>
      <c r="G36" s="85">
        <f t="shared" si="3"/>
        <v>1</v>
      </c>
    </row>
    <row r="37" spans="1:7" ht="49.5" customHeight="1">
      <c r="A37" s="28">
        <v>6</v>
      </c>
      <c r="B37" s="22" t="s">
        <v>141</v>
      </c>
      <c r="C37" s="27" t="s">
        <v>90</v>
      </c>
      <c r="D37" s="22"/>
      <c r="E37" s="83"/>
      <c r="F37" s="25" t="str">
        <f t="shared" si="2"/>
        <v xml:space="preserve"> </v>
      </c>
      <c r="G37" s="85">
        <f t="shared" si="3"/>
        <v>1</v>
      </c>
    </row>
    <row r="38" spans="1:7" ht="49.5" customHeight="1">
      <c r="A38" s="28">
        <v>7</v>
      </c>
      <c r="B38" s="22" t="s">
        <v>234</v>
      </c>
      <c r="C38" s="27" t="s">
        <v>90</v>
      </c>
      <c r="D38" s="22"/>
      <c r="E38" s="83"/>
      <c r="F38" s="25" t="str">
        <f t="shared" si="2"/>
        <v xml:space="preserve"> </v>
      </c>
      <c r="G38" s="85">
        <f t="shared" si="3"/>
        <v>1</v>
      </c>
    </row>
    <row r="39" spans="1:7" ht="49.5" customHeight="1">
      <c r="A39" s="28">
        <v>8</v>
      </c>
      <c r="B39" s="22" t="s">
        <v>143</v>
      </c>
      <c r="C39" s="27" t="s">
        <v>90</v>
      </c>
      <c r="D39" s="22"/>
      <c r="E39" s="83"/>
      <c r="F39" s="25" t="str">
        <f t="shared" si="2"/>
        <v xml:space="preserve"> </v>
      </c>
      <c r="G39" s="85">
        <f t="shared" si="3"/>
        <v>1</v>
      </c>
    </row>
    <row r="40" spans="1:7" ht="49.5" customHeight="1">
      <c r="A40" s="28">
        <v>9</v>
      </c>
      <c r="B40" s="22" t="s">
        <v>235</v>
      </c>
      <c r="C40" s="27" t="s">
        <v>90</v>
      </c>
      <c r="D40" s="22"/>
      <c r="E40" s="83"/>
      <c r="F40" s="25" t="str">
        <f t="shared" si="2"/>
        <v xml:space="preserve"> </v>
      </c>
      <c r="G40" s="85">
        <f t="shared" si="3"/>
        <v>1</v>
      </c>
    </row>
    <row r="41" spans="1:7" ht="49.5" customHeight="1">
      <c r="A41" s="28">
        <v>10</v>
      </c>
      <c r="B41" s="22" t="s">
        <v>236</v>
      </c>
      <c r="C41" s="27" t="s">
        <v>90</v>
      </c>
      <c r="D41" s="22"/>
      <c r="E41" s="83"/>
      <c r="F41" s="25" t="str">
        <f t="shared" si="2"/>
        <v xml:space="preserve"> </v>
      </c>
      <c r="G41" s="85">
        <f t="shared" si="3"/>
        <v>1</v>
      </c>
    </row>
    <row r="42" spans="1:7" ht="49.5" customHeight="1">
      <c r="A42" s="28">
        <v>11</v>
      </c>
      <c r="B42" s="22" t="s">
        <v>213</v>
      </c>
      <c r="C42" s="27" t="s">
        <v>90</v>
      </c>
      <c r="D42" s="22"/>
      <c r="E42" s="83"/>
      <c r="F42" s="25" t="str">
        <f t="shared" si="2"/>
        <v xml:space="preserve"> </v>
      </c>
      <c r="G42" s="85">
        <f t="shared" si="3"/>
        <v>1</v>
      </c>
    </row>
    <row r="43" spans="1:7" ht="49.5" customHeight="1">
      <c r="A43" s="28">
        <v>12</v>
      </c>
      <c r="B43" s="22" t="s">
        <v>237</v>
      </c>
      <c r="C43" s="27" t="s">
        <v>90</v>
      </c>
      <c r="D43" s="22"/>
      <c r="E43" s="83"/>
      <c r="F43" s="25" t="str">
        <f t="shared" si="2"/>
        <v xml:space="preserve"> </v>
      </c>
      <c r="G43" s="85">
        <f t="shared" si="3"/>
        <v>1</v>
      </c>
    </row>
    <row r="44" spans="1:7" ht="49.5" customHeight="1">
      <c r="A44" s="28">
        <v>13</v>
      </c>
      <c r="B44" s="22" t="s">
        <v>131</v>
      </c>
      <c r="C44" s="27" t="s">
        <v>90</v>
      </c>
      <c r="D44" s="22"/>
      <c r="E44" s="83"/>
      <c r="F44" s="25" t="str">
        <f t="shared" si="2"/>
        <v xml:space="preserve"> </v>
      </c>
      <c r="G44" s="85">
        <f t="shared" si="3"/>
        <v>1</v>
      </c>
    </row>
    <row r="45" spans="1:7" ht="49.5" customHeight="1">
      <c r="A45" s="28">
        <v>14</v>
      </c>
      <c r="B45" s="22" t="s">
        <v>144</v>
      </c>
      <c r="C45" s="27" t="s">
        <v>90</v>
      </c>
      <c r="D45" s="22"/>
      <c r="E45" s="83"/>
      <c r="F45" s="25" t="str">
        <f t="shared" si="2"/>
        <v xml:space="preserve"> </v>
      </c>
      <c r="G45" s="85">
        <f t="shared" si="3"/>
        <v>1</v>
      </c>
    </row>
    <row r="46" spans="1:7" ht="15" customHeight="1">
      <c r="A46" s="87"/>
      <c r="B46" s="88"/>
      <c r="C46" s="89"/>
      <c r="D46" s="90" t="s">
        <v>105</v>
      </c>
      <c r="E46" s="88"/>
      <c r="F46" s="88"/>
      <c r="G46" s="32">
        <f>SUM(G32:G45)</f>
        <v>14</v>
      </c>
    </row>
    <row r="47" spans="1:7" ht="15" customHeight="1">
      <c r="A47" s="91"/>
      <c r="B47" s="92"/>
      <c r="C47" s="93"/>
      <c r="D47" s="94"/>
      <c r="E47" s="92"/>
      <c r="F47" s="92"/>
      <c r="G47" s="96" t="s">
        <v>238</v>
      </c>
    </row>
    <row r="48" spans="1:7" ht="14.25" customHeight="1">
      <c r="C48" s="14"/>
      <c r="G48" s="14"/>
    </row>
    <row r="49" spans="1:7" ht="30" customHeight="1">
      <c r="A49" s="76"/>
      <c r="B49" s="39" t="s">
        <v>214</v>
      </c>
      <c r="C49" s="17"/>
      <c r="D49" s="39"/>
      <c r="E49" s="77"/>
      <c r="F49" s="77"/>
      <c r="G49" s="78"/>
    </row>
    <row r="50" spans="1:7" ht="30" customHeight="1">
      <c r="A50" s="79"/>
      <c r="B50" s="80" t="s">
        <v>87</v>
      </c>
      <c r="C50" s="18" t="s">
        <v>25</v>
      </c>
      <c r="D50" s="18" t="s">
        <v>26</v>
      </c>
      <c r="E50" s="19" t="s">
        <v>27</v>
      </c>
      <c r="F50" s="19" t="s">
        <v>28</v>
      </c>
      <c r="G50" s="81" t="s">
        <v>29</v>
      </c>
    </row>
    <row r="51" spans="1:7" ht="49.5" customHeight="1">
      <c r="A51" s="28">
        <v>1</v>
      </c>
      <c r="B51" s="22" t="s">
        <v>215</v>
      </c>
      <c r="C51" s="27" t="s">
        <v>90</v>
      </c>
      <c r="D51" s="22"/>
      <c r="E51" s="83"/>
      <c r="F51" s="25" t="str">
        <f t="shared" ref="F51:F56" si="4">SUBSTITUTE(SUBSTITUTE(D51, ",", ""), """", "") &amp; " " &amp; SUBSTITUTE(E51, ",", "")</f>
        <v xml:space="preserve"> </v>
      </c>
      <c r="G51" s="85">
        <f t="shared" ref="G51:G56" si="5">IF(C51="Fully met", 1, IF(C51="Partially met",0.5, 0))</f>
        <v>1</v>
      </c>
    </row>
    <row r="52" spans="1:7" ht="49.5" customHeight="1">
      <c r="A52" s="28">
        <v>2</v>
      </c>
      <c r="B52" s="22" t="s">
        <v>216</v>
      </c>
      <c r="C52" s="27" t="s">
        <v>90</v>
      </c>
      <c r="D52" s="22"/>
      <c r="E52" s="83"/>
      <c r="F52" s="25" t="str">
        <f t="shared" si="4"/>
        <v xml:space="preserve"> </v>
      </c>
      <c r="G52" s="85">
        <f t="shared" si="5"/>
        <v>1</v>
      </c>
    </row>
    <row r="53" spans="1:7" ht="49.5" customHeight="1">
      <c r="A53" s="28">
        <v>3</v>
      </c>
      <c r="B53" s="22" t="s">
        <v>177</v>
      </c>
      <c r="C53" s="27" t="s">
        <v>90</v>
      </c>
      <c r="D53" s="22"/>
      <c r="E53" s="83"/>
      <c r="F53" s="25" t="str">
        <f t="shared" si="4"/>
        <v xml:space="preserve"> </v>
      </c>
      <c r="G53" s="85">
        <f t="shared" si="5"/>
        <v>1</v>
      </c>
    </row>
    <row r="54" spans="1:7" ht="49.5" customHeight="1">
      <c r="A54" s="28">
        <v>4</v>
      </c>
      <c r="B54" s="22" t="s">
        <v>239</v>
      </c>
      <c r="C54" s="27" t="s">
        <v>90</v>
      </c>
      <c r="D54" s="22"/>
      <c r="E54" s="83"/>
      <c r="F54" s="25" t="str">
        <f t="shared" si="4"/>
        <v xml:space="preserve"> </v>
      </c>
      <c r="G54" s="85">
        <f t="shared" si="5"/>
        <v>1</v>
      </c>
    </row>
    <row r="55" spans="1:7" ht="79.5" customHeight="1">
      <c r="A55" s="28">
        <v>5</v>
      </c>
      <c r="B55" s="22" t="s">
        <v>240</v>
      </c>
      <c r="C55" s="27" t="s">
        <v>90</v>
      </c>
      <c r="D55" s="22"/>
      <c r="E55" s="83"/>
      <c r="F55" s="25" t="str">
        <f t="shared" si="4"/>
        <v xml:space="preserve"> </v>
      </c>
      <c r="G55" s="85">
        <f t="shared" si="5"/>
        <v>1</v>
      </c>
    </row>
    <row r="56" spans="1:7" ht="49.5" customHeight="1">
      <c r="A56" s="28">
        <v>6</v>
      </c>
      <c r="B56" s="22" t="s">
        <v>218</v>
      </c>
      <c r="C56" s="27" t="s">
        <v>90</v>
      </c>
      <c r="D56" s="22"/>
      <c r="E56" s="83"/>
      <c r="F56" s="25" t="str">
        <f t="shared" si="4"/>
        <v xml:space="preserve"> </v>
      </c>
      <c r="G56" s="85">
        <f t="shared" si="5"/>
        <v>1</v>
      </c>
    </row>
    <row r="57" spans="1:7" ht="15" customHeight="1">
      <c r="A57" s="87"/>
      <c r="B57" s="88"/>
      <c r="C57" s="89"/>
      <c r="D57" s="90" t="s">
        <v>105</v>
      </c>
      <c r="E57" s="88"/>
      <c r="F57" s="88"/>
      <c r="G57" s="32">
        <f>SUM(G51:G56)</f>
        <v>6</v>
      </c>
    </row>
    <row r="58" spans="1:7" ht="15" customHeight="1">
      <c r="A58" s="91"/>
      <c r="B58" s="92"/>
      <c r="C58" s="93"/>
      <c r="D58" s="94"/>
      <c r="E58" s="92"/>
      <c r="F58" s="92"/>
      <c r="G58" s="96" t="s">
        <v>181</v>
      </c>
    </row>
    <row r="59" spans="1:7" ht="14.25" customHeight="1">
      <c r="C59" s="14"/>
      <c r="G59" s="14"/>
    </row>
    <row r="60" spans="1:7" ht="30" customHeight="1">
      <c r="A60" s="76"/>
      <c r="B60" s="39" t="s">
        <v>219</v>
      </c>
      <c r="C60" s="17"/>
      <c r="D60" s="39"/>
      <c r="E60" s="77"/>
      <c r="F60" s="77"/>
      <c r="G60" s="78"/>
    </row>
    <row r="61" spans="1:7" ht="30" customHeight="1">
      <c r="A61" s="79"/>
      <c r="B61" s="80" t="s">
        <v>87</v>
      </c>
      <c r="C61" s="18" t="s">
        <v>25</v>
      </c>
      <c r="D61" s="18" t="s">
        <v>26</v>
      </c>
      <c r="E61" s="19" t="s">
        <v>27</v>
      </c>
      <c r="F61" s="19" t="s">
        <v>28</v>
      </c>
      <c r="G61" s="81" t="s">
        <v>29</v>
      </c>
    </row>
    <row r="62" spans="1:7" ht="79.5" customHeight="1">
      <c r="A62" s="28">
        <v>1</v>
      </c>
      <c r="B62" s="22" t="s">
        <v>220</v>
      </c>
      <c r="C62" s="27" t="s">
        <v>90</v>
      </c>
      <c r="D62" s="22"/>
      <c r="E62" s="83"/>
      <c r="F62" s="25" t="str">
        <f t="shared" ref="F62:F75" si="6">SUBSTITUTE(SUBSTITUTE(D62, ",", ""), """", "") &amp; " " &amp; SUBSTITUTE(E62, ",", "")</f>
        <v xml:space="preserve"> </v>
      </c>
      <c r="G62" s="85">
        <f t="shared" ref="G62:G75" si="7">IF(C62="Fully met", 1, IF(C62="Partially met",0.5, 0))</f>
        <v>1</v>
      </c>
    </row>
    <row r="63" spans="1:7" ht="49.5" customHeight="1">
      <c r="A63" s="28">
        <v>2</v>
      </c>
      <c r="B63" s="22" t="s">
        <v>153</v>
      </c>
      <c r="C63" s="27" t="s">
        <v>90</v>
      </c>
      <c r="D63" s="22"/>
      <c r="E63" s="83"/>
      <c r="F63" s="25" t="str">
        <f t="shared" si="6"/>
        <v xml:space="preserve"> </v>
      </c>
      <c r="G63" s="85">
        <f t="shared" si="7"/>
        <v>1</v>
      </c>
    </row>
    <row r="64" spans="1:7" ht="49.5" customHeight="1">
      <c r="A64" s="28">
        <v>3</v>
      </c>
      <c r="B64" s="22" t="s">
        <v>187</v>
      </c>
      <c r="C64" s="27" t="s">
        <v>90</v>
      </c>
      <c r="D64" s="22"/>
      <c r="E64" s="83"/>
      <c r="F64" s="25" t="str">
        <f t="shared" si="6"/>
        <v xml:space="preserve"> </v>
      </c>
      <c r="G64" s="85">
        <f t="shared" si="7"/>
        <v>1</v>
      </c>
    </row>
    <row r="65" spans="1:7" ht="49.5" customHeight="1">
      <c r="A65" s="28">
        <v>4</v>
      </c>
      <c r="B65" s="22" t="s">
        <v>241</v>
      </c>
      <c r="C65" s="27" t="s">
        <v>90</v>
      </c>
      <c r="D65" s="22"/>
      <c r="E65" s="83"/>
      <c r="F65" s="25" t="str">
        <f t="shared" si="6"/>
        <v xml:space="preserve"> </v>
      </c>
      <c r="G65" s="85">
        <f t="shared" si="7"/>
        <v>1</v>
      </c>
    </row>
    <row r="66" spans="1:7" ht="79.5" customHeight="1">
      <c r="A66" s="28">
        <v>5</v>
      </c>
      <c r="B66" s="165" t="s">
        <v>221</v>
      </c>
      <c r="C66" s="27" t="s">
        <v>90</v>
      </c>
      <c r="D66" s="22"/>
      <c r="E66" s="83"/>
      <c r="F66" s="25" t="str">
        <f t="shared" si="6"/>
        <v xml:space="preserve"> </v>
      </c>
      <c r="G66" s="85">
        <f t="shared" si="7"/>
        <v>1</v>
      </c>
    </row>
    <row r="67" spans="1:7" ht="99.75" customHeight="1">
      <c r="A67" s="97">
        <v>6</v>
      </c>
      <c r="B67" s="22" t="s">
        <v>242</v>
      </c>
      <c r="C67" s="98" t="s">
        <v>90</v>
      </c>
      <c r="D67" s="22"/>
      <c r="E67" s="83"/>
      <c r="F67" s="25" t="str">
        <f t="shared" si="6"/>
        <v xml:space="preserve"> </v>
      </c>
      <c r="G67" s="85">
        <f t="shared" si="7"/>
        <v>1</v>
      </c>
    </row>
    <row r="68" spans="1:7" ht="49.5" customHeight="1">
      <c r="A68" s="28">
        <v>7</v>
      </c>
      <c r="B68" s="166" t="s">
        <v>189</v>
      </c>
      <c r="C68" s="27" t="s">
        <v>90</v>
      </c>
      <c r="D68" s="22"/>
      <c r="E68" s="83"/>
      <c r="F68" s="25" t="str">
        <f t="shared" si="6"/>
        <v xml:space="preserve"> </v>
      </c>
      <c r="G68" s="85">
        <f t="shared" si="7"/>
        <v>1</v>
      </c>
    </row>
    <row r="69" spans="1:7" ht="49.5" customHeight="1">
      <c r="A69" s="28">
        <v>8</v>
      </c>
      <c r="B69" s="22" t="s">
        <v>243</v>
      </c>
      <c r="C69" s="27" t="s">
        <v>90</v>
      </c>
      <c r="D69" s="22"/>
      <c r="E69" s="83"/>
      <c r="F69" s="25" t="str">
        <f t="shared" si="6"/>
        <v xml:space="preserve"> </v>
      </c>
      <c r="G69" s="85">
        <f t="shared" si="7"/>
        <v>1</v>
      </c>
    </row>
    <row r="70" spans="1:7" ht="49.5" customHeight="1">
      <c r="A70" s="28">
        <v>9</v>
      </c>
      <c r="B70" s="22" t="s">
        <v>244</v>
      </c>
      <c r="C70" s="27" t="s">
        <v>90</v>
      </c>
      <c r="D70" s="22"/>
      <c r="E70" s="83"/>
      <c r="F70" s="25" t="str">
        <f t="shared" si="6"/>
        <v xml:space="preserve"> </v>
      </c>
      <c r="G70" s="85">
        <f t="shared" si="7"/>
        <v>1</v>
      </c>
    </row>
    <row r="71" spans="1:7" ht="79.5" customHeight="1">
      <c r="A71" s="28">
        <v>10</v>
      </c>
      <c r="B71" s="22" t="s">
        <v>222</v>
      </c>
      <c r="C71" s="27" t="s">
        <v>90</v>
      </c>
      <c r="D71" s="22"/>
      <c r="E71" s="83"/>
      <c r="F71" s="25" t="str">
        <f t="shared" si="6"/>
        <v xml:space="preserve"> </v>
      </c>
      <c r="G71" s="85">
        <f t="shared" si="7"/>
        <v>1</v>
      </c>
    </row>
    <row r="72" spans="1:7" ht="49.5" customHeight="1">
      <c r="A72" s="28">
        <v>11</v>
      </c>
      <c r="B72" s="22" t="s">
        <v>223</v>
      </c>
      <c r="C72" s="27" t="s">
        <v>90</v>
      </c>
      <c r="D72" s="22"/>
      <c r="E72" s="83"/>
      <c r="F72" s="25" t="str">
        <f t="shared" si="6"/>
        <v xml:space="preserve"> </v>
      </c>
      <c r="G72" s="85">
        <f t="shared" si="7"/>
        <v>1</v>
      </c>
    </row>
    <row r="73" spans="1:7" ht="79.5" customHeight="1">
      <c r="A73" s="28">
        <v>12</v>
      </c>
      <c r="B73" s="22" t="s">
        <v>245</v>
      </c>
      <c r="C73" s="27" t="s">
        <v>90</v>
      </c>
      <c r="D73" s="22"/>
      <c r="E73" s="83"/>
      <c r="F73" s="25" t="str">
        <f t="shared" si="6"/>
        <v xml:space="preserve"> </v>
      </c>
      <c r="G73" s="85">
        <f t="shared" si="7"/>
        <v>1</v>
      </c>
    </row>
    <row r="74" spans="1:7" ht="79.5" customHeight="1">
      <c r="A74" s="28">
        <v>13</v>
      </c>
      <c r="B74" s="22" t="s">
        <v>246</v>
      </c>
      <c r="C74" s="27" t="s">
        <v>90</v>
      </c>
      <c r="D74" s="22"/>
      <c r="E74" s="83"/>
      <c r="F74" s="25" t="str">
        <f t="shared" si="6"/>
        <v xml:space="preserve"> </v>
      </c>
      <c r="G74" s="85">
        <f t="shared" si="7"/>
        <v>1</v>
      </c>
    </row>
    <row r="75" spans="1:7" ht="49.5" customHeight="1">
      <c r="A75" s="28">
        <v>14</v>
      </c>
      <c r="B75" s="22" t="s">
        <v>225</v>
      </c>
      <c r="C75" s="27" t="s">
        <v>90</v>
      </c>
      <c r="D75" s="22"/>
      <c r="E75" s="83"/>
      <c r="F75" s="25" t="str">
        <f t="shared" si="6"/>
        <v xml:space="preserve"> </v>
      </c>
      <c r="G75" s="85">
        <f t="shared" si="7"/>
        <v>1</v>
      </c>
    </row>
    <row r="76" spans="1:7" ht="15" customHeight="1">
      <c r="A76" s="87"/>
      <c r="B76" s="88"/>
      <c r="C76" s="89"/>
      <c r="D76" s="90" t="s">
        <v>105</v>
      </c>
      <c r="E76" s="88"/>
      <c r="F76" s="88"/>
      <c r="G76" s="32">
        <f>SUM(G62:G75)</f>
        <v>14</v>
      </c>
    </row>
    <row r="77" spans="1:7" ht="15" customHeight="1">
      <c r="A77" s="91"/>
      <c r="B77" s="92"/>
      <c r="C77" s="93"/>
      <c r="D77" s="94"/>
      <c r="E77" s="92"/>
      <c r="F77" s="92"/>
      <c r="G77" s="96" t="s">
        <v>238</v>
      </c>
    </row>
    <row r="78" spans="1:7" ht="14.25" customHeight="1">
      <c r="C78" s="14"/>
      <c r="G78" s="14"/>
    </row>
    <row r="79" spans="1:7" ht="14.25" customHeight="1">
      <c r="C79" s="14"/>
      <c r="G79" s="14"/>
    </row>
    <row r="80" spans="1:7" ht="14.25" customHeight="1">
      <c r="C80" s="14"/>
      <c r="G80" s="14"/>
    </row>
    <row r="81" spans="3:7" ht="14.25" customHeight="1">
      <c r="C81" s="14"/>
      <c r="G81" s="14"/>
    </row>
    <row r="82" spans="3:7" ht="14.25" customHeight="1">
      <c r="C82" s="14"/>
      <c r="G82" s="14"/>
    </row>
    <row r="83" spans="3:7" ht="14.25" customHeight="1">
      <c r="C83" s="14"/>
      <c r="G83" s="14"/>
    </row>
    <row r="84" spans="3:7" ht="14.25" customHeight="1">
      <c r="C84" s="14"/>
      <c r="G84" s="14"/>
    </row>
    <row r="85" spans="3:7" ht="14.25" customHeight="1">
      <c r="C85" s="14"/>
      <c r="G85" s="14"/>
    </row>
    <row r="86" spans="3:7" ht="14.25" customHeight="1">
      <c r="C86" s="14"/>
      <c r="G86" s="14"/>
    </row>
    <row r="87" spans="3:7" ht="14.25" customHeight="1">
      <c r="C87" s="14"/>
      <c r="G87" s="14"/>
    </row>
    <row r="88" spans="3:7" ht="14.25" customHeight="1">
      <c r="C88" s="14"/>
      <c r="G88" s="14"/>
    </row>
    <row r="89" spans="3:7" ht="14.25" customHeight="1">
      <c r="C89" s="14"/>
      <c r="G89" s="14"/>
    </row>
    <row r="90" spans="3:7" ht="14.25" customHeight="1">
      <c r="C90" s="14"/>
      <c r="G90" s="14"/>
    </row>
    <row r="91" spans="3:7" ht="14.25" customHeight="1">
      <c r="C91" s="14"/>
      <c r="G91" s="14"/>
    </row>
    <row r="92" spans="3:7" ht="14.25" customHeight="1">
      <c r="C92" s="14"/>
      <c r="G92" s="14"/>
    </row>
    <row r="93" spans="3:7" ht="14.25" customHeight="1">
      <c r="C93" s="14"/>
      <c r="G93" s="14"/>
    </row>
    <row r="94" spans="3:7" ht="14.25" customHeight="1">
      <c r="C94" s="14"/>
      <c r="G94" s="14"/>
    </row>
    <row r="95" spans="3:7" ht="14.25" customHeight="1">
      <c r="C95" s="14"/>
      <c r="G95" s="14"/>
    </row>
    <row r="96" spans="3:7" ht="14.25" customHeight="1">
      <c r="C96" s="14"/>
      <c r="G96" s="14"/>
    </row>
    <row r="97" spans="3:7" ht="14.25" customHeight="1">
      <c r="C97" s="14"/>
      <c r="G97" s="14"/>
    </row>
    <row r="98" spans="3:7" ht="14.25" customHeight="1">
      <c r="C98" s="14"/>
      <c r="G98" s="14"/>
    </row>
    <row r="99" spans="3:7" ht="14.25" customHeight="1">
      <c r="C99" s="14"/>
      <c r="G99" s="14"/>
    </row>
    <row r="100" spans="3:7" ht="14.25" customHeight="1">
      <c r="C100" s="14"/>
      <c r="G100" s="14"/>
    </row>
    <row r="101" spans="3:7" ht="14.25" customHeight="1">
      <c r="C101" s="14"/>
      <c r="G101" s="14"/>
    </row>
    <row r="102" spans="3:7" ht="14.25" customHeight="1">
      <c r="C102" s="14"/>
      <c r="G102" s="14"/>
    </row>
    <row r="103" spans="3:7" ht="14.25" customHeight="1">
      <c r="C103" s="14"/>
      <c r="G103" s="14"/>
    </row>
    <row r="104" spans="3:7" ht="14.25" customHeight="1">
      <c r="C104" s="14"/>
      <c r="G104" s="14"/>
    </row>
    <row r="105" spans="3:7" ht="14.25" customHeight="1">
      <c r="C105" s="14"/>
      <c r="G105" s="14"/>
    </row>
    <row r="106" spans="3:7" ht="14.25" customHeight="1">
      <c r="C106" s="14"/>
      <c r="G106" s="14"/>
    </row>
    <row r="107" spans="3:7" ht="14.25" customHeight="1">
      <c r="C107" s="14"/>
      <c r="G107" s="14"/>
    </row>
    <row r="108" spans="3:7" ht="14.25" customHeight="1">
      <c r="C108" s="14"/>
      <c r="G108" s="14"/>
    </row>
    <row r="109" spans="3:7" ht="14.25" customHeight="1">
      <c r="C109" s="14"/>
      <c r="G109" s="14"/>
    </row>
    <row r="110" spans="3:7" ht="14.25" customHeight="1">
      <c r="C110" s="14"/>
      <c r="G110" s="14"/>
    </row>
    <row r="111" spans="3:7" ht="14.25" customHeight="1">
      <c r="C111" s="14"/>
      <c r="G111" s="14"/>
    </row>
    <row r="112" spans="3:7" ht="14.25" customHeight="1">
      <c r="C112" s="14"/>
      <c r="G112" s="14"/>
    </row>
    <row r="113" spans="3:7" ht="14.25" customHeight="1">
      <c r="C113" s="14"/>
      <c r="G113" s="14"/>
    </row>
    <row r="114" spans="3:7" ht="14.25" customHeight="1">
      <c r="C114" s="14"/>
      <c r="G114" s="14"/>
    </row>
    <row r="115" spans="3:7" ht="14.25" customHeight="1">
      <c r="C115" s="14"/>
      <c r="G115" s="14"/>
    </row>
    <row r="116" spans="3:7" ht="14.25" customHeight="1">
      <c r="C116" s="14"/>
      <c r="G116" s="14"/>
    </row>
    <row r="117" spans="3:7" ht="14.25" customHeight="1">
      <c r="C117" s="14"/>
      <c r="G117" s="14"/>
    </row>
    <row r="118" spans="3:7" ht="14.25" customHeight="1">
      <c r="C118" s="14"/>
      <c r="G118" s="14"/>
    </row>
    <row r="119" spans="3:7" ht="14.25" customHeight="1">
      <c r="C119" s="14"/>
      <c r="G119" s="14"/>
    </row>
    <row r="120" spans="3:7" ht="14.25" customHeight="1">
      <c r="C120" s="14"/>
      <c r="G120" s="14"/>
    </row>
    <row r="121" spans="3:7" ht="14.25" customHeight="1">
      <c r="C121" s="14"/>
      <c r="G121" s="14"/>
    </row>
    <row r="122" spans="3:7" ht="14.25" customHeight="1">
      <c r="C122" s="14"/>
      <c r="G122" s="14"/>
    </row>
    <row r="123" spans="3:7" ht="14.25" customHeight="1">
      <c r="C123" s="14"/>
      <c r="G123" s="14"/>
    </row>
    <row r="124" spans="3:7" ht="14.25" customHeight="1">
      <c r="C124" s="14"/>
      <c r="G124" s="14"/>
    </row>
    <row r="125" spans="3:7" ht="14.25" customHeight="1">
      <c r="C125" s="14"/>
      <c r="G125" s="14"/>
    </row>
    <row r="126" spans="3:7" ht="14.25" customHeight="1">
      <c r="C126" s="14"/>
      <c r="G126" s="14"/>
    </row>
    <row r="127" spans="3:7" ht="14.25" customHeight="1">
      <c r="C127" s="14"/>
      <c r="G127" s="14"/>
    </row>
    <row r="128" spans="3:7" ht="14.25" customHeight="1">
      <c r="C128" s="14"/>
      <c r="G128" s="14"/>
    </row>
    <row r="129" spans="3:7" ht="14.25" customHeight="1">
      <c r="C129" s="14"/>
      <c r="G129" s="14"/>
    </row>
    <row r="130" spans="3:7" ht="14.25" customHeight="1">
      <c r="C130" s="14"/>
      <c r="G130" s="14"/>
    </row>
    <row r="131" spans="3:7" ht="14.25" customHeight="1">
      <c r="C131" s="14"/>
      <c r="G131" s="14"/>
    </row>
    <row r="132" spans="3:7" ht="14.25" customHeight="1">
      <c r="C132" s="14"/>
      <c r="G132" s="14"/>
    </row>
    <row r="133" spans="3:7" ht="14.25" customHeight="1">
      <c r="C133" s="14"/>
      <c r="G133" s="14"/>
    </row>
    <row r="134" spans="3:7" ht="14.25" customHeight="1">
      <c r="C134" s="14"/>
      <c r="G134" s="14"/>
    </row>
    <row r="135" spans="3:7" ht="14.25" customHeight="1">
      <c r="C135" s="14"/>
      <c r="G135" s="14"/>
    </row>
    <row r="136" spans="3:7" ht="14.25" customHeight="1">
      <c r="C136" s="14"/>
      <c r="G136" s="14"/>
    </row>
    <row r="137" spans="3:7" ht="14.25" customHeight="1">
      <c r="C137" s="14"/>
      <c r="G137" s="14"/>
    </row>
    <row r="138" spans="3:7" ht="14.25" customHeight="1">
      <c r="C138" s="14"/>
      <c r="G138" s="14"/>
    </row>
    <row r="139" spans="3:7" ht="14.25" customHeight="1">
      <c r="C139" s="14"/>
      <c r="G139" s="14"/>
    </row>
    <row r="140" spans="3:7" ht="14.25" customHeight="1">
      <c r="C140" s="14"/>
      <c r="G140" s="14"/>
    </row>
    <row r="141" spans="3:7" ht="14.25" customHeight="1">
      <c r="C141" s="14"/>
      <c r="G141" s="14"/>
    </row>
    <row r="142" spans="3:7" ht="14.25" customHeight="1">
      <c r="C142" s="14"/>
      <c r="G142" s="14"/>
    </row>
    <row r="143" spans="3:7" ht="14.25" customHeight="1">
      <c r="C143" s="14"/>
      <c r="G143" s="14"/>
    </row>
    <row r="144" spans="3:7" ht="14.25" customHeight="1">
      <c r="C144" s="14"/>
      <c r="G144" s="14"/>
    </row>
    <row r="145" spans="3:7" ht="14.25" customHeight="1">
      <c r="C145" s="14"/>
      <c r="G145" s="14"/>
    </row>
    <row r="146" spans="3:7" ht="14.25" customHeight="1">
      <c r="C146" s="14"/>
      <c r="G146" s="14"/>
    </row>
    <row r="147" spans="3:7" ht="14.25" customHeight="1">
      <c r="C147" s="14"/>
      <c r="G147" s="14"/>
    </row>
    <row r="148" spans="3:7" ht="14.25" customHeight="1">
      <c r="C148" s="14"/>
      <c r="G148" s="14"/>
    </row>
    <row r="149" spans="3:7" ht="14.25" customHeight="1">
      <c r="C149" s="14"/>
      <c r="G149" s="14"/>
    </row>
    <row r="150" spans="3:7" ht="14.25" customHeight="1">
      <c r="C150" s="14"/>
      <c r="G150" s="14"/>
    </row>
    <row r="151" spans="3:7" ht="14.25" customHeight="1">
      <c r="C151" s="14"/>
      <c r="G151" s="14"/>
    </row>
    <row r="152" spans="3:7" ht="14.25" customHeight="1">
      <c r="C152" s="14"/>
      <c r="G152" s="14"/>
    </row>
    <row r="153" spans="3:7" ht="14.25" customHeight="1">
      <c r="C153" s="14"/>
      <c r="G153" s="14"/>
    </row>
    <row r="154" spans="3:7" ht="14.25" customHeight="1">
      <c r="C154" s="14"/>
      <c r="G154" s="14"/>
    </row>
    <row r="155" spans="3:7" ht="14.25" customHeight="1">
      <c r="C155" s="14"/>
      <c r="G155" s="14"/>
    </row>
    <row r="156" spans="3:7" ht="14.25" customHeight="1">
      <c r="C156" s="14"/>
      <c r="G156" s="14"/>
    </row>
    <row r="157" spans="3:7" ht="14.25" customHeight="1">
      <c r="C157" s="14"/>
      <c r="G157" s="14"/>
    </row>
    <row r="158" spans="3:7" ht="14.25" customHeight="1">
      <c r="C158" s="14"/>
      <c r="G158" s="14"/>
    </row>
    <row r="159" spans="3:7" ht="14.25" customHeight="1">
      <c r="C159" s="14"/>
      <c r="G159" s="14"/>
    </row>
    <row r="160" spans="3:7" ht="14.25" customHeight="1">
      <c r="C160" s="14"/>
      <c r="G160" s="14"/>
    </row>
    <row r="161" spans="3:7" ht="14.25" customHeight="1">
      <c r="C161" s="14"/>
      <c r="G161" s="14"/>
    </row>
    <row r="162" spans="3:7" ht="14.25" customHeight="1">
      <c r="C162" s="14"/>
      <c r="G162" s="14"/>
    </row>
    <row r="163" spans="3:7" ht="14.25" customHeight="1">
      <c r="C163" s="14"/>
      <c r="G163" s="14"/>
    </row>
    <row r="164" spans="3:7" ht="14.25" customHeight="1">
      <c r="C164" s="14"/>
      <c r="G164" s="14"/>
    </row>
    <row r="165" spans="3:7" ht="14.25" customHeight="1">
      <c r="C165" s="14"/>
      <c r="G165" s="14"/>
    </row>
    <row r="166" spans="3:7" ht="14.25" customHeight="1">
      <c r="C166" s="14"/>
      <c r="G166" s="14"/>
    </row>
    <row r="167" spans="3:7" ht="14.25" customHeight="1">
      <c r="C167" s="14"/>
      <c r="G167" s="14"/>
    </row>
    <row r="168" spans="3:7" ht="14.25" customHeight="1">
      <c r="C168" s="14"/>
      <c r="G168" s="14"/>
    </row>
    <row r="169" spans="3:7" ht="14.25" customHeight="1">
      <c r="C169" s="14"/>
      <c r="G169" s="14"/>
    </row>
    <row r="170" spans="3:7" ht="14.25" customHeight="1">
      <c r="C170" s="14"/>
      <c r="G170" s="14"/>
    </row>
    <row r="171" spans="3:7" ht="14.25" customHeight="1">
      <c r="C171" s="14"/>
      <c r="G171" s="14"/>
    </row>
    <row r="172" spans="3:7" ht="14.25" customHeight="1">
      <c r="C172" s="14"/>
      <c r="G172" s="14"/>
    </row>
    <row r="173" spans="3:7" ht="14.25" customHeight="1">
      <c r="C173" s="14"/>
      <c r="G173" s="14"/>
    </row>
    <row r="174" spans="3:7" ht="14.25" customHeight="1">
      <c r="C174" s="14"/>
      <c r="G174" s="14"/>
    </row>
    <row r="175" spans="3:7" ht="14.25" customHeight="1">
      <c r="C175" s="14"/>
      <c r="G175" s="14"/>
    </row>
    <row r="176" spans="3:7" ht="14.25" customHeight="1">
      <c r="C176" s="14"/>
      <c r="G176" s="14"/>
    </row>
    <row r="177" spans="3:7" ht="14.25" customHeight="1">
      <c r="C177" s="14"/>
      <c r="G177" s="14"/>
    </row>
    <row r="178" spans="3:7" ht="14.25" customHeight="1">
      <c r="C178" s="14"/>
      <c r="G178" s="14"/>
    </row>
    <row r="179" spans="3:7" ht="14.25" customHeight="1">
      <c r="C179" s="14"/>
      <c r="G179" s="14"/>
    </row>
    <row r="180" spans="3:7" ht="14.25" customHeight="1">
      <c r="C180" s="14"/>
      <c r="G180" s="14"/>
    </row>
    <row r="181" spans="3:7" ht="14.25" customHeight="1">
      <c r="C181" s="14"/>
      <c r="G181" s="14"/>
    </row>
    <row r="182" spans="3:7" ht="14.25" customHeight="1">
      <c r="C182" s="14"/>
      <c r="G182" s="14"/>
    </row>
    <row r="183" spans="3:7" ht="14.25" customHeight="1">
      <c r="C183" s="14"/>
      <c r="G183" s="14"/>
    </row>
    <row r="184" spans="3:7" ht="14.25" customHeight="1">
      <c r="C184" s="14"/>
      <c r="G184" s="14"/>
    </row>
    <row r="185" spans="3:7" ht="14.25" customHeight="1">
      <c r="C185" s="14"/>
      <c r="G185" s="14"/>
    </row>
    <row r="186" spans="3:7" ht="14.25" customHeight="1">
      <c r="C186" s="14"/>
      <c r="G186" s="14"/>
    </row>
    <row r="187" spans="3:7" ht="14.25" customHeight="1">
      <c r="C187" s="14"/>
      <c r="G187" s="14"/>
    </row>
    <row r="188" spans="3:7" ht="14.25" customHeight="1">
      <c r="C188" s="14"/>
      <c r="G188" s="14"/>
    </row>
    <row r="189" spans="3:7" ht="14.25" customHeight="1">
      <c r="C189" s="14"/>
      <c r="G189" s="14"/>
    </row>
    <row r="190" spans="3:7" ht="14.25" customHeight="1">
      <c r="C190" s="14"/>
      <c r="G190" s="14"/>
    </row>
    <row r="191" spans="3:7" ht="14.25" customHeight="1">
      <c r="C191" s="14"/>
      <c r="G191" s="14"/>
    </row>
    <row r="192" spans="3:7" ht="14.25" customHeight="1">
      <c r="C192" s="14"/>
      <c r="G192" s="14"/>
    </row>
    <row r="193" spans="3:7" ht="14.25" customHeight="1">
      <c r="C193" s="14"/>
      <c r="G193" s="14"/>
    </row>
    <row r="194" spans="3:7" ht="14.25" customHeight="1">
      <c r="C194" s="14"/>
      <c r="G194" s="14"/>
    </row>
    <row r="195" spans="3:7" ht="14.25" customHeight="1">
      <c r="C195" s="14"/>
      <c r="G195" s="14"/>
    </row>
    <row r="196" spans="3:7" ht="14.25" customHeight="1">
      <c r="C196" s="14"/>
      <c r="G196" s="14"/>
    </row>
    <row r="197" spans="3:7" ht="14.25" customHeight="1">
      <c r="C197" s="14"/>
      <c r="G197" s="14"/>
    </row>
    <row r="198" spans="3:7" ht="14.25" customHeight="1">
      <c r="C198" s="14"/>
      <c r="G198" s="14"/>
    </row>
    <row r="199" spans="3:7" ht="14.25" customHeight="1">
      <c r="C199" s="14"/>
      <c r="G199" s="14"/>
    </row>
    <row r="200" spans="3:7" ht="14.25" customHeight="1">
      <c r="C200" s="14"/>
      <c r="G200" s="14"/>
    </row>
    <row r="201" spans="3:7" ht="14.25" customHeight="1">
      <c r="C201" s="14"/>
      <c r="G201" s="14"/>
    </row>
    <row r="202" spans="3:7" ht="14.25" customHeight="1">
      <c r="C202" s="14"/>
      <c r="G202" s="14"/>
    </row>
    <row r="203" spans="3:7" ht="14.25" customHeight="1">
      <c r="C203" s="14"/>
      <c r="G203" s="14"/>
    </row>
    <row r="204" spans="3:7" ht="14.25" customHeight="1">
      <c r="C204" s="14"/>
      <c r="G204" s="14"/>
    </row>
    <row r="205" spans="3:7" ht="14.25" customHeight="1">
      <c r="C205" s="14"/>
      <c r="G205" s="14"/>
    </row>
    <row r="206" spans="3:7" ht="14.25" customHeight="1">
      <c r="C206" s="14"/>
      <c r="G206" s="14"/>
    </row>
    <row r="207" spans="3:7" ht="14.25" customHeight="1">
      <c r="C207" s="14"/>
      <c r="G207" s="14"/>
    </row>
    <row r="208" spans="3:7" ht="14.25" customHeight="1">
      <c r="C208" s="14"/>
      <c r="G208" s="14"/>
    </row>
    <row r="209" spans="3:7" ht="14.25" customHeight="1">
      <c r="C209" s="14"/>
      <c r="G209" s="14"/>
    </row>
    <row r="210" spans="3:7" ht="14.25" customHeight="1">
      <c r="C210" s="14"/>
      <c r="G210" s="14"/>
    </row>
    <row r="211" spans="3:7" ht="14.25" customHeight="1">
      <c r="C211" s="14"/>
      <c r="G211" s="14"/>
    </row>
    <row r="212" spans="3:7" ht="14.25" customHeight="1">
      <c r="C212" s="14"/>
      <c r="G212" s="14"/>
    </row>
    <row r="213" spans="3:7" ht="14.25" customHeight="1">
      <c r="C213" s="14"/>
      <c r="G213" s="14"/>
    </row>
    <row r="214" spans="3:7" ht="14.25" customHeight="1">
      <c r="C214" s="14"/>
      <c r="G214" s="14"/>
    </row>
    <row r="215" spans="3:7" ht="14.25" customHeight="1">
      <c r="C215" s="14"/>
      <c r="G215" s="14"/>
    </row>
    <row r="216" spans="3:7" ht="14.25" customHeight="1">
      <c r="C216" s="14"/>
      <c r="G216" s="14"/>
    </row>
    <row r="217" spans="3:7" ht="14.25" customHeight="1">
      <c r="C217" s="14"/>
      <c r="G217" s="14"/>
    </row>
    <row r="218" spans="3:7" ht="14.25" customHeight="1">
      <c r="C218" s="14"/>
      <c r="G218" s="14"/>
    </row>
    <row r="219" spans="3:7" ht="14.25" customHeight="1">
      <c r="C219" s="14"/>
      <c r="G219" s="14"/>
    </row>
    <row r="220" spans="3:7" ht="14.25" customHeight="1">
      <c r="C220" s="14"/>
      <c r="G220" s="14"/>
    </row>
    <row r="221" spans="3:7" ht="14.25" customHeight="1">
      <c r="C221" s="14"/>
      <c r="G221" s="14"/>
    </row>
    <row r="222" spans="3:7" ht="14.25" customHeight="1">
      <c r="C222" s="14"/>
      <c r="G222" s="14"/>
    </row>
    <row r="223" spans="3:7" ht="14.25" customHeight="1">
      <c r="C223" s="14"/>
      <c r="G223" s="14"/>
    </row>
    <row r="224" spans="3:7" ht="14.25" customHeight="1">
      <c r="C224" s="14"/>
      <c r="G224" s="14"/>
    </row>
    <row r="225" spans="3:7" ht="14.25" customHeight="1">
      <c r="C225" s="14"/>
      <c r="G225" s="14"/>
    </row>
    <row r="226" spans="3:7" ht="14.25" customHeight="1">
      <c r="C226" s="14"/>
      <c r="G226" s="14"/>
    </row>
    <row r="227" spans="3:7" ht="14.25" customHeight="1">
      <c r="C227" s="14"/>
      <c r="G227" s="14"/>
    </row>
    <row r="228" spans="3:7" ht="14.25" customHeight="1">
      <c r="C228" s="14"/>
      <c r="G228" s="14"/>
    </row>
    <row r="229" spans="3:7" ht="14.25" customHeight="1">
      <c r="C229" s="14"/>
      <c r="G229" s="14"/>
    </row>
    <row r="230" spans="3:7" ht="14.25" customHeight="1">
      <c r="C230" s="14"/>
      <c r="G230" s="14"/>
    </row>
    <row r="231" spans="3:7" ht="14.25" customHeight="1">
      <c r="C231" s="14"/>
      <c r="G231" s="14"/>
    </row>
    <row r="232" spans="3:7" ht="14.25" customHeight="1">
      <c r="C232" s="14"/>
      <c r="G232" s="14"/>
    </row>
    <row r="233" spans="3:7" ht="14.25" customHeight="1">
      <c r="C233" s="14"/>
      <c r="G233" s="14"/>
    </row>
    <row r="234" spans="3:7" ht="14.25" customHeight="1">
      <c r="C234" s="14"/>
      <c r="G234" s="14"/>
    </row>
    <row r="235" spans="3:7" ht="14.25" customHeight="1">
      <c r="C235" s="14"/>
      <c r="G235" s="14"/>
    </row>
    <row r="236" spans="3:7" ht="14.25" customHeight="1">
      <c r="C236" s="14"/>
      <c r="G236" s="14"/>
    </row>
    <row r="237" spans="3:7" ht="14.25" customHeight="1">
      <c r="C237" s="14"/>
      <c r="G237" s="14"/>
    </row>
    <row r="238" spans="3:7" ht="14.25" customHeight="1">
      <c r="C238" s="14"/>
      <c r="G238" s="14"/>
    </row>
    <row r="239" spans="3:7" ht="14.25" customHeight="1">
      <c r="C239" s="14"/>
      <c r="G239" s="14"/>
    </row>
    <row r="240" spans="3:7" ht="14.25" customHeight="1">
      <c r="C240" s="14"/>
      <c r="G240" s="14"/>
    </row>
    <row r="241" spans="3:7" ht="14.25" customHeight="1">
      <c r="C241" s="14"/>
      <c r="G241" s="14"/>
    </row>
    <row r="242" spans="3:7" ht="14.25" customHeight="1">
      <c r="C242" s="14"/>
      <c r="G242" s="14"/>
    </row>
    <row r="243" spans="3:7" ht="14.25" customHeight="1">
      <c r="C243" s="14"/>
      <c r="G243" s="14"/>
    </row>
    <row r="244" spans="3:7" ht="14.25" customHeight="1">
      <c r="C244" s="14"/>
      <c r="G244" s="14"/>
    </row>
    <row r="245" spans="3:7" ht="14.25" customHeight="1">
      <c r="C245" s="14"/>
      <c r="G245" s="14"/>
    </row>
    <row r="246" spans="3:7" ht="14.25" customHeight="1">
      <c r="C246" s="14"/>
      <c r="G246" s="14"/>
    </row>
    <row r="247" spans="3:7" ht="14.25" customHeight="1">
      <c r="C247" s="14"/>
      <c r="G247" s="14"/>
    </row>
    <row r="248" spans="3:7" ht="14.25" customHeight="1">
      <c r="C248" s="14"/>
      <c r="G248" s="14"/>
    </row>
    <row r="249" spans="3:7" ht="14.25" customHeight="1">
      <c r="C249" s="14"/>
      <c r="G249" s="14"/>
    </row>
    <row r="250" spans="3:7" ht="14.25" customHeight="1">
      <c r="C250" s="14"/>
      <c r="G250" s="14"/>
    </row>
    <row r="251" spans="3:7" ht="14.25" customHeight="1">
      <c r="C251" s="14"/>
      <c r="G251" s="14"/>
    </row>
    <row r="252" spans="3:7" ht="14.25" customHeight="1">
      <c r="C252" s="14"/>
      <c r="G252" s="14"/>
    </row>
    <row r="253" spans="3:7" ht="14.25" customHeight="1">
      <c r="C253" s="14"/>
      <c r="G253" s="14"/>
    </row>
    <row r="254" spans="3:7" ht="14.25" customHeight="1">
      <c r="C254" s="14"/>
      <c r="G254" s="14"/>
    </row>
    <row r="255" spans="3:7" ht="14.25" customHeight="1">
      <c r="C255" s="14"/>
      <c r="G255" s="14"/>
    </row>
    <row r="256" spans="3:7" ht="14.25" customHeight="1">
      <c r="C256" s="14"/>
      <c r="G256" s="14"/>
    </row>
    <row r="257" spans="3:7" ht="14.25" customHeight="1">
      <c r="C257" s="14"/>
      <c r="G257" s="14"/>
    </row>
    <row r="258" spans="3:7" ht="14.25" customHeight="1">
      <c r="C258" s="14"/>
      <c r="G258" s="14"/>
    </row>
    <row r="259" spans="3:7" ht="14.25" customHeight="1">
      <c r="C259" s="14"/>
      <c r="G259" s="14"/>
    </row>
    <row r="260" spans="3:7" ht="14.25" customHeight="1">
      <c r="C260" s="14"/>
      <c r="G260" s="14"/>
    </row>
    <row r="261" spans="3:7" ht="14.25" customHeight="1">
      <c r="C261" s="14"/>
      <c r="G261" s="14"/>
    </row>
    <row r="262" spans="3:7" ht="14.25" customHeight="1">
      <c r="C262" s="14"/>
      <c r="G262" s="14"/>
    </row>
    <row r="263" spans="3:7" ht="14.25" customHeight="1">
      <c r="C263" s="14"/>
      <c r="G263" s="14"/>
    </row>
    <row r="264" spans="3:7" ht="14.25" customHeight="1">
      <c r="C264" s="14"/>
      <c r="G264" s="14"/>
    </row>
    <row r="265" spans="3:7" ht="14.25" customHeight="1">
      <c r="C265" s="14"/>
      <c r="G265" s="14"/>
    </row>
    <row r="266" spans="3:7" ht="14.25" customHeight="1">
      <c r="C266" s="14"/>
      <c r="G266" s="14"/>
    </row>
    <row r="267" spans="3:7" ht="14.25" customHeight="1">
      <c r="C267" s="14"/>
      <c r="G267" s="14"/>
    </row>
    <row r="268" spans="3:7" ht="14.25" customHeight="1">
      <c r="C268" s="14"/>
      <c r="G268" s="14"/>
    </row>
    <row r="269" spans="3:7" ht="14.25" customHeight="1">
      <c r="C269" s="14"/>
      <c r="G269" s="14"/>
    </row>
    <row r="270" spans="3:7" ht="14.25" customHeight="1">
      <c r="C270" s="14"/>
      <c r="G270" s="14"/>
    </row>
    <row r="271" spans="3:7" ht="14.25" customHeight="1">
      <c r="C271" s="14"/>
      <c r="G271" s="14"/>
    </row>
    <row r="272" spans="3:7" ht="14.25" customHeight="1">
      <c r="C272" s="14"/>
      <c r="G272" s="14"/>
    </row>
    <row r="273" spans="3:7" ht="14.25" customHeight="1">
      <c r="C273" s="14"/>
      <c r="G273" s="14"/>
    </row>
    <row r="274" spans="3:7" ht="14.25" customHeight="1">
      <c r="C274" s="14"/>
      <c r="G274" s="14"/>
    </row>
    <row r="275" spans="3:7" ht="14.25" customHeight="1">
      <c r="C275" s="14"/>
      <c r="G275" s="14"/>
    </row>
    <row r="276" spans="3:7" ht="14.25" customHeight="1">
      <c r="C276" s="14"/>
      <c r="G276" s="14"/>
    </row>
    <row r="277" spans="3:7" ht="14.25" customHeight="1">
      <c r="C277" s="14"/>
      <c r="G277" s="14"/>
    </row>
    <row r="278" spans="3:7" ht="14.25" customHeight="1">
      <c r="C278" s="14"/>
      <c r="G278" s="14"/>
    </row>
    <row r="279" spans="3:7" ht="14.25" customHeight="1">
      <c r="C279" s="14"/>
      <c r="G279" s="14"/>
    </row>
    <row r="280" spans="3:7" ht="14.25" customHeight="1">
      <c r="C280" s="14"/>
      <c r="G280" s="14"/>
    </row>
    <row r="281" spans="3:7" ht="14.25" customHeight="1">
      <c r="C281" s="14"/>
      <c r="G281" s="14"/>
    </row>
    <row r="282" spans="3:7" ht="14.25" customHeight="1">
      <c r="C282" s="14"/>
      <c r="G282" s="14"/>
    </row>
    <row r="283" spans="3:7" ht="14.25" customHeight="1">
      <c r="C283" s="14"/>
      <c r="G283" s="14"/>
    </row>
    <row r="284" spans="3:7" ht="14.25" customHeight="1">
      <c r="C284" s="14"/>
      <c r="G284" s="14"/>
    </row>
    <row r="285" spans="3:7" ht="14.25" customHeight="1">
      <c r="C285" s="14"/>
      <c r="G285" s="14"/>
    </row>
    <row r="286" spans="3:7" ht="14.25" customHeight="1">
      <c r="C286" s="14"/>
      <c r="G286" s="14"/>
    </row>
    <row r="287" spans="3:7" ht="14.25" customHeight="1">
      <c r="C287" s="14"/>
      <c r="G287" s="14"/>
    </row>
    <row r="288" spans="3:7" ht="14.25" customHeight="1">
      <c r="C288" s="14"/>
      <c r="G288" s="14"/>
    </row>
    <row r="289" spans="3:7" ht="14.25" customHeight="1">
      <c r="C289" s="14"/>
      <c r="G289" s="14"/>
    </row>
    <row r="290" spans="3:7" ht="14.25" customHeight="1">
      <c r="C290" s="14"/>
      <c r="G290" s="14"/>
    </row>
    <row r="291" spans="3:7" ht="14.25" customHeight="1">
      <c r="C291" s="14"/>
      <c r="G291" s="14"/>
    </row>
    <row r="292" spans="3:7" ht="14.25" customHeight="1">
      <c r="C292" s="14"/>
      <c r="G292" s="14"/>
    </row>
    <row r="293" spans="3:7" ht="14.25" customHeight="1">
      <c r="C293" s="14"/>
      <c r="G293" s="14"/>
    </row>
    <row r="294" spans="3:7" ht="14.25" customHeight="1">
      <c r="C294" s="14"/>
      <c r="G294" s="14"/>
    </row>
    <row r="295" spans="3:7" ht="14.25" customHeight="1">
      <c r="C295" s="14"/>
      <c r="G295" s="14"/>
    </row>
    <row r="296" spans="3:7" ht="14.25" customHeight="1">
      <c r="C296" s="14"/>
      <c r="G296" s="14"/>
    </row>
    <row r="297" spans="3:7" ht="14.25" customHeight="1">
      <c r="C297" s="14"/>
      <c r="G297" s="14"/>
    </row>
    <row r="298" spans="3:7" ht="14.25" customHeight="1">
      <c r="C298" s="14"/>
      <c r="G298" s="14"/>
    </row>
    <row r="299" spans="3:7" ht="14.25" customHeight="1">
      <c r="C299" s="14"/>
      <c r="G299" s="14"/>
    </row>
    <row r="300" spans="3:7" ht="14.25" customHeight="1">
      <c r="C300" s="14"/>
      <c r="G300" s="14"/>
    </row>
    <row r="301" spans="3:7" ht="14.25" customHeight="1">
      <c r="C301" s="14"/>
      <c r="G301" s="14"/>
    </row>
    <row r="302" spans="3:7" ht="14.25" customHeight="1">
      <c r="C302" s="14"/>
      <c r="G302" s="14"/>
    </row>
    <row r="303" spans="3:7" ht="14.25" customHeight="1">
      <c r="C303" s="14"/>
      <c r="G303" s="14"/>
    </row>
    <row r="304" spans="3:7" ht="14.25" customHeight="1">
      <c r="C304" s="14"/>
      <c r="G304" s="14"/>
    </row>
    <row r="305" spans="3:7" ht="14.25" customHeight="1">
      <c r="C305" s="14"/>
      <c r="G305" s="14"/>
    </row>
    <row r="306" spans="3:7" ht="14.25" customHeight="1">
      <c r="C306" s="14"/>
      <c r="G306" s="14"/>
    </row>
    <row r="307" spans="3:7" ht="14.25" customHeight="1">
      <c r="C307" s="14"/>
      <c r="G307" s="14"/>
    </row>
    <row r="308" spans="3:7" ht="14.25" customHeight="1">
      <c r="C308" s="14"/>
      <c r="G308" s="14"/>
    </row>
    <row r="309" spans="3:7" ht="14.25" customHeight="1">
      <c r="C309" s="14"/>
      <c r="G309" s="14"/>
    </row>
    <row r="310" spans="3:7" ht="14.25" customHeight="1">
      <c r="C310" s="14"/>
      <c r="G310" s="14"/>
    </row>
    <row r="311" spans="3:7" ht="14.25" customHeight="1">
      <c r="C311" s="14"/>
      <c r="G311" s="14"/>
    </row>
    <row r="312" spans="3:7" ht="14.25" customHeight="1">
      <c r="C312" s="14"/>
      <c r="G312" s="14"/>
    </row>
    <row r="313" spans="3:7" ht="14.25" customHeight="1">
      <c r="C313" s="14"/>
      <c r="G313" s="14"/>
    </row>
    <row r="314" spans="3:7" ht="14.25" customHeight="1">
      <c r="C314" s="14"/>
      <c r="G314" s="14"/>
    </row>
    <row r="315" spans="3:7" ht="14.25" customHeight="1">
      <c r="C315" s="14"/>
      <c r="G315" s="14"/>
    </row>
    <row r="316" spans="3:7" ht="14.25" customHeight="1">
      <c r="C316" s="14"/>
      <c r="G316" s="14"/>
    </row>
    <row r="317" spans="3:7" ht="14.25" customHeight="1">
      <c r="C317" s="14"/>
      <c r="G317" s="14"/>
    </row>
    <row r="318" spans="3:7" ht="14.25" customHeight="1">
      <c r="C318" s="14"/>
      <c r="G318" s="14"/>
    </row>
    <row r="319" spans="3:7" ht="14.25" customHeight="1">
      <c r="C319" s="14"/>
      <c r="G319" s="14"/>
    </row>
    <row r="320" spans="3:7" ht="14.25" customHeight="1">
      <c r="C320" s="14"/>
      <c r="G320" s="14"/>
    </row>
    <row r="321" spans="3:7" ht="14.25" customHeight="1">
      <c r="C321" s="14"/>
      <c r="G321" s="14"/>
    </row>
    <row r="322" spans="3:7" ht="14.25" customHeight="1">
      <c r="C322" s="14"/>
      <c r="G322" s="14"/>
    </row>
    <row r="323" spans="3:7" ht="14.25" customHeight="1">
      <c r="C323" s="14"/>
      <c r="G323" s="14"/>
    </row>
    <row r="324" spans="3:7" ht="14.25" customHeight="1">
      <c r="C324" s="14"/>
      <c r="G324" s="14"/>
    </row>
    <row r="325" spans="3:7" ht="14.25" customHeight="1">
      <c r="C325" s="14"/>
      <c r="G325" s="14"/>
    </row>
    <row r="326" spans="3:7" ht="14.25" customHeight="1">
      <c r="C326" s="14"/>
      <c r="G326" s="14"/>
    </row>
    <row r="327" spans="3:7" ht="14.25" customHeight="1">
      <c r="C327" s="14"/>
      <c r="G327" s="14"/>
    </row>
    <row r="328" spans="3:7" ht="14.25" customHeight="1">
      <c r="C328" s="14"/>
      <c r="G328" s="14"/>
    </row>
    <row r="329" spans="3:7" ht="14.25" customHeight="1">
      <c r="C329" s="14"/>
      <c r="G329" s="14"/>
    </row>
    <row r="330" spans="3:7" ht="14.25" customHeight="1">
      <c r="C330" s="14"/>
      <c r="G330" s="14"/>
    </row>
    <row r="331" spans="3:7" ht="14.25" customHeight="1">
      <c r="C331" s="14"/>
      <c r="G331" s="14"/>
    </row>
    <row r="332" spans="3:7" ht="14.25" customHeight="1">
      <c r="C332" s="14"/>
      <c r="G332" s="14"/>
    </row>
    <row r="333" spans="3:7" ht="14.25" customHeight="1">
      <c r="C333" s="14"/>
      <c r="G333" s="14"/>
    </row>
    <row r="334" spans="3:7" ht="14.25" customHeight="1">
      <c r="C334" s="14"/>
      <c r="G334" s="14"/>
    </row>
    <row r="335" spans="3:7" ht="14.25" customHeight="1">
      <c r="C335" s="14"/>
      <c r="G335" s="14"/>
    </row>
    <row r="336" spans="3:7" ht="14.25" customHeight="1">
      <c r="C336" s="14"/>
      <c r="G336" s="14"/>
    </row>
    <row r="337" spans="3:7" ht="14.25" customHeight="1">
      <c r="C337" s="14"/>
      <c r="G337" s="14"/>
    </row>
    <row r="338" spans="3:7" ht="14.25" customHeight="1">
      <c r="C338" s="14"/>
      <c r="G338" s="14"/>
    </row>
    <row r="339" spans="3:7" ht="14.25" customHeight="1">
      <c r="C339" s="14"/>
      <c r="G339" s="14"/>
    </row>
    <row r="340" spans="3:7" ht="14.25" customHeight="1">
      <c r="C340" s="14"/>
      <c r="G340" s="14"/>
    </row>
    <row r="341" spans="3:7" ht="14.25" customHeight="1">
      <c r="C341" s="14"/>
      <c r="G341" s="14"/>
    </row>
    <row r="342" spans="3:7" ht="14.25" customHeight="1">
      <c r="C342" s="14"/>
      <c r="G342" s="14"/>
    </row>
    <row r="343" spans="3:7" ht="14.25" customHeight="1">
      <c r="C343" s="14"/>
      <c r="G343" s="14"/>
    </row>
    <row r="344" spans="3:7" ht="14.25" customHeight="1">
      <c r="C344" s="14"/>
      <c r="G344" s="14"/>
    </row>
    <row r="345" spans="3:7" ht="14.25" customHeight="1">
      <c r="C345" s="14"/>
      <c r="G345" s="14"/>
    </row>
    <row r="346" spans="3:7" ht="14.25" customHeight="1">
      <c r="C346" s="14"/>
      <c r="G346" s="14"/>
    </row>
    <row r="347" spans="3:7" ht="14.25" customHeight="1">
      <c r="C347" s="14"/>
      <c r="G347" s="14"/>
    </row>
    <row r="348" spans="3:7" ht="14.25" customHeight="1">
      <c r="C348" s="14"/>
      <c r="G348" s="14"/>
    </row>
    <row r="349" spans="3:7" ht="14.25" customHeight="1">
      <c r="C349" s="14"/>
      <c r="G349" s="14"/>
    </row>
    <row r="350" spans="3:7" ht="14.25" customHeight="1">
      <c r="C350" s="14"/>
      <c r="G350" s="14"/>
    </row>
    <row r="351" spans="3:7" ht="14.25" customHeight="1">
      <c r="C351" s="14"/>
      <c r="G351" s="14"/>
    </row>
    <row r="352" spans="3:7" ht="14.25" customHeight="1">
      <c r="C352" s="14"/>
      <c r="G352" s="14"/>
    </row>
    <row r="353" spans="3:7" ht="14.25" customHeight="1">
      <c r="C353" s="14"/>
      <c r="G353" s="14"/>
    </row>
    <row r="354" spans="3:7" ht="14.25" customHeight="1">
      <c r="C354" s="14"/>
      <c r="G354" s="14"/>
    </row>
    <row r="355" spans="3:7" ht="14.25" customHeight="1">
      <c r="C355" s="14"/>
      <c r="G355" s="14"/>
    </row>
    <row r="356" spans="3:7" ht="14.25" customHeight="1">
      <c r="C356" s="14"/>
      <c r="G356" s="14"/>
    </row>
    <row r="357" spans="3:7" ht="14.25" customHeight="1">
      <c r="C357" s="14"/>
      <c r="G357" s="14"/>
    </row>
    <row r="358" spans="3:7" ht="14.25" customHeight="1">
      <c r="C358" s="14"/>
      <c r="G358" s="14"/>
    </row>
    <row r="359" spans="3:7" ht="14.25" customHeight="1">
      <c r="C359" s="14"/>
      <c r="G359" s="14"/>
    </row>
    <row r="360" spans="3:7" ht="14.25" customHeight="1">
      <c r="C360" s="14"/>
      <c r="G360" s="14"/>
    </row>
    <row r="361" spans="3:7" ht="14.25" customHeight="1">
      <c r="C361" s="14"/>
      <c r="G361" s="14"/>
    </row>
    <row r="362" spans="3:7" ht="14.25" customHeight="1">
      <c r="C362" s="14"/>
      <c r="G362" s="14"/>
    </row>
    <row r="363" spans="3:7" ht="14.25" customHeight="1">
      <c r="C363" s="14"/>
      <c r="G363" s="14"/>
    </row>
    <row r="364" spans="3:7" ht="14.25" customHeight="1">
      <c r="C364" s="14"/>
      <c r="G364" s="14"/>
    </row>
    <row r="365" spans="3:7" ht="14.25" customHeight="1">
      <c r="C365" s="14"/>
      <c r="G365" s="14"/>
    </row>
    <row r="366" spans="3:7" ht="14.25" customHeight="1">
      <c r="C366" s="14"/>
      <c r="G366" s="14"/>
    </row>
    <row r="367" spans="3:7" ht="14.25" customHeight="1">
      <c r="C367" s="14"/>
      <c r="G367" s="14"/>
    </row>
    <row r="368" spans="3:7" ht="14.25" customHeight="1">
      <c r="C368" s="14"/>
      <c r="G368" s="14"/>
    </row>
    <row r="369" spans="3:7" ht="14.25" customHeight="1">
      <c r="C369" s="14"/>
      <c r="G369" s="14"/>
    </row>
    <row r="370" spans="3:7" ht="14.25" customHeight="1">
      <c r="C370" s="14"/>
      <c r="G370" s="14"/>
    </row>
    <row r="371" spans="3:7" ht="14.25" customHeight="1">
      <c r="C371" s="14"/>
      <c r="G371" s="14"/>
    </row>
    <row r="372" spans="3:7" ht="14.25" customHeight="1">
      <c r="C372" s="14"/>
      <c r="G372" s="14"/>
    </row>
    <row r="373" spans="3:7" ht="14.25" customHeight="1">
      <c r="C373" s="14"/>
      <c r="G373" s="14"/>
    </row>
    <row r="374" spans="3:7" ht="14.25" customHeight="1">
      <c r="C374" s="14"/>
      <c r="G374" s="14"/>
    </row>
    <row r="375" spans="3:7" ht="14.25" customHeight="1">
      <c r="C375" s="14"/>
      <c r="G375" s="14"/>
    </row>
    <row r="376" spans="3:7" ht="14.25" customHeight="1">
      <c r="C376" s="14"/>
      <c r="G376" s="14"/>
    </row>
    <row r="377" spans="3:7" ht="14.25" customHeight="1">
      <c r="C377" s="14"/>
      <c r="G377" s="14"/>
    </row>
    <row r="378" spans="3:7" ht="14.25" customHeight="1">
      <c r="C378" s="14"/>
      <c r="G378" s="14"/>
    </row>
    <row r="379" spans="3:7" ht="14.25" customHeight="1">
      <c r="C379" s="14"/>
      <c r="G379" s="14"/>
    </row>
    <row r="380" spans="3:7" ht="14.25" customHeight="1">
      <c r="C380" s="14"/>
      <c r="G380" s="14"/>
    </row>
    <row r="381" spans="3:7" ht="14.25" customHeight="1">
      <c r="C381" s="14"/>
      <c r="G381" s="14"/>
    </row>
    <row r="382" spans="3:7" ht="14.25" customHeight="1">
      <c r="C382" s="14"/>
      <c r="G382" s="14"/>
    </row>
    <row r="383" spans="3:7" ht="14.25" customHeight="1">
      <c r="C383" s="14"/>
      <c r="G383" s="14"/>
    </row>
    <row r="384" spans="3:7" ht="14.25" customHeight="1">
      <c r="C384" s="14"/>
      <c r="G384" s="14"/>
    </row>
    <row r="385" spans="3:7" ht="14.25" customHeight="1">
      <c r="C385" s="14"/>
      <c r="G385" s="14"/>
    </row>
    <row r="386" spans="3:7" ht="14.25" customHeight="1">
      <c r="C386" s="14"/>
      <c r="G386" s="14"/>
    </row>
    <row r="387" spans="3:7" ht="14.25" customHeight="1">
      <c r="C387" s="14"/>
      <c r="G387" s="14"/>
    </row>
    <row r="388" spans="3:7" ht="14.25" customHeight="1">
      <c r="C388" s="14"/>
      <c r="G388" s="14"/>
    </row>
    <row r="389" spans="3:7" ht="14.25" customHeight="1">
      <c r="C389" s="14"/>
      <c r="G389" s="14"/>
    </row>
    <row r="390" spans="3:7" ht="14.25" customHeight="1">
      <c r="C390" s="14"/>
      <c r="G390" s="14"/>
    </row>
    <row r="391" spans="3:7" ht="14.25" customHeight="1">
      <c r="C391" s="14"/>
      <c r="G391" s="14"/>
    </row>
    <row r="392" spans="3:7" ht="14.25" customHeight="1">
      <c r="C392" s="14"/>
      <c r="G392" s="14"/>
    </row>
    <row r="393" spans="3:7" ht="14.25" customHeight="1">
      <c r="C393" s="14"/>
      <c r="G393" s="14"/>
    </row>
    <row r="394" spans="3:7" ht="14.25" customHeight="1">
      <c r="C394" s="14"/>
      <c r="G394" s="14"/>
    </row>
    <row r="395" spans="3:7" ht="14.25" customHeight="1">
      <c r="C395" s="14"/>
      <c r="G395" s="14"/>
    </row>
    <row r="396" spans="3:7" ht="14.25" customHeight="1">
      <c r="C396" s="14"/>
      <c r="G396" s="14"/>
    </row>
    <row r="397" spans="3:7" ht="14.25" customHeight="1">
      <c r="C397" s="14"/>
      <c r="G397" s="14"/>
    </row>
    <row r="398" spans="3:7" ht="14.25" customHeight="1">
      <c r="C398" s="14"/>
      <c r="G398" s="14"/>
    </row>
    <row r="399" spans="3:7" ht="14.25" customHeight="1">
      <c r="C399" s="14"/>
      <c r="G399" s="14"/>
    </row>
    <row r="400" spans="3:7" ht="14.25" customHeight="1">
      <c r="C400" s="14"/>
      <c r="G400" s="14"/>
    </row>
    <row r="401" spans="3:7" ht="14.25" customHeight="1">
      <c r="C401" s="14"/>
      <c r="G401" s="14"/>
    </row>
    <row r="402" spans="3:7" ht="14.25" customHeight="1">
      <c r="C402" s="14"/>
      <c r="G402" s="14"/>
    </row>
    <row r="403" spans="3:7" ht="14.25" customHeight="1">
      <c r="C403" s="14"/>
      <c r="G403" s="14"/>
    </row>
    <row r="404" spans="3:7" ht="14.25" customHeight="1">
      <c r="C404" s="14"/>
      <c r="G404" s="14"/>
    </row>
    <row r="405" spans="3:7" ht="14.25" customHeight="1">
      <c r="C405" s="14"/>
      <c r="G405" s="14"/>
    </row>
    <row r="406" spans="3:7" ht="14.25" customHeight="1">
      <c r="C406" s="14"/>
      <c r="G406" s="14"/>
    </row>
    <row r="407" spans="3:7" ht="14.25" customHeight="1">
      <c r="C407" s="14"/>
      <c r="G407" s="14"/>
    </row>
    <row r="408" spans="3:7" ht="14.25" customHeight="1">
      <c r="C408" s="14"/>
      <c r="G408" s="14"/>
    </row>
    <row r="409" spans="3:7" ht="14.25" customHeight="1">
      <c r="C409" s="14"/>
      <c r="G409" s="14"/>
    </row>
    <row r="410" spans="3:7" ht="14.25" customHeight="1">
      <c r="C410" s="14"/>
      <c r="G410" s="14"/>
    </row>
    <row r="411" spans="3:7" ht="14.25" customHeight="1">
      <c r="C411" s="14"/>
      <c r="G411" s="14"/>
    </row>
    <row r="412" spans="3:7" ht="14.25" customHeight="1">
      <c r="C412" s="14"/>
      <c r="G412" s="14"/>
    </row>
    <row r="413" spans="3:7" ht="14.25" customHeight="1">
      <c r="C413" s="14"/>
      <c r="G413" s="14"/>
    </row>
    <row r="414" spans="3:7" ht="14.25" customHeight="1">
      <c r="C414" s="14"/>
      <c r="G414" s="14"/>
    </row>
    <row r="415" spans="3:7" ht="14.25" customHeight="1">
      <c r="C415" s="14"/>
      <c r="G415" s="14"/>
    </row>
    <row r="416" spans="3:7" ht="14.25" customHeight="1">
      <c r="C416" s="14"/>
      <c r="G416" s="14"/>
    </row>
    <row r="417" spans="3:7" ht="14.25" customHeight="1">
      <c r="C417" s="14"/>
      <c r="G417" s="14"/>
    </row>
    <row r="418" spans="3:7" ht="14.25" customHeight="1">
      <c r="C418" s="14"/>
      <c r="G418" s="14"/>
    </row>
    <row r="419" spans="3:7" ht="14.25" customHeight="1">
      <c r="C419" s="14"/>
      <c r="G419" s="14"/>
    </row>
    <row r="420" spans="3:7" ht="14.25" customHeight="1">
      <c r="C420" s="14"/>
      <c r="G420" s="14"/>
    </row>
    <row r="421" spans="3:7" ht="14.25" customHeight="1">
      <c r="C421" s="14"/>
      <c r="G421" s="14"/>
    </row>
    <row r="422" spans="3:7" ht="14.25" customHeight="1">
      <c r="C422" s="14"/>
      <c r="G422" s="14"/>
    </row>
    <row r="423" spans="3:7" ht="14.25" customHeight="1">
      <c r="C423" s="14"/>
      <c r="G423" s="14"/>
    </row>
    <row r="424" spans="3:7" ht="14.25" customHeight="1">
      <c r="C424" s="14"/>
      <c r="G424" s="14"/>
    </row>
    <row r="425" spans="3:7" ht="14.25" customHeight="1">
      <c r="C425" s="14"/>
      <c r="G425" s="14"/>
    </row>
    <row r="426" spans="3:7" ht="14.25" customHeight="1">
      <c r="C426" s="14"/>
      <c r="G426" s="14"/>
    </row>
    <row r="427" spans="3:7" ht="14.25" customHeight="1">
      <c r="C427" s="14"/>
      <c r="G427" s="14"/>
    </row>
    <row r="428" spans="3:7" ht="14.25" customHeight="1">
      <c r="C428" s="14"/>
      <c r="G428" s="14"/>
    </row>
    <row r="429" spans="3:7" ht="14.25" customHeight="1">
      <c r="C429" s="14"/>
      <c r="G429" s="14"/>
    </row>
    <row r="430" spans="3:7" ht="14.25" customHeight="1">
      <c r="C430" s="14"/>
      <c r="G430" s="14"/>
    </row>
    <row r="431" spans="3:7" ht="14.25" customHeight="1">
      <c r="C431" s="14"/>
      <c r="G431" s="14"/>
    </row>
    <row r="432" spans="3:7" ht="14.25" customHeight="1">
      <c r="C432" s="14"/>
      <c r="G432" s="14"/>
    </row>
    <row r="433" spans="3:7" ht="14.25" customHeight="1">
      <c r="C433" s="14"/>
      <c r="G433" s="14"/>
    </row>
    <row r="434" spans="3:7" ht="14.25" customHeight="1">
      <c r="C434" s="14"/>
      <c r="G434" s="14"/>
    </row>
    <row r="435" spans="3:7" ht="14.25" customHeight="1">
      <c r="C435" s="14"/>
      <c r="G435" s="14"/>
    </row>
    <row r="436" spans="3:7" ht="14.25" customHeight="1">
      <c r="C436" s="14"/>
      <c r="G436" s="14"/>
    </row>
    <row r="437" spans="3:7" ht="14.25" customHeight="1">
      <c r="C437" s="14"/>
      <c r="G437" s="14"/>
    </row>
    <row r="438" spans="3:7" ht="14.25" customHeight="1">
      <c r="C438" s="14"/>
      <c r="G438" s="14"/>
    </row>
    <row r="439" spans="3:7" ht="14.25" customHeight="1">
      <c r="C439" s="14"/>
      <c r="G439" s="14"/>
    </row>
    <row r="440" spans="3:7" ht="14.25" customHeight="1">
      <c r="C440" s="14"/>
      <c r="G440" s="14"/>
    </row>
    <row r="441" spans="3:7" ht="14.25" customHeight="1">
      <c r="C441" s="14"/>
      <c r="G441" s="14"/>
    </row>
    <row r="442" spans="3:7" ht="14.25" customHeight="1">
      <c r="C442" s="14"/>
      <c r="G442" s="14"/>
    </row>
    <row r="443" spans="3:7" ht="14.25" customHeight="1">
      <c r="C443" s="14"/>
      <c r="G443" s="14"/>
    </row>
    <row r="444" spans="3:7" ht="14.25" customHeight="1">
      <c r="C444" s="14"/>
      <c r="G444" s="14"/>
    </row>
    <row r="445" spans="3:7" ht="14.25" customHeight="1">
      <c r="C445" s="14"/>
      <c r="G445" s="14"/>
    </row>
    <row r="446" spans="3:7" ht="14.25" customHeight="1">
      <c r="C446" s="14"/>
      <c r="G446" s="14"/>
    </row>
    <row r="447" spans="3:7" ht="14.25" customHeight="1">
      <c r="C447" s="14"/>
      <c r="G447" s="14"/>
    </row>
    <row r="448" spans="3:7" ht="14.25" customHeight="1">
      <c r="C448" s="14"/>
      <c r="G448" s="14"/>
    </row>
    <row r="449" spans="3:7" ht="14.25" customHeight="1">
      <c r="C449" s="14"/>
      <c r="G449" s="14"/>
    </row>
    <row r="450" spans="3:7" ht="14.25" customHeight="1">
      <c r="C450" s="14"/>
      <c r="G450" s="14"/>
    </row>
    <row r="451" spans="3:7" ht="14.25" customHeight="1">
      <c r="C451" s="14"/>
      <c r="G451" s="14"/>
    </row>
    <row r="452" spans="3:7" ht="14.25" customHeight="1">
      <c r="C452" s="14"/>
      <c r="G452" s="14"/>
    </row>
    <row r="453" spans="3:7" ht="14.25" customHeight="1">
      <c r="C453" s="14"/>
      <c r="G453" s="14"/>
    </row>
    <row r="454" spans="3:7" ht="14.25" customHeight="1">
      <c r="C454" s="14"/>
      <c r="G454" s="14"/>
    </row>
    <row r="455" spans="3:7" ht="14.25" customHeight="1">
      <c r="C455" s="14"/>
      <c r="G455" s="14"/>
    </row>
    <row r="456" spans="3:7" ht="14.25" customHeight="1">
      <c r="C456" s="14"/>
      <c r="G456" s="14"/>
    </row>
    <row r="457" spans="3:7" ht="14.25" customHeight="1">
      <c r="C457" s="14"/>
      <c r="G457" s="14"/>
    </row>
    <row r="458" spans="3:7" ht="14.25" customHeight="1">
      <c r="C458" s="14"/>
      <c r="G458" s="14"/>
    </row>
    <row r="459" spans="3:7" ht="14.25" customHeight="1">
      <c r="C459" s="14"/>
      <c r="G459" s="14"/>
    </row>
    <row r="460" spans="3:7" ht="14.25" customHeight="1">
      <c r="C460" s="14"/>
      <c r="G460" s="14"/>
    </row>
    <row r="461" spans="3:7" ht="14.25" customHeight="1">
      <c r="C461" s="14"/>
      <c r="G461" s="14"/>
    </row>
    <row r="462" spans="3:7" ht="14.25" customHeight="1">
      <c r="C462" s="14"/>
      <c r="G462" s="14"/>
    </row>
    <row r="463" spans="3:7" ht="14.25" customHeight="1">
      <c r="C463" s="14"/>
      <c r="G463" s="14"/>
    </row>
    <row r="464" spans="3:7" ht="14.25" customHeight="1">
      <c r="C464" s="14"/>
      <c r="G464" s="14"/>
    </row>
    <row r="465" spans="3:7" ht="14.25" customHeight="1">
      <c r="C465" s="14"/>
      <c r="G465" s="14"/>
    </row>
    <row r="466" spans="3:7" ht="14.25" customHeight="1">
      <c r="C466" s="14"/>
      <c r="G466" s="14"/>
    </row>
    <row r="467" spans="3:7" ht="14.25" customHeight="1">
      <c r="C467" s="14"/>
      <c r="G467" s="14"/>
    </row>
    <row r="468" spans="3:7" ht="14.25" customHeight="1">
      <c r="C468" s="14"/>
      <c r="G468" s="14"/>
    </row>
    <row r="469" spans="3:7" ht="14.25" customHeight="1">
      <c r="C469" s="14"/>
      <c r="G469" s="14"/>
    </row>
    <row r="470" spans="3:7" ht="14.25" customHeight="1">
      <c r="C470" s="14"/>
      <c r="G470" s="14"/>
    </row>
    <row r="471" spans="3:7" ht="14.25" customHeight="1">
      <c r="C471" s="14"/>
      <c r="G471" s="14"/>
    </row>
    <row r="472" spans="3:7" ht="14.25" customHeight="1">
      <c r="C472" s="14"/>
      <c r="G472" s="14"/>
    </row>
    <row r="473" spans="3:7" ht="14.25" customHeight="1">
      <c r="C473" s="14"/>
      <c r="G473" s="14"/>
    </row>
    <row r="474" spans="3:7" ht="14.25" customHeight="1">
      <c r="C474" s="14"/>
      <c r="G474" s="14"/>
    </row>
    <row r="475" spans="3:7" ht="14.25" customHeight="1">
      <c r="C475" s="14"/>
      <c r="G475" s="14"/>
    </row>
    <row r="476" spans="3:7" ht="14.25" customHeight="1">
      <c r="C476" s="14"/>
      <c r="G476" s="14"/>
    </row>
    <row r="477" spans="3:7" ht="14.25" customHeight="1">
      <c r="C477" s="14"/>
      <c r="G477" s="14"/>
    </row>
    <row r="478" spans="3:7" ht="14.25" customHeight="1">
      <c r="C478" s="14"/>
      <c r="G478" s="14"/>
    </row>
    <row r="479" spans="3:7" ht="14.25" customHeight="1">
      <c r="C479" s="14"/>
      <c r="G479" s="14"/>
    </row>
    <row r="480" spans="3:7" ht="14.25" customHeight="1">
      <c r="C480" s="14"/>
      <c r="G480" s="14"/>
    </row>
    <row r="481" spans="3:7" ht="14.25" customHeight="1">
      <c r="C481" s="14"/>
      <c r="G481" s="14"/>
    </row>
    <row r="482" spans="3:7" ht="14.25" customHeight="1">
      <c r="C482" s="14"/>
      <c r="G482" s="14"/>
    </row>
    <row r="483" spans="3:7" ht="14.25" customHeight="1">
      <c r="C483" s="14"/>
      <c r="G483" s="14"/>
    </row>
    <row r="484" spans="3:7" ht="14.25" customHeight="1">
      <c r="C484" s="14"/>
      <c r="G484" s="14"/>
    </row>
    <row r="485" spans="3:7" ht="14.25" customHeight="1">
      <c r="C485" s="14"/>
      <c r="G485" s="14"/>
    </row>
    <row r="486" spans="3:7" ht="14.25" customHeight="1">
      <c r="C486" s="14"/>
      <c r="G486" s="14"/>
    </row>
    <row r="487" spans="3:7" ht="14.25" customHeight="1">
      <c r="C487" s="14"/>
      <c r="G487" s="14"/>
    </row>
    <row r="488" spans="3:7" ht="14.25" customHeight="1">
      <c r="C488" s="14"/>
      <c r="G488" s="14"/>
    </row>
    <row r="489" spans="3:7" ht="14.25" customHeight="1">
      <c r="C489" s="14"/>
      <c r="G489" s="14"/>
    </row>
    <row r="490" spans="3:7" ht="14.25" customHeight="1">
      <c r="C490" s="14"/>
      <c r="G490" s="14"/>
    </row>
    <row r="491" spans="3:7" ht="14.25" customHeight="1">
      <c r="C491" s="14"/>
      <c r="G491" s="14"/>
    </row>
    <row r="492" spans="3:7" ht="14.25" customHeight="1">
      <c r="C492" s="14"/>
      <c r="G492" s="14"/>
    </row>
    <row r="493" spans="3:7" ht="14.25" customHeight="1">
      <c r="C493" s="14"/>
      <c r="G493" s="14"/>
    </row>
    <row r="494" spans="3:7" ht="14.25" customHeight="1">
      <c r="C494" s="14"/>
      <c r="G494" s="14"/>
    </row>
    <row r="495" spans="3:7" ht="14.25" customHeight="1">
      <c r="C495" s="14"/>
      <c r="G495" s="14"/>
    </row>
    <row r="496" spans="3:7" ht="14.25" customHeight="1">
      <c r="C496" s="14"/>
      <c r="G496" s="14"/>
    </row>
    <row r="497" spans="3:7" ht="14.25" customHeight="1">
      <c r="C497" s="14"/>
      <c r="G497" s="14"/>
    </row>
    <row r="498" spans="3:7" ht="14.25" customHeight="1">
      <c r="C498" s="14"/>
      <c r="G498" s="14"/>
    </row>
    <row r="499" spans="3:7" ht="14.25" customHeight="1">
      <c r="C499" s="14"/>
      <c r="G499" s="14"/>
    </row>
    <row r="500" spans="3:7" ht="14.25" customHeight="1">
      <c r="C500" s="14"/>
      <c r="G500" s="14"/>
    </row>
    <row r="501" spans="3:7" ht="14.25" customHeight="1">
      <c r="C501" s="14"/>
      <c r="G501" s="14"/>
    </row>
    <row r="502" spans="3:7" ht="14.25" customHeight="1">
      <c r="C502" s="14"/>
      <c r="G502" s="14"/>
    </row>
    <row r="503" spans="3:7" ht="14.25" customHeight="1">
      <c r="C503" s="14"/>
      <c r="G503" s="14"/>
    </row>
    <row r="504" spans="3:7" ht="14.25" customHeight="1">
      <c r="C504" s="14"/>
      <c r="G504" s="14"/>
    </row>
    <row r="505" spans="3:7" ht="14.25" customHeight="1">
      <c r="C505" s="14"/>
      <c r="G505" s="14"/>
    </row>
    <row r="506" spans="3:7" ht="14.25" customHeight="1">
      <c r="C506" s="14"/>
      <c r="G506" s="14"/>
    </row>
    <row r="507" spans="3:7" ht="14.25" customHeight="1">
      <c r="C507" s="14"/>
      <c r="G507" s="14"/>
    </row>
    <row r="508" spans="3:7" ht="14.25" customHeight="1">
      <c r="C508" s="14"/>
      <c r="G508" s="14"/>
    </row>
    <row r="509" spans="3:7" ht="14.25" customHeight="1">
      <c r="C509" s="14"/>
      <c r="G509" s="14"/>
    </row>
    <row r="510" spans="3:7" ht="14.25" customHeight="1">
      <c r="C510" s="14"/>
      <c r="G510" s="14"/>
    </row>
    <row r="511" spans="3:7" ht="14.25" customHeight="1">
      <c r="C511" s="14"/>
      <c r="G511" s="14"/>
    </row>
    <row r="512" spans="3:7" ht="14.25" customHeight="1">
      <c r="C512" s="14"/>
      <c r="G512" s="14"/>
    </row>
    <row r="513" spans="3:7" ht="14.25" customHeight="1">
      <c r="C513" s="14"/>
      <c r="G513" s="14"/>
    </row>
    <row r="514" spans="3:7" ht="14.25" customHeight="1">
      <c r="C514" s="14"/>
      <c r="G514" s="14"/>
    </row>
    <row r="515" spans="3:7" ht="14.25" customHeight="1">
      <c r="C515" s="14"/>
      <c r="G515" s="14"/>
    </row>
    <row r="516" spans="3:7" ht="14.25" customHeight="1">
      <c r="C516" s="14"/>
      <c r="G516" s="14"/>
    </row>
    <row r="517" spans="3:7" ht="14.25" customHeight="1">
      <c r="C517" s="14"/>
      <c r="G517" s="14"/>
    </row>
    <row r="518" spans="3:7" ht="14.25" customHeight="1">
      <c r="C518" s="14"/>
      <c r="G518" s="14"/>
    </row>
    <row r="519" spans="3:7" ht="14.25" customHeight="1">
      <c r="C519" s="14"/>
      <c r="G519" s="14"/>
    </row>
    <row r="520" spans="3:7" ht="14.25" customHeight="1">
      <c r="C520" s="14"/>
      <c r="G520" s="14"/>
    </row>
    <row r="521" spans="3:7" ht="14.25" customHeight="1">
      <c r="C521" s="14"/>
      <c r="G521" s="14"/>
    </row>
    <row r="522" spans="3:7" ht="14.25" customHeight="1">
      <c r="C522" s="14"/>
      <c r="G522" s="14"/>
    </row>
    <row r="523" spans="3:7" ht="14.25" customHeight="1">
      <c r="C523" s="14"/>
      <c r="G523" s="14"/>
    </row>
    <row r="524" spans="3:7" ht="14.25" customHeight="1">
      <c r="C524" s="14"/>
      <c r="G524" s="14"/>
    </row>
    <row r="525" spans="3:7" ht="14.25" customHeight="1">
      <c r="C525" s="14"/>
      <c r="G525" s="14"/>
    </row>
    <row r="526" spans="3:7" ht="14.25" customHeight="1">
      <c r="C526" s="14"/>
      <c r="G526" s="14"/>
    </row>
    <row r="527" spans="3:7" ht="14.25" customHeight="1">
      <c r="C527" s="14"/>
      <c r="G527" s="14"/>
    </row>
    <row r="528" spans="3:7" ht="14.25" customHeight="1">
      <c r="C528" s="14"/>
      <c r="G528" s="14"/>
    </row>
    <row r="529" spans="3:7" ht="14.25" customHeight="1">
      <c r="C529" s="14"/>
      <c r="G529" s="14"/>
    </row>
    <row r="530" spans="3:7" ht="14.25" customHeight="1">
      <c r="C530" s="14"/>
      <c r="G530" s="14"/>
    </row>
    <row r="531" spans="3:7" ht="14.25" customHeight="1">
      <c r="C531" s="14"/>
      <c r="G531" s="14"/>
    </row>
    <row r="532" spans="3:7" ht="14.25" customHeight="1">
      <c r="C532" s="14"/>
      <c r="G532" s="14"/>
    </row>
    <row r="533" spans="3:7" ht="14.25" customHeight="1">
      <c r="C533" s="14"/>
      <c r="G533" s="14"/>
    </row>
    <row r="534" spans="3:7" ht="14.25" customHeight="1">
      <c r="C534" s="14"/>
      <c r="G534" s="14"/>
    </row>
    <row r="535" spans="3:7" ht="14.25" customHeight="1">
      <c r="C535" s="14"/>
      <c r="G535" s="14"/>
    </row>
    <row r="536" spans="3:7" ht="14.25" customHeight="1">
      <c r="C536" s="14"/>
      <c r="G536" s="14"/>
    </row>
    <row r="537" spans="3:7" ht="14.25" customHeight="1">
      <c r="C537" s="14"/>
      <c r="G537" s="14"/>
    </row>
    <row r="538" spans="3:7" ht="14.25" customHeight="1">
      <c r="C538" s="14"/>
      <c r="G538" s="14"/>
    </row>
    <row r="539" spans="3:7" ht="14.25" customHeight="1">
      <c r="C539" s="14"/>
      <c r="G539" s="14"/>
    </row>
    <row r="540" spans="3:7" ht="14.25" customHeight="1">
      <c r="C540" s="14"/>
      <c r="G540" s="14"/>
    </row>
    <row r="541" spans="3:7" ht="14.25" customHeight="1">
      <c r="C541" s="14"/>
      <c r="G541" s="14"/>
    </row>
    <row r="542" spans="3:7" ht="14.25" customHeight="1">
      <c r="C542" s="14"/>
      <c r="G542" s="14"/>
    </row>
    <row r="543" spans="3:7" ht="14.25" customHeight="1">
      <c r="C543" s="14"/>
      <c r="G543" s="14"/>
    </row>
    <row r="544" spans="3:7" ht="14.25" customHeight="1">
      <c r="C544" s="14"/>
      <c r="G544" s="14"/>
    </row>
    <row r="545" spans="3:7" ht="14.25" customHeight="1">
      <c r="C545" s="14"/>
      <c r="G545" s="14"/>
    </row>
    <row r="546" spans="3:7" ht="14.25" customHeight="1">
      <c r="C546" s="14"/>
      <c r="G546" s="14"/>
    </row>
    <row r="547" spans="3:7" ht="14.25" customHeight="1">
      <c r="C547" s="14"/>
      <c r="G547" s="14"/>
    </row>
    <row r="548" spans="3:7" ht="14.25" customHeight="1">
      <c r="C548" s="14"/>
      <c r="G548" s="14"/>
    </row>
    <row r="549" spans="3:7" ht="14.25" customHeight="1">
      <c r="C549" s="14"/>
      <c r="G549" s="14"/>
    </row>
    <row r="550" spans="3:7" ht="14.25" customHeight="1">
      <c r="C550" s="14"/>
      <c r="G550" s="14"/>
    </row>
    <row r="551" spans="3:7" ht="14.25" customHeight="1">
      <c r="C551" s="14"/>
      <c r="G551" s="14"/>
    </row>
    <row r="552" spans="3:7" ht="14.25" customHeight="1">
      <c r="C552" s="14"/>
      <c r="G552" s="14"/>
    </row>
    <row r="553" spans="3:7" ht="14.25" customHeight="1">
      <c r="C553" s="14"/>
      <c r="G553" s="14"/>
    </row>
    <row r="554" spans="3:7" ht="14.25" customHeight="1">
      <c r="C554" s="14"/>
      <c r="G554" s="14"/>
    </row>
    <row r="555" spans="3:7" ht="14.25" customHeight="1">
      <c r="C555" s="14"/>
      <c r="G555" s="14"/>
    </row>
    <row r="556" spans="3:7" ht="14.25" customHeight="1">
      <c r="C556" s="14"/>
      <c r="G556" s="14"/>
    </row>
    <row r="557" spans="3:7" ht="14.25" customHeight="1">
      <c r="C557" s="14"/>
      <c r="G557" s="14"/>
    </row>
    <row r="558" spans="3:7" ht="14.25" customHeight="1">
      <c r="C558" s="14"/>
      <c r="G558" s="14"/>
    </row>
    <row r="559" spans="3:7" ht="14.25" customHeight="1">
      <c r="C559" s="14"/>
      <c r="G559" s="14"/>
    </row>
    <row r="560" spans="3:7" ht="14.25" customHeight="1">
      <c r="C560" s="14"/>
      <c r="G560" s="14"/>
    </row>
    <row r="561" spans="3:7" ht="14.25" customHeight="1">
      <c r="C561" s="14"/>
      <c r="G561" s="14"/>
    </row>
    <row r="562" spans="3:7" ht="14.25" customHeight="1">
      <c r="C562" s="14"/>
      <c r="G562" s="14"/>
    </row>
    <row r="563" spans="3:7" ht="14.25" customHeight="1">
      <c r="C563" s="14"/>
      <c r="G563" s="14"/>
    </row>
    <row r="564" spans="3:7" ht="14.25" customHeight="1">
      <c r="C564" s="14"/>
      <c r="G564" s="14"/>
    </row>
    <row r="565" spans="3:7" ht="14.25" customHeight="1">
      <c r="C565" s="14"/>
      <c r="G565" s="14"/>
    </row>
    <row r="566" spans="3:7" ht="14.25" customHeight="1">
      <c r="C566" s="14"/>
      <c r="G566" s="14"/>
    </row>
    <row r="567" spans="3:7" ht="14.25" customHeight="1">
      <c r="C567" s="14"/>
      <c r="G567" s="14"/>
    </row>
    <row r="568" spans="3:7" ht="14.25" customHeight="1">
      <c r="C568" s="14"/>
      <c r="G568" s="14"/>
    </row>
    <row r="569" spans="3:7" ht="14.25" customHeight="1">
      <c r="C569" s="14"/>
      <c r="G569" s="14"/>
    </row>
    <row r="570" spans="3:7" ht="14.25" customHeight="1">
      <c r="C570" s="14"/>
      <c r="G570" s="14"/>
    </row>
    <row r="571" spans="3:7" ht="14.25" customHeight="1">
      <c r="C571" s="14"/>
      <c r="G571" s="14"/>
    </row>
    <row r="572" spans="3:7" ht="14.25" customHeight="1">
      <c r="C572" s="14"/>
      <c r="G572" s="14"/>
    </row>
    <row r="573" spans="3:7" ht="14.25" customHeight="1">
      <c r="C573" s="14"/>
      <c r="G573" s="14"/>
    </row>
    <row r="574" spans="3:7" ht="14.25" customHeight="1">
      <c r="C574" s="14"/>
      <c r="G574" s="14"/>
    </row>
    <row r="575" spans="3:7" ht="14.25" customHeight="1">
      <c r="C575" s="14"/>
      <c r="G575" s="14"/>
    </row>
    <row r="576" spans="3:7" ht="14.25" customHeight="1">
      <c r="C576" s="14"/>
      <c r="G576" s="14"/>
    </row>
    <row r="577" spans="3:7" ht="14.25" customHeight="1">
      <c r="C577" s="14"/>
      <c r="G577" s="14"/>
    </row>
    <row r="578" spans="3:7" ht="14.25" customHeight="1">
      <c r="C578" s="14"/>
      <c r="G578" s="14"/>
    </row>
    <row r="579" spans="3:7" ht="14.25" customHeight="1">
      <c r="C579" s="14"/>
      <c r="G579" s="14"/>
    </row>
    <row r="580" spans="3:7" ht="14.25" customHeight="1">
      <c r="C580" s="14"/>
      <c r="G580" s="14"/>
    </row>
    <row r="581" spans="3:7" ht="14.25" customHeight="1">
      <c r="C581" s="14"/>
      <c r="G581" s="14"/>
    </row>
    <row r="582" spans="3:7" ht="14.25" customHeight="1">
      <c r="C582" s="14"/>
      <c r="G582" s="14"/>
    </row>
    <row r="583" spans="3:7" ht="14.25" customHeight="1">
      <c r="C583" s="14"/>
      <c r="G583" s="14"/>
    </row>
    <row r="584" spans="3:7" ht="14.25" customHeight="1">
      <c r="C584" s="14"/>
      <c r="G584" s="14"/>
    </row>
    <row r="585" spans="3:7" ht="14.25" customHeight="1">
      <c r="C585" s="14"/>
      <c r="G585" s="14"/>
    </row>
    <row r="586" spans="3:7" ht="14.25" customHeight="1">
      <c r="C586" s="14"/>
      <c r="G586" s="14"/>
    </row>
    <row r="587" spans="3:7" ht="14.25" customHeight="1">
      <c r="C587" s="14"/>
      <c r="G587" s="14"/>
    </row>
    <row r="588" spans="3:7" ht="14.25" customHeight="1">
      <c r="C588" s="14"/>
      <c r="G588" s="14"/>
    </row>
    <row r="589" spans="3:7" ht="14.25" customHeight="1">
      <c r="C589" s="14"/>
      <c r="G589" s="14"/>
    </row>
    <row r="590" spans="3:7" ht="14.25" customHeight="1">
      <c r="C590" s="14"/>
      <c r="G590" s="14"/>
    </row>
    <row r="591" spans="3:7" ht="14.25" customHeight="1">
      <c r="C591" s="14"/>
      <c r="G591" s="14"/>
    </row>
    <row r="592" spans="3:7" ht="14.25" customHeight="1">
      <c r="C592" s="14"/>
      <c r="G592" s="14"/>
    </row>
    <row r="593" spans="3:7" ht="14.25" customHeight="1">
      <c r="C593" s="14"/>
      <c r="G593" s="14"/>
    </row>
    <row r="594" spans="3:7" ht="14.25" customHeight="1">
      <c r="C594" s="14"/>
      <c r="G594" s="14"/>
    </row>
    <row r="595" spans="3:7" ht="14.25" customHeight="1">
      <c r="C595" s="14"/>
      <c r="G595" s="14"/>
    </row>
    <row r="596" spans="3:7" ht="14.25" customHeight="1">
      <c r="C596" s="14"/>
      <c r="G596" s="14"/>
    </row>
    <row r="597" spans="3:7" ht="14.25" customHeight="1">
      <c r="C597" s="14"/>
      <c r="G597" s="14"/>
    </row>
    <row r="598" spans="3:7" ht="14.25" customHeight="1">
      <c r="C598" s="14"/>
      <c r="G598" s="14"/>
    </row>
    <row r="599" spans="3:7" ht="14.25" customHeight="1">
      <c r="C599" s="14"/>
      <c r="G599" s="14"/>
    </row>
    <row r="600" spans="3:7" ht="14.25" customHeight="1">
      <c r="C600" s="14"/>
      <c r="G600" s="14"/>
    </row>
    <row r="601" spans="3:7" ht="14.25" customHeight="1">
      <c r="C601" s="14"/>
      <c r="G601" s="14"/>
    </row>
    <row r="602" spans="3:7" ht="14.25" customHeight="1">
      <c r="C602" s="14"/>
      <c r="G602" s="14"/>
    </row>
    <row r="603" spans="3:7" ht="14.25" customHeight="1">
      <c r="C603" s="14"/>
      <c r="G603" s="14"/>
    </row>
    <row r="604" spans="3:7" ht="14.25" customHeight="1">
      <c r="C604" s="14"/>
      <c r="G604" s="14"/>
    </row>
    <row r="605" spans="3:7" ht="14.25" customHeight="1">
      <c r="C605" s="14"/>
      <c r="G605" s="14"/>
    </row>
    <row r="606" spans="3:7" ht="14.25" customHeight="1">
      <c r="C606" s="14"/>
      <c r="G606" s="14"/>
    </row>
    <row r="607" spans="3:7" ht="14.25" customHeight="1">
      <c r="C607" s="14"/>
      <c r="G607" s="14"/>
    </row>
    <row r="608" spans="3:7" ht="14.25" customHeight="1">
      <c r="C608" s="14"/>
      <c r="G608" s="14"/>
    </row>
    <row r="609" spans="3:7" ht="14.25" customHeight="1">
      <c r="C609" s="14"/>
      <c r="G609" s="14"/>
    </row>
    <row r="610" spans="3:7" ht="14.25" customHeight="1">
      <c r="C610" s="14"/>
      <c r="G610" s="14"/>
    </row>
    <row r="611" spans="3:7" ht="14.25" customHeight="1">
      <c r="C611" s="14"/>
      <c r="G611" s="14"/>
    </row>
    <row r="612" spans="3:7" ht="14.25" customHeight="1">
      <c r="C612" s="14"/>
      <c r="G612" s="14"/>
    </row>
    <row r="613" spans="3:7" ht="14.25" customHeight="1">
      <c r="C613" s="14"/>
      <c r="G613" s="14"/>
    </row>
    <row r="614" spans="3:7" ht="14.25" customHeight="1">
      <c r="C614" s="14"/>
      <c r="G614" s="14"/>
    </row>
    <row r="615" spans="3:7" ht="14.25" customHeight="1">
      <c r="C615" s="14"/>
      <c r="G615" s="14"/>
    </row>
    <row r="616" spans="3:7" ht="14.25" customHeight="1">
      <c r="C616" s="14"/>
      <c r="G616" s="14"/>
    </row>
    <row r="617" spans="3:7" ht="14.25" customHeight="1">
      <c r="C617" s="14"/>
      <c r="G617" s="14"/>
    </row>
    <row r="618" spans="3:7" ht="14.25" customHeight="1">
      <c r="C618" s="14"/>
      <c r="G618" s="14"/>
    </row>
    <row r="619" spans="3:7" ht="14.25" customHeight="1">
      <c r="C619" s="14"/>
      <c r="G619" s="14"/>
    </row>
    <row r="620" spans="3:7" ht="14.25" customHeight="1">
      <c r="C620" s="14"/>
      <c r="G620" s="14"/>
    </row>
    <row r="621" spans="3:7" ht="14.25" customHeight="1">
      <c r="C621" s="14"/>
      <c r="G621" s="14"/>
    </row>
    <row r="622" spans="3:7" ht="14.25" customHeight="1">
      <c r="C622" s="14"/>
      <c r="G622" s="14"/>
    </row>
    <row r="623" spans="3:7" ht="14.25" customHeight="1">
      <c r="C623" s="14"/>
      <c r="G623" s="14"/>
    </row>
    <row r="624" spans="3:7" ht="14.25" customHeight="1">
      <c r="C624" s="14"/>
      <c r="G624" s="14"/>
    </row>
    <row r="625" spans="3:7" ht="14.25" customHeight="1">
      <c r="C625" s="14"/>
      <c r="G625" s="14"/>
    </row>
    <row r="626" spans="3:7" ht="14.25" customHeight="1">
      <c r="C626" s="14"/>
      <c r="G626" s="14"/>
    </row>
    <row r="627" spans="3:7" ht="14.25" customHeight="1">
      <c r="C627" s="14"/>
      <c r="G627" s="14"/>
    </row>
    <row r="628" spans="3:7" ht="14.25" customHeight="1">
      <c r="C628" s="14"/>
      <c r="G628" s="14"/>
    </row>
    <row r="629" spans="3:7" ht="14.25" customHeight="1">
      <c r="C629" s="14"/>
      <c r="G629" s="14"/>
    </row>
    <row r="630" spans="3:7" ht="14.25" customHeight="1">
      <c r="C630" s="14"/>
      <c r="G630" s="14"/>
    </row>
    <row r="631" spans="3:7" ht="14.25" customHeight="1">
      <c r="C631" s="14"/>
      <c r="G631" s="14"/>
    </row>
    <row r="632" spans="3:7" ht="14.25" customHeight="1">
      <c r="C632" s="14"/>
      <c r="G632" s="14"/>
    </row>
    <row r="633" spans="3:7" ht="14.25" customHeight="1">
      <c r="C633" s="14"/>
      <c r="G633" s="14"/>
    </row>
    <row r="634" spans="3:7" ht="14.25" customHeight="1">
      <c r="C634" s="14"/>
      <c r="G634" s="14"/>
    </row>
    <row r="635" spans="3:7" ht="14.25" customHeight="1">
      <c r="C635" s="14"/>
      <c r="G635" s="14"/>
    </row>
    <row r="636" spans="3:7" ht="14.25" customHeight="1">
      <c r="C636" s="14"/>
      <c r="G636" s="14"/>
    </row>
    <row r="637" spans="3:7" ht="14.25" customHeight="1">
      <c r="C637" s="14"/>
      <c r="G637" s="14"/>
    </row>
    <row r="638" spans="3:7" ht="14.25" customHeight="1">
      <c r="C638" s="14"/>
      <c r="G638" s="14"/>
    </row>
    <row r="639" spans="3:7" ht="14.25" customHeight="1">
      <c r="C639" s="14"/>
      <c r="G639" s="14"/>
    </row>
    <row r="640" spans="3:7" ht="14.25" customHeight="1">
      <c r="C640" s="14"/>
      <c r="G640" s="14"/>
    </row>
    <row r="641" spans="3:7" ht="14.25" customHeight="1">
      <c r="C641" s="14"/>
      <c r="G641" s="14"/>
    </row>
    <row r="642" spans="3:7" ht="14.25" customHeight="1">
      <c r="C642" s="14"/>
      <c r="G642" s="14"/>
    </row>
    <row r="643" spans="3:7" ht="14.25" customHeight="1">
      <c r="C643" s="14"/>
      <c r="G643" s="14"/>
    </row>
    <row r="644" spans="3:7" ht="14.25" customHeight="1">
      <c r="C644" s="14"/>
      <c r="G644" s="14"/>
    </row>
    <row r="645" spans="3:7" ht="14.25" customHeight="1">
      <c r="C645" s="14"/>
      <c r="G645" s="14"/>
    </row>
    <row r="646" spans="3:7" ht="14.25" customHeight="1">
      <c r="C646" s="14"/>
      <c r="G646" s="14"/>
    </row>
    <row r="647" spans="3:7" ht="14.25" customHeight="1">
      <c r="C647" s="14"/>
      <c r="G647" s="14"/>
    </row>
    <row r="648" spans="3:7" ht="14.25" customHeight="1">
      <c r="C648" s="14"/>
      <c r="G648" s="14"/>
    </row>
    <row r="649" spans="3:7" ht="14.25" customHeight="1">
      <c r="C649" s="14"/>
      <c r="G649" s="14"/>
    </row>
    <row r="650" spans="3:7" ht="14.25" customHeight="1">
      <c r="C650" s="14"/>
      <c r="G650" s="14"/>
    </row>
    <row r="651" spans="3:7" ht="14.25" customHeight="1">
      <c r="C651" s="14"/>
      <c r="G651" s="14"/>
    </row>
    <row r="652" spans="3:7" ht="14.25" customHeight="1">
      <c r="C652" s="14"/>
      <c r="G652" s="14"/>
    </row>
    <row r="653" spans="3:7" ht="14.25" customHeight="1">
      <c r="C653" s="14"/>
      <c r="G653" s="14"/>
    </row>
    <row r="654" spans="3:7" ht="14.25" customHeight="1">
      <c r="C654" s="14"/>
      <c r="G654" s="14"/>
    </row>
    <row r="655" spans="3:7" ht="14.25" customHeight="1">
      <c r="C655" s="14"/>
      <c r="G655" s="14"/>
    </row>
    <row r="656" spans="3:7" ht="14.25" customHeight="1">
      <c r="C656" s="14"/>
      <c r="G656" s="14"/>
    </row>
    <row r="657" spans="3:7" ht="14.25" customHeight="1">
      <c r="C657" s="14"/>
      <c r="G657" s="14"/>
    </row>
    <row r="658" spans="3:7" ht="14.25" customHeight="1">
      <c r="C658" s="14"/>
      <c r="G658" s="14"/>
    </row>
    <row r="659" spans="3:7" ht="14.25" customHeight="1">
      <c r="C659" s="14"/>
      <c r="G659" s="14"/>
    </row>
    <row r="660" spans="3:7" ht="14.25" customHeight="1">
      <c r="C660" s="14"/>
      <c r="G660" s="14"/>
    </row>
    <row r="661" spans="3:7" ht="14.25" customHeight="1">
      <c r="C661" s="14"/>
      <c r="G661" s="14"/>
    </row>
    <row r="662" spans="3:7" ht="14.25" customHeight="1">
      <c r="C662" s="14"/>
      <c r="G662" s="14"/>
    </row>
    <row r="663" spans="3:7" ht="14.25" customHeight="1">
      <c r="C663" s="14"/>
      <c r="G663" s="14"/>
    </row>
    <row r="664" spans="3:7" ht="14.25" customHeight="1">
      <c r="C664" s="14"/>
      <c r="G664" s="14"/>
    </row>
    <row r="665" spans="3:7" ht="14.25" customHeight="1">
      <c r="C665" s="14"/>
      <c r="G665" s="14"/>
    </row>
    <row r="666" spans="3:7" ht="14.25" customHeight="1">
      <c r="C666" s="14"/>
      <c r="G666" s="14"/>
    </row>
    <row r="667" spans="3:7" ht="14.25" customHeight="1">
      <c r="C667" s="14"/>
      <c r="G667" s="14"/>
    </row>
    <row r="668" spans="3:7" ht="14.25" customHeight="1">
      <c r="C668" s="14"/>
      <c r="G668" s="14"/>
    </row>
    <row r="669" spans="3:7" ht="14.25" customHeight="1">
      <c r="C669" s="14"/>
      <c r="G669" s="14"/>
    </row>
    <row r="670" spans="3:7" ht="14.25" customHeight="1">
      <c r="C670" s="14"/>
      <c r="G670" s="14"/>
    </row>
    <row r="671" spans="3:7" ht="14.25" customHeight="1">
      <c r="C671" s="14"/>
      <c r="G671" s="14"/>
    </row>
    <row r="672" spans="3:7" ht="14.25" customHeight="1">
      <c r="C672" s="14"/>
      <c r="G672" s="14"/>
    </row>
    <row r="673" spans="3:7" ht="14.25" customHeight="1">
      <c r="C673" s="14"/>
      <c r="G673" s="14"/>
    </row>
    <row r="674" spans="3:7" ht="14.25" customHeight="1">
      <c r="C674" s="14"/>
      <c r="G674" s="14"/>
    </row>
    <row r="675" spans="3:7" ht="14.25" customHeight="1">
      <c r="C675" s="14"/>
      <c r="G675" s="14"/>
    </row>
    <row r="676" spans="3:7" ht="14.25" customHeight="1">
      <c r="C676" s="14"/>
      <c r="G676" s="14"/>
    </row>
    <row r="677" spans="3:7" ht="14.25" customHeight="1">
      <c r="C677" s="14"/>
      <c r="G677" s="14"/>
    </row>
    <row r="678" spans="3:7" ht="14.25" customHeight="1">
      <c r="C678" s="14"/>
      <c r="G678" s="14"/>
    </row>
    <row r="679" spans="3:7" ht="14.25" customHeight="1">
      <c r="C679" s="14"/>
      <c r="G679" s="14"/>
    </row>
    <row r="680" spans="3:7" ht="14.25" customHeight="1">
      <c r="C680" s="14"/>
      <c r="G680" s="14"/>
    </row>
    <row r="681" spans="3:7" ht="14.25" customHeight="1">
      <c r="C681" s="14"/>
      <c r="G681" s="14"/>
    </row>
    <row r="682" spans="3:7" ht="14.25" customHeight="1">
      <c r="C682" s="14"/>
      <c r="G682" s="14"/>
    </row>
    <row r="683" spans="3:7" ht="14.25" customHeight="1">
      <c r="C683" s="14"/>
      <c r="G683" s="14"/>
    </row>
    <row r="684" spans="3:7" ht="14.25" customHeight="1">
      <c r="C684" s="14"/>
      <c r="G684" s="14"/>
    </row>
    <row r="685" spans="3:7" ht="14.25" customHeight="1">
      <c r="C685" s="14"/>
      <c r="G685" s="14"/>
    </row>
    <row r="686" spans="3:7" ht="14.25" customHeight="1">
      <c r="C686" s="14"/>
      <c r="G686" s="14"/>
    </row>
    <row r="687" spans="3:7" ht="14.25" customHeight="1">
      <c r="C687" s="14"/>
      <c r="G687" s="14"/>
    </row>
    <row r="688" spans="3:7" ht="14.25" customHeight="1">
      <c r="C688" s="14"/>
      <c r="G688" s="14"/>
    </row>
    <row r="689" spans="3:7" ht="14.25" customHeight="1">
      <c r="C689" s="14"/>
      <c r="G689" s="14"/>
    </row>
    <row r="690" spans="3:7" ht="14.25" customHeight="1">
      <c r="C690" s="14"/>
      <c r="G690" s="14"/>
    </row>
    <row r="691" spans="3:7" ht="14.25" customHeight="1">
      <c r="C691" s="14"/>
      <c r="G691" s="14"/>
    </row>
    <row r="692" spans="3:7" ht="14.25" customHeight="1">
      <c r="C692" s="14"/>
      <c r="G692" s="14"/>
    </row>
    <row r="693" spans="3:7" ht="14.25" customHeight="1">
      <c r="C693" s="14"/>
      <c r="G693" s="14"/>
    </row>
    <row r="694" spans="3:7" ht="14.25" customHeight="1">
      <c r="C694" s="14"/>
      <c r="G694" s="14"/>
    </row>
    <row r="695" spans="3:7" ht="14.25" customHeight="1">
      <c r="C695" s="14"/>
      <c r="G695" s="14"/>
    </row>
    <row r="696" spans="3:7" ht="14.25" customHeight="1">
      <c r="C696" s="14"/>
      <c r="G696" s="14"/>
    </row>
    <row r="697" spans="3:7" ht="14.25" customHeight="1">
      <c r="C697" s="14"/>
      <c r="G697" s="14"/>
    </row>
    <row r="698" spans="3:7" ht="14.25" customHeight="1">
      <c r="C698" s="14"/>
      <c r="G698" s="14"/>
    </row>
    <row r="699" spans="3:7" ht="14.25" customHeight="1">
      <c r="C699" s="14"/>
      <c r="G699" s="14"/>
    </row>
    <row r="700" spans="3:7" ht="14.25" customHeight="1">
      <c r="C700" s="14"/>
      <c r="G700" s="14"/>
    </row>
    <row r="701" spans="3:7" ht="14.25" customHeight="1">
      <c r="C701" s="14"/>
      <c r="G701" s="14"/>
    </row>
    <row r="702" spans="3:7" ht="14.25" customHeight="1">
      <c r="C702" s="14"/>
      <c r="G702" s="14"/>
    </row>
    <row r="703" spans="3:7" ht="14.25" customHeight="1">
      <c r="C703" s="14"/>
      <c r="G703" s="14"/>
    </row>
    <row r="704" spans="3:7" ht="14.25" customHeight="1">
      <c r="C704" s="14"/>
      <c r="G704" s="14"/>
    </row>
    <row r="705" spans="3:7" ht="14.25" customHeight="1">
      <c r="C705" s="14"/>
      <c r="G705" s="14"/>
    </row>
    <row r="706" spans="3:7" ht="14.25" customHeight="1">
      <c r="C706" s="14"/>
      <c r="G706" s="14"/>
    </row>
    <row r="707" spans="3:7" ht="14.25" customHeight="1">
      <c r="C707" s="14"/>
      <c r="G707" s="14"/>
    </row>
    <row r="708" spans="3:7" ht="14.25" customHeight="1">
      <c r="C708" s="14"/>
      <c r="G708" s="14"/>
    </row>
    <row r="709" spans="3:7" ht="14.25" customHeight="1">
      <c r="C709" s="14"/>
      <c r="G709" s="14"/>
    </row>
    <row r="710" spans="3:7" ht="14.25" customHeight="1">
      <c r="C710" s="14"/>
      <c r="G710" s="14"/>
    </row>
    <row r="711" spans="3:7" ht="14.25" customHeight="1">
      <c r="C711" s="14"/>
      <c r="G711" s="14"/>
    </row>
    <row r="712" spans="3:7" ht="14.25" customHeight="1">
      <c r="C712" s="14"/>
      <c r="G712" s="14"/>
    </row>
    <row r="713" spans="3:7" ht="14.25" customHeight="1">
      <c r="C713" s="14"/>
      <c r="G713" s="14"/>
    </row>
    <row r="714" spans="3:7" ht="14.25" customHeight="1">
      <c r="C714" s="14"/>
      <c r="G714" s="14"/>
    </row>
    <row r="715" spans="3:7" ht="14.25" customHeight="1">
      <c r="C715" s="14"/>
      <c r="G715" s="14"/>
    </row>
    <row r="716" spans="3:7" ht="14.25" customHeight="1">
      <c r="C716" s="14"/>
      <c r="G716" s="14"/>
    </row>
    <row r="717" spans="3:7" ht="14.25" customHeight="1">
      <c r="C717" s="14"/>
      <c r="G717" s="14"/>
    </row>
    <row r="718" spans="3:7" ht="14.25" customHeight="1">
      <c r="C718" s="14"/>
      <c r="G718" s="14"/>
    </row>
    <row r="719" spans="3:7" ht="14.25" customHeight="1">
      <c r="C719" s="14"/>
      <c r="G719" s="14"/>
    </row>
    <row r="720" spans="3:7" ht="14.25" customHeight="1">
      <c r="C720" s="14"/>
      <c r="G720" s="14"/>
    </row>
    <row r="721" spans="3:7" ht="14.25" customHeight="1">
      <c r="C721" s="14"/>
      <c r="G721" s="14"/>
    </row>
    <row r="722" spans="3:7" ht="14.25" customHeight="1">
      <c r="C722" s="14"/>
      <c r="G722" s="14"/>
    </row>
    <row r="723" spans="3:7" ht="14.25" customHeight="1">
      <c r="C723" s="14"/>
      <c r="G723" s="14"/>
    </row>
    <row r="724" spans="3:7" ht="14.25" customHeight="1">
      <c r="C724" s="14"/>
      <c r="G724" s="14"/>
    </row>
    <row r="725" spans="3:7" ht="14.25" customHeight="1">
      <c r="C725" s="14"/>
      <c r="G725" s="14"/>
    </row>
    <row r="726" spans="3:7" ht="14.25" customHeight="1">
      <c r="C726" s="14"/>
      <c r="G726" s="14"/>
    </row>
    <row r="727" spans="3:7" ht="14.25" customHeight="1">
      <c r="C727" s="14"/>
      <c r="G727" s="14"/>
    </row>
    <row r="728" spans="3:7" ht="14.25" customHeight="1">
      <c r="C728" s="14"/>
      <c r="G728" s="14"/>
    </row>
    <row r="729" spans="3:7" ht="14.25" customHeight="1">
      <c r="C729" s="14"/>
      <c r="G729" s="14"/>
    </row>
    <row r="730" spans="3:7" ht="14.25" customHeight="1">
      <c r="C730" s="14"/>
      <c r="G730" s="14"/>
    </row>
    <row r="731" spans="3:7" ht="14.25" customHeight="1">
      <c r="C731" s="14"/>
      <c r="G731" s="14"/>
    </row>
    <row r="732" spans="3:7" ht="14.25" customHeight="1">
      <c r="C732" s="14"/>
      <c r="G732" s="14"/>
    </row>
    <row r="733" spans="3:7" ht="14.25" customHeight="1">
      <c r="C733" s="14"/>
      <c r="G733" s="14"/>
    </row>
    <row r="734" spans="3:7" ht="14.25" customHeight="1">
      <c r="C734" s="14"/>
      <c r="G734" s="14"/>
    </row>
    <row r="735" spans="3:7" ht="14.25" customHeight="1">
      <c r="C735" s="14"/>
      <c r="G735" s="14"/>
    </row>
    <row r="736" spans="3:7" ht="14.25" customHeight="1">
      <c r="C736" s="14"/>
      <c r="G736" s="14"/>
    </row>
    <row r="737" spans="3:7" ht="14.25" customHeight="1">
      <c r="C737" s="14"/>
      <c r="G737" s="14"/>
    </row>
    <row r="738" spans="3:7" ht="14.25" customHeight="1">
      <c r="C738" s="14"/>
      <c r="G738" s="14"/>
    </row>
    <row r="739" spans="3:7" ht="14.25" customHeight="1">
      <c r="C739" s="14"/>
      <c r="G739" s="14"/>
    </row>
    <row r="740" spans="3:7" ht="14.25" customHeight="1">
      <c r="C740" s="14"/>
      <c r="G740" s="14"/>
    </row>
    <row r="741" spans="3:7" ht="14.25" customHeight="1">
      <c r="C741" s="14"/>
      <c r="G741" s="14"/>
    </row>
    <row r="742" spans="3:7" ht="14.25" customHeight="1">
      <c r="C742" s="14"/>
      <c r="G742" s="14"/>
    </row>
    <row r="743" spans="3:7" ht="14.25" customHeight="1">
      <c r="C743" s="14"/>
      <c r="G743" s="14"/>
    </row>
    <row r="744" spans="3:7" ht="14.25" customHeight="1">
      <c r="C744" s="14"/>
      <c r="G744" s="14"/>
    </row>
    <row r="745" spans="3:7" ht="14.25" customHeight="1">
      <c r="C745" s="14"/>
      <c r="G745" s="14"/>
    </row>
    <row r="746" spans="3:7" ht="14.25" customHeight="1">
      <c r="C746" s="14"/>
      <c r="G746" s="14"/>
    </row>
    <row r="747" spans="3:7" ht="14.25" customHeight="1">
      <c r="C747" s="14"/>
      <c r="G747" s="14"/>
    </row>
    <row r="748" spans="3:7" ht="14.25" customHeight="1">
      <c r="C748" s="14"/>
      <c r="G748" s="14"/>
    </row>
    <row r="749" spans="3:7" ht="14.25" customHeight="1">
      <c r="C749" s="14"/>
      <c r="G749" s="14"/>
    </row>
    <row r="750" spans="3:7" ht="14.25" customHeight="1">
      <c r="C750" s="14"/>
      <c r="G750" s="14"/>
    </row>
    <row r="751" spans="3:7" ht="14.25" customHeight="1">
      <c r="C751" s="14"/>
      <c r="G751" s="14"/>
    </row>
    <row r="752" spans="3:7" ht="14.25" customHeight="1">
      <c r="C752" s="14"/>
      <c r="G752" s="14"/>
    </row>
    <row r="753" spans="3:7" ht="14.25" customHeight="1">
      <c r="C753" s="14"/>
      <c r="G753" s="14"/>
    </row>
    <row r="754" spans="3:7" ht="14.25" customHeight="1">
      <c r="C754" s="14"/>
      <c r="G754" s="14"/>
    </row>
    <row r="755" spans="3:7" ht="14.25" customHeight="1">
      <c r="C755" s="14"/>
      <c r="G755" s="14"/>
    </row>
    <row r="756" spans="3:7" ht="14.25" customHeight="1">
      <c r="C756" s="14"/>
      <c r="G756" s="14"/>
    </row>
    <row r="757" spans="3:7" ht="14.25" customHeight="1">
      <c r="C757" s="14"/>
      <c r="G757" s="14"/>
    </row>
    <row r="758" spans="3:7" ht="14.25" customHeight="1">
      <c r="C758" s="14"/>
      <c r="G758" s="14"/>
    </row>
    <row r="759" spans="3:7" ht="14.25" customHeight="1">
      <c r="C759" s="14"/>
      <c r="G759" s="14"/>
    </row>
    <row r="760" spans="3:7" ht="14.25" customHeight="1">
      <c r="C760" s="14"/>
      <c r="G760" s="14"/>
    </row>
    <row r="761" spans="3:7" ht="14.25" customHeight="1">
      <c r="C761" s="14"/>
      <c r="G761" s="14"/>
    </row>
    <row r="762" spans="3:7" ht="14.25" customHeight="1">
      <c r="C762" s="14"/>
      <c r="G762" s="14"/>
    </row>
    <row r="763" spans="3:7" ht="14.25" customHeight="1">
      <c r="C763" s="14"/>
      <c r="G763" s="14"/>
    </row>
    <row r="764" spans="3:7" ht="14.25" customHeight="1">
      <c r="C764" s="14"/>
      <c r="G764" s="14"/>
    </row>
    <row r="765" spans="3:7" ht="14.25" customHeight="1">
      <c r="C765" s="14"/>
      <c r="G765" s="14"/>
    </row>
    <row r="766" spans="3:7" ht="14.25" customHeight="1">
      <c r="C766" s="14"/>
      <c r="G766" s="14"/>
    </row>
    <row r="767" spans="3:7" ht="14.25" customHeight="1">
      <c r="C767" s="14"/>
      <c r="G767" s="14"/>
    </row>
    <row r="768" spans="3:7" ht="14.25" customHeight="1">
      <c r="C768" s="14"/>
      <c r="G768" s="14"/>
    </row>
    <row r="769" spans="3:7" ht="14.25" customHeight="1">
      <c r="C769" s="14"/>
      <c r="G769" s="14"/>
    </row>
    <row r="770" spans="3:7" ht="14.25" customHeight="1">
      <c r="C770" s="14"/>
      <c r="G770" s="14"/>
    </row>
    <row r="771" spans="3:7" ht="14.25" customHeight="1">
      <c r="C771" s="14"/>
      <c r="G771" s="14"/>
    </row>
    <row r="772" spans="3:7" ht="14.25" customHeight="1">
      <c r="C772" s="14"/>
      <c r="G772" s="14"/>
    </row>
    <row r="773" spans="3:7" ht="14.25" customHeight="1">
      <c r="C773" s="14"/>
      <c r="G773" s="14"/>
    </row>
    <row r="774" spans="3:7" ht="14.25" customHeight="1">
      <c r="C774" s="14"/>
      <c r="G774" s="14"/>
    </row>
    <row r="775" spans="3:7" ht="14.25" customHeight="1">
      <c r="C775" s="14"/>
      <c r="G775" s="14"/>
    </row>
    <row r="776" spans="3:7" ht="14.25" customHeight="1">
      <c r="C776" s="14"/>
      <c r="G776" s="14"/>
    </row>
    <row r="777" spans="3:7" ht="14.25" customHeight="1">
      <c r="C777" s="14"/>
      <c r="G777" s="14"/>
    </row>
    <row r="778" spans="3:7" ht="14.25" customHeight="1">
      <c r="C778" s="14"/>
      <c r="G778" s="14"/>
    </row>
    <row r="779" spans="3:7" ht="14.25" customHeight="1">
      <c r="C779" s="14"/>
      <c r="G779" s="14"/>
    </row>
    <row r="780" spans="3:7" ht="14.25" customHeight="1">
      <c r="C780" s="14"/>
      <c r="G780" s="14"/>
    </row>
    <row r="781" spans="3:7" ht="14.25" customHeight="1">
      <c r="C781" s="14"/>
      <c r="G781" s="14"/>
    </row>
    <row r="782" spans="3:7" ht="14.25" customHeight="1">
      <c r="C782" s="14"/>
      <c r="G782" s="14"/>
    </row>
    <row r="783" spans="3:7" ht="14.25" customHeight="1">
      <c r="C783" s="14"/>
      <c r="G783" s="14"/>
    </row>
    <row r="784" spans="3:7" ht="14.25" customHeight="1">
      <c r="C784" s="14"/>
      <c r="G784" s="14"/>
    </row>
    <row r="785" spans="3:7" ht="14.25" customHeight="1">
      <c r="C785" s="14"/>
      <c r="G785" s="14"/>
    </row>
    <row r="786" spans="3:7" ht="14.25" customHeight="1">
      <c r="C786" s="14"/>
      <c r="G786" s="14"/>
    </row>
    <row r="787" spans="3:7" ht="14.25" customHeight="1">
      <c r="C787" s="14"/>
      <c r="G787" s="14"/>
    </row>
    <row r="788" spans="3:7" ht="14.25" customHeight="1">
      <c r="C788" s="14"/>
      <c r="G788" s="14"/>
    </row>
    <row r="789" spans="3:7" ht="14.25" customHeight="1">
      <c r="C789" s="14"/>
      <c r="G789" s="14"/>
    </row>
    <row r="790" spans="3:7" ht="14.25" customHeight="1">
      <c r="C790" s="14"/>
      <c r="G790" s="14"/>
    </row>
    <row r="791" spans="3:7" ht="14.25" customHeight="1">
      <c r="C791" s="14"/>
      <c r="G791" s="14"/>
    </row>
    <row r="792" spans="3:7" ht="14.25" customHeight="1">
      <c r="C792" s="14"/>
      <c r="G792" s="14"/>
    </row>
    <row r="793" spans="3:7" ht="14.25" customHeight="1">
      <c r="C793" s="14"/>
      <c r="G793" s="14"/>
    </row>
    <row r="794" spans="3:7" ht="14.25" customHeight="1">
      <c r="C794" s="14"/>
      <c r="G794" s="14"/>
    </row>
    <row r="795" spans="3:7" ht="14.25" customHeight="1">
      <c r="C795" s="14"/>
      <c r="G795" s="14"/>
    </row>
    <row r="796" spans="3:7" ht="14.25" customHeight="1">
      <c r="C796" s="14"/>
      <c r="G796" s="14"/>
    </row>
    <row r="797" spans="3:7" ht="14.25" customHeight="1">
      <c r="C797" s="14"/>
      <c r="G797" s="14"/>
    </row>
    <row r="798" spans="3:7" ht="14.25" customHeight="1">
      <c r="C798" s="14"/>
      <c r="G798" s="14"/>
    </row>
    <row r="799" spans="3:7" ht="14.25" customHeight="1">
      <c r="C799" s="14"/>
      <c r="G799" s="14"/>
    </row>
    <row r="800" spans="3:7" ht="14.25" customHeight="1">
      <c r="C800" s="14"/>
      <c r="G800" s="14"/>
    </row>
    <row r="801" spans="3:7" ht="14.25" customHeight="1">
      <c r="C801" s="14"/>
      <c r="G801" s="14"/>
    </row>
    <row r="802" spans="3:7" ht="14.25" customHeight="1">
      <c r="C802" s="14"/>
      <c r="G802" s="14"/>
    </row>
    <row r="803" spans="3:7" ht="14.25" customHeight="1">
      <c r="C803" s="14"/>
      <c r="G803" s="14"/>
    </row>
    <row r="804" spans="3:7" ht="14.25" customHeight="1">
      <c r="C804" s="14"/>
      <c r="G804" s="14"/>
    </row>
    <row r="805" spans="3:7" ht="14.25" customHeight="1">
      <c r="C805" s="14"/>
      <c r="G805" s="14"/>
    </row>
    <row r="806" spans="3:7" ht="14.25" customHeight="1">
      <c r="C806" s="14"/>
      <c r="G806" s="14"/>
    </row>
    <row r="807" spans="3:7" ht="14.25" customHeight="1">
      <c r="C807" s="14"/>
      <c r="G807" s="14"/>
    </row>
    <row r="808" spans="3:7" ht="14.25" customHeight="1">
      <c r="C808" s="14"/>
      <c r="G808" s="14"/>
    </row>
    <row r="809" spans="3:7" ht="14.25" customHeight="1">
      <c r="C809" s="14"/>
      <c r="G809" s="14"/>
    </row>
    <row r="810" spans="3:7" ht="14.25" customHeight="1">
      <c r="C810" s="14"/>
      <c r="G810" s="14"/>
    </row>
    <row r="811" spans="3:7" ht="14.25" customHeight="1">
      <c r="C811" s="14"/>
      <c r="G811" s="14"/>
    </row>
    <row r="812" spans="3:7" ht="14.25" customHeight="1">
      <c r="C812" s="14"/>
      <c r="G812" s="14"/>
    </row>
    <row r="813" spans="3:7" ht="14.25" customHeight="1">
      <c r="C813" s="14"/>
      <c r="G813" s="14"/>
    </row>
    <row r="814" spans="3:7" ht="14.25" customHeight="1">
      <c r="C814" s="14"/>
      <c r="G814" s="14"/>
    </row>
    <row r="815" spans="3:7" ht="14.25" customHeight="1">
      <c r="C815" s="14"/>
      <c r="G815" s="14"/>
    </row>
    <row r="816" spans="3:7" ht="14.25" customHeight="1">
      <c r="C816" s="14"/>
      <c r="G816" s="14"/>
    </row>
    <row r="817" spans="3:7" ht="14.25" customHeight="1">
      <c r="C817" s="14"/>
      <c r="G817" s="14"/>
    </row>
    <row r="818" spans="3:7" ht="14.25" customHeight="1">
      <c r="C818" s="14"/>
      <c r="G818" s="14"/>
    </row>
    <row r="819" spans="3:7" ht="14.25" customHeight="1">
      <c r="C819" s="14"/>
      <c r="G819" s="14"/>
    </row>
    <row r="820" spans="3:7" ht="14.25" customHeight="1">
      <c r="C820" s="14"/>
      <c r="G820" s="14"/>
    </row>
    <row r="821" spans="3:7" ht="14.25" customHeight="1">
      <c r="C821" s="14"/>
      <c r="G821" s="14"/>
    </row>
    <row r="822" spans="3:7" ht="14.25" customHeight="1">
      <c r="C822" s="14"/>
      <c r="G822" s="14"/>
    </row>
    <row r="823" spans="3:7" ht="14.25" customHeight="1">
      <c r="C823" s="14"/>
      <c r="G823" s="14"/>
    </row>
    <row r="824" spans="3:7" ht="14.25" customHeight="1">
      <c r="C824" s="14"/>
      <c r="G824" s="14"/>
    </row>
    <row r="825" spans="3:7" ht="14.25" customHeight="1">
      <c r="C825" s="14"/>
      <c r="G825" s="14"/>
    </row>
    <row r="826" spans="3:7" ht="14.25" customHeight="1">
      <c r="C826" s="14"/>
      <c r="G826" s="14"/>
    </row>
    <row r="827" spans="3:7" ht="14.25" customHeight="1">
      <c r="C827" s="14"/>
      <c r="G827" s="14"/>
    </row>
    <row r="828" spans="3:7" ht="14.25" customHeight="1">
      <c r="C828" s="14"/>
      <c r="G828" s="14"/>
    </row>
    <row r="829" spans="3:7" ht="14.25" customHeight="1">
      <c r="C829" s="14"/>
      <c r="G829" s="14"/>
    </row>
    <row r="830" spans="3:7" ht="14.25" customHeight="1">
      <c r="C830" s="14"/>
      <c r="G830" s="14"/>
    </row>
    <row r="831" spans="3:7" ht="14.25" customHeight="1">
      <c r="C831" s="14"/>
      <c r="G831" s="14"/>
    </row>
    <row r="832" spans="3:7" ht="14.25" customHeight="1">
      <c r="C832" s="14"/>
      <c r="G832" s="14"/>
    </row>
    <row r="833" spans="3:7" ht="14.25" customHeight="1">
      <c r="C833" s="14"/>
      <c r="G833" s="14"/>
    </row>
    <row r="834" spans="3:7" ht="14.25" customHeight="1">
      <c r="C834" s="14"/>
      <c r="G834" s="14"/>
    </row>
    <row r="835" spans="3:7" ht="14.25" customHeight="1">
      <c r="C835" s="14"/>
      <c r="G835" s="14"/>
    </row>
    <row r="836" spans="3:7" ht="14.25" customHeight="1">
      <c r="C836" s="14"/>
      <c r="G836" s="14"/>
    </row>
    <row r="837" spans="3:7" ht="14.25" customHeight="1">
      <c r="C837" s="14"/>
      <c r="G837" s="14"/>
    </row>
    <row r="838" spans="3:7" ht="14.25" customHeight="1">
      <c r="C838" s="14"/>
      <c r="G838" s="14"/>
    </row>
    <row r="839" spans="3:7" ht="14.25" customHeight="1">
      <c r="C839" s="14"/>
      <c r="G839" s="14"/>
    </row>
    <row r="840" spans="3:7" ht="14.25" customHeight="1">
      <c r="C840" s="14"/>
      <c r="G840" s="14"/>
    </row>
    <row r="841" spans="3:7" ht="14.25" customHeight="1">
      <c r="C841" s="14"/>
      <c r="G841" s="14"/>
    </row>
    <row r="842" spans="3:7" ht="14.25" customHeight="1">
      <c r="C842" s="14"/>
      <c r="G842" s="14"/>
    </row>
    <row r="843" spans="3:7" ht="14.25" customHeight="1">
      <c r="C843" s="14"/>
      <c r="G843" s="14"/>
    </row>
    <row r="844" spans="3:7" ht="14.25" customHeight="1">
      <c r="C844" s="14"/>
      <c r="G844" s="14"/>
    </row>
    <row r="845" spans="3:7" ht="14.25" customHeight="1">
      <c r="C845" s="14"/>
      <c r="G845" s="14"/>
    </row>
    <row r="846" spans="3:7" ht="14.25" customHeight="1">
      <c r="C846" s="14"/>
      <c r="G846" s="14"/>
    </row>
    <row r="847" spans="3:7" ht="14.25" customHeight="1">
      <c r="C847" s="14"/>
      <c r="G847" s="14"/>
    </row>
    <row r="848" spans="3:7" ht="14.25" customHeight="1">
      <c r="C848" s="14"/>
      <c r="G848" s="14"/>
    </row>
    <row r="849" spans="3:7" ht="14.25" customHeight="1">
      <c r="C849" s="14"/>
      <c r="G849" s="14"/>
    </row>
    <row r="850" spans="3:7" ht="14.25" customHeight="1">
      <c r="C850" s="14"/>
      <c r="G850" s="14"/>
    </row>
    <row r="851" spans="3:7" ht="14.25" customHeight="1">
      <c r="C851" s="14"/>
      <c r="G851" s="14"/>
    </row>
    <row r="852" spans="3:7" ht="14.25" customHeight="1">
      <c r="C852" s="14"/>
      <c r="G852" s="14"/>
    </row>
    <row r="853" spans="3:7" ht="14.25" customHeight="1">
      <c r="C853" s="14"/>
      <c r="G853" s="14"/>
    </row>
    <row r="854" spans="3:7" ht="14.25" customHeight="1">
      <c r="C854" s="14"/>
      <c r="G854" s="14"/>
    </row>
    <row r="855" spans="3:7" ht="14.25" customHeight="1">
      <c r="C855" s="14"/>
      <c r="G855" s="14"/>
    </row>
    <row r="856" spans="3:7" ht="14.25" customHeight="1">
      <c r="C856" s="14"/>
      <c r="G856" s="14"/>
    </row>
    <row r="857" spans="3:7" ht="14.25" customHeight="1">
      <c r="C857" s="14"/>
      <c r="G857" s="14"/>
    </row>
    <row r="858" spans="3:7" ht="14.25" customHeight="1">
      <c r="C858" s="14"/>
      <c r="G858" s="14"/>
    </row>
    <row r="859" spans="3:7" ht="14.25" customHeight="1">
      <c r="C859" s="14"/>
      <c r="G859" s="14"/>
    </row>
    <row r="860" spans="3:7" ht="14.25" customHeight="1">
      <c r="C860" s="14"/>
      <c r="G860" s="14"/>
    </row>
    <row r="861" spans="3:7" ht="14.25" customHeight="1">
      <c r="C861" s="14"/>
      <c r="G861" s="14"/>
    </row>
    <row r="862" spans="3:7" ht="14.25" customHeight="1">
      <c r="C862" s="14"/>
      <c r="G862" s="14"/>
    </row>
    <row r="863" spans="3:7" ht="14.25" customHeight="1">
      <c r="C863" s="14"/>
      <c r="G863" s="14"/>
    </row>
    <row r="864" spans="3:7" ht="14.25" customHeight="1">
      <c r="C864" s="14"/>
      <c r="G864" s="14"/>
    </row>
    <row r="865" spans="3:7" ht="14.25" customHeight="1">
      <c r="C865" s="14"/>
      <c r="G865" s="14"/>
    </row>
    <row r="866" spans="3:7" ht="14.25" customHeight="1">
      <c r="C866" s="14"/>
      <c r="G866" s="14"/>
    </row>
    <row r="867" spans="3:7" ht="14.25" customHeight="1">
      <c r="C867" s="14"/>
      <c r="G867" s="14"/>
    </row>
    <row r="868" spans="3:7" ht="14.25" customHeight="1">
      <c r="C868" s="14"/>
      <c r="G868" s="14"/>
    </row>
    <row r="869" spans="3:7" ht="14.25" customHeight="1">
      <c r="C869" s="14"/>
      <c r="G869" s="14"/>
    </row>
    <row r="870" spans="3:7" ht="14.25" customHeight="1">
      <c r="C870" s="14"/>
      <c r="G870" s="14"/>
    </row>
    <row r="871" spans="3:7" ht="14.25" customHeight="1">
      <c r="C871" s="14"/>
      <c r="G871" s="14"/>
    </row>
    <row r="872" spans="3:7" ht="14.25" customHeight="1">
      <c r="C872" s="14"/>
      <c r="G872" s="14"/>
    </row>
    <row r="873" spans="3:7" ht="14.25" customHeight="1">
      <c r="C873" s="14"/>
      <c r="G873" s="14"/>
    </row>
    <row r="874" spans="3:7" ht="14.25" customHeight="1">
      <c r="C874" s="14"/>
      <c r="G874" s="14"/>
    </row>
    <row r="875" spans="3:7" ht="14.25" customHeight="1">
      <c r="C875" s="14"/>
      <c r="G875" s="14"/>
    </row>
    <row r="876" spans="3:7" ht="14.25" customHeight="1">
      <c r="C876" s="14"/>
      <c r="G876" s="14"/>
    </row>
    <row r="877" spans="3:7" ht="14.25" customHeight="1">
      <c r="C877" s="14"/>
      <c r="G877" s="14"/>
    </row>
    <row r="878" spans="3:7" ht="14.25" customHeight="1">
      <c r="C878" s="14"/>
      <c r="G878" s="14"/>
    </row>
    <row r="879" spans="3:7" ht="14.25" customHeight="1">
      <c r="C879" s="14"/>
      <c r="G879" s="14"/>
    </row>
    <row r="880" spans="3:7" ht="14.25" customHeight="1">
      <c r="C880" s="14"/>
      <c r="G880" s="14"/>
    </row>
    <row r="881" spans="3:7" ht="14.25" customHeight="1">
      <c r="C881" s="14"/>
      <c r="G881" s="14"/>
    </row>
    <row r="882" spans="3:7" ht="14.25" customHeight="1">
      <c r="C882" s="14"/>
      <c r="G882" s="14"/>
    </row>
    <row r="883" spans="3:7" ht="14.25" customHeight="1">
      <c r="C883" s="14"/>
      <c r="G883" s="14"/>
    </row>
    <row r="884" spans="3:7" ht="14.25" customHeight="1">
      <c r="C884" s="14"/>
      <c r="G884" s="14"/>
    </row>
    <row r="885" spans="3:7" ht="14.25" customHeight="1">
      <c r="C885" s="14"/>
      <c r="G885" s="14"/>
    </row>
    <row r="886" spans="3:7" ht="14.25" customHeight="1">
      <c r="C886" s="14"/>
      <c r="G886" s="14"/>
    </row>
    <row r="887" spans="3:7" ht="14.25" customHeight="1">
      <c r="C887" s="14"/>
      <c r="G887" s="14"/>
    </row>
    <row r="888" spans="3:7" ht="14.25" customHeight="1">
      <c r="C888" s="14"/>
      <c r="G888" s="14"/>
    </row>
    <row r="889" spans="3:7" ht="14.25" customHeight="1">
      <c r="C889" s="14"/>
      <c r="G889" s="14"/>
    </row>
    <row r="890" spans="3:7" ht="14.25" customHeight="1">
      <c r="C890" s="14"/>
      <c r="G890" s="14"/>
    </row>
    <row r="891" spans="3:7" ht="14.25" customHeight="1">
      <c r="C891" s="14"/>
      <c r="G891" s="14"/>
    </row>
    <row r="892" spans="3:7" ht="14.25" customHeight="1">
      <c r="C892" s="14"/>
      <c r="G892" s="14"/>
    </row>
    <row r="893" spans="3:7" ht="14.25" customHeight="1">
      <c r="C893" s="14"/>
      <c r="G893" s="14"/>
    </row>
    <row r="894" spans="3:7" ht="14.25" customHeight="1">
      <c r="C894" s="14"/>
      <c r="G894" s="14"/>
    </row>
    <row r="895" spans="3:7" ht="14.25" customHeight="1">
      <c r="C895" s="14"/>
      <c r="G895" s="14"/>
    </row>
    <row r="896" spans="3:7" ht="14.25" customHeight="1">
      <c r="C896" s="14"/>
      <c r="G896" s="14"/>
    </row>
    <row r="897" spans="3:7" ht="14.25" customHeight="1">
      <c r="C897" s="14"/>
      <c r="G897" s="14"/>
    </row>
    <row r="898" spans="3:7" ht="14.25" customHeight="1">
      <c r="C898" s="14"/>
      <c r="G898" s="14"/>
    </row>
    <row r="899" spans="3:7" ht="14.25" customHeight="1">
      <c r="C899" s="14"/>
      <c r="G899" s="14"/>
    </row>
    <row r="900" spans="3:7" ht="14.25" customHeight="1">
      <c r="C900" s="14"/>
      <c r="G900" s="14"/>
    </row>
    <row r="901" spans="3:7" ht="14.25" customHeight="1">
      <c r="C901" s="14"/>
      <c r="G901" s="14"/>
    </row>
    <row r="902" spans="3:7" ht="14.25" customHeight="1">
      <c r="C902" s="14"/>
      <c r="G902" s="14"/>
    </row>
    <row r="903" spans="3:7" ht="14.25" customHeight="1">
      <c r="C903" s="14"/>
      <c r="G903" s="14"/>
    </row>
    <row r="904" spans="3:7" ht="14.25" customHeight="1">
      <c r="C904" s="14"/>
      <c r="G904" s="14"/>
    </row>
    <row r="905" spans="3:7" ht="14.25" customHeight="1">
      <c r="C905" s="14"/>
      <c r="G905" s="14"/>
    </row>
    <row r="906" spans="3:7" ht="14.25" customHeight="1">
      <c r="C906" s="14"/>
      <c r="G906" s="14"/>
    </row>
    <row r="907" spans="3:7" ht="14.25" customHeight="1">
      <c r="C907" s="14"/>
      <c r="G907" s="14"/>
    </row>
    <row r="908" spans="3:7" ht="14.25" customHeight="1">
      <c r="C908" s="14"/>
      <c r="G908" s="14"/>
    </row>
    <row r="909" spans="3:7" ht="14.25" customHeight="1">
      <c r="C909" s="14"/>
      <c r="G909" s="14"/>
    </row>
    <row r="910" spans="3:7" ht="14.25" customHeight="1">
      <c r="C910" s="14"/>
      <c r="G910" s="14"/>
    </row>
    <row r="911" spans="3:7" ht="14.25" customHeight="1">
      <c r="C911" s="14"/>
      <c r="G911" s="14"/>
    </row>
    <row r="912" spans="3:7" ht="14.25" customHeight="1">
      <c r="C912" s="14"/>
      <c r="G912" s="14"/>
    </row>
    <row r="913" spans="3:7" ht="14.25" customHeight="1">
      <c r="C913" s="14"/>
      <c r="G913" s="14"/>
    </row>
    <row r="914" spans="3:7" ht="14.25" customHeight="1">
      <c r="C914" s="14"/>
      <c r="G914" s="14"/>
    </row>
    <row r="915" spans="3:7" ht="14.25" customHeight="1">
      <c r="C915" s="14"/>
      <c r="G915" s="14"/>
    </row>
    <row r="916" spans="3:7" ht="14.25" customHeight="1">
      <c r="C916" s="14"/>
      <c r="G916" s="14"/>
    </row>
    <row r="917" spans="3:7" ht="14.25" customHeight="1">
      <c r="C917" s="14"/>
      <c r="G917" s="14"/>
    </row>
    <row r="918" spans="3:7" ht="14.25" customHeight="1">
      <c r="C918" s="14"/>
      <c r="G918" s="14"/>
    </row>
    <row r="919" spans="3:7" ht="14.25" customHeight="1">
      <c r="C919" s="14"/>
      <c r="G919" s="14"/>
    </row>
    <row r="920" spans="3:7" ht="14.25" customHeight="1">
      <c r="C920" s="14"/>
      <c r="G920" s="14"/>
    </row>
    <row r="921" spans="3:7" ht="14.25" customHeight="1">
      <c r="C921" s="14"/>
      <c r="G921" s="14"/>
    </row>
    <row r="922" spans="3:7" ht="14.25" customHeight="1">
      <c r="C922" s="14"/>
      <c r="G922" s="14"/>
    </row>
    <row r="923" spans="3:7" ht="14.25" customHeight="1">
      <c r="C923" s="14"/>
      <c r="G923" s="14"/>
    </row>
    <row r="924" spans="3:7" ht="14.25" customHeight="1">
      <c r="C924" s="14"/>
      <c r="G924" s="14"/>
    </row>
    <row r="925" spans="3:7" ht="14.25" customHeight="1">
      <c r="C925" s="14"/>
      <c r="G925" s="14"/>
    </row>
    <row r="926" spans="3:7" ht="14.25" customHeight="1">
      <c r="C926" s="14"/>
      <c r="G926" s="14"/>
    </row>
    <row r="927" spans="3:7" ht="14.25" customHeight="1">
      <c r="C927" s="14"/>
      <c r="G927" s="14"/>
    </row>
    <row r="928" spans="3:7" ht="14.25" customHeight="1">
      <c r="C928" s="14"/>
      <c r="G928" s="14"/>
    </row>
    <row r="929" spans="3:7" ht="14.25" customHeight="1">
      <c r="C929" s="14"/>
      <c r="G929" s="14"/>
    </row>
    <row r="930" spans="3:7" ht="14.25" customHeight="1">
      <c r="C930" s="14"/>
      <c r="G930" s="14"/>
    </row>
    <row r="931" spans="3:7" ht="14.25" customHeight="1">
      <c r="C931" s="14"/>
      <c r="G931" s="14"/>
    </row>
    <row r="932" spans="3:7" ht="14.25" customHeight="1">
      <c r="C932" s="14"/>
      <c r="G932" s="14"/>
    </row>
    <row r="933" spans="3:7" ht="14.25" customHeight="1">
      <c r="C933" s="14"/>
      <c r="G933" s="14"/>
    </row>
    <row r="934" spans="3:7" ht="14.25" customHeight="1">
      <c r="C934" s="14"/>
      <c r="G934" s="14"/>
    </row>
    <row r="935" spans="3:7" ht="14.25" customHeight="1">
      <c r="C935" s="14"/>
      <c r="G935" s="14"/>
    </row>
    <row r="936" spans="3:7" ht="14.25" customHeight="1">
      <c r="C936" s="14"/>
      <c r="G936" s="14"/>
    </row>
    <row r="937" spans="3:7" ht="14.25" customHeight="1">
      <c r="C937" s="14"/>
      <c r="G937" s="14"/>
    </row>
    <row r="938" spans="3:7" ht="14.25" customHeight="1">
      <c r="C938" s="14"/>
      <c r="G938" s="14"/>
    </row>
    <row r="939" spans="3:7" ht="14.25" customHeight="1">
      <c r="C939" s="14"/>
      <c r="G939" s="14"/>
    </row>
    <row r="940" spans="3:7" ht="14.25" customHeight="1">
      <c r="C940" s="14"/>
      <c r="G940" s="14"/>
    </row>
    <row r="941" spans="3:7" ht="14.25" customHeight="1">
      <c r="C941" s="14"/>
      <c r="G941" s="14"/>
    </row>
    <row r="942" spans="3:7" ht="14.25" customHeight="1">
      <c r="C942" s="14"/>
      <c r="G942" s="14"/>
    </row>
    <row r="943" spans="3:7" ht="14.25" customHeight="1">
      <c r="C943" s="14"/>
      <c r="G943" s="14"/>
    </row>
    <row r="944" spans="3:7" ht="14.25" customHeight="1">
      <c r="C944" s="14"/>
      <c r="G944" s="14"/>
    </row>
    <row r="945" spans="3:7" ht="14.25" customHeight="1">
      <c r="C945" s="14"/>
      <c r="G945" s="14"/>
    </row>
    <row r="946" spans="3:7" ht="14.25" customHeight="1">
      <c r="C946" s="14"/>
      <c r="G946" s="14"/>
    </row>
    <row r="947" spans="3:7" ht="14.25" customHeight="1">
      <c r="C947" s="14"/>
      <c r="G947" s="14"/>
    </row>
    <row r="948" spans="3:7" ht="14.25" customHeight="1">
      <c r="C948" s="14"/>
      <c r="G948" s="14"/>
    </row>
    <row r="949" spans="3:7" ht="14.25" customHeight="1">
      <c r="C949" s="14"/>
      <c r="G949" s="14"/>
    </row>
    <row r="950" spans="3:7" ht="14.25" customHeight="1">
      <c r="C950" s="14"/>
      <c r="G950" s="14"/>
    </row>
    <row r="951" spans="3:7" ht="14.25" customHeight="1">
      <c r="C951" s="14"/>
      <c r="G951" s="14"/>
    </row>
    <row r="952" spans="3:7" ht="14.25" customHeight="1">
      <c r="C952" s="14"/>
      <c r="G952" s="14"/>
    </row>
    <row r="953" spans="3:7" ht="14.25" customHeight="1">
      <c r="C953" s="14"/>
      <c r="G953" s="14"/>
    </row>
    <row r="954" spans="3:7" ht="14.25" customHeight="1">
      <c r="C954" s="14"/>
      <c r="G954" s="14"/>
    </row>
    <row r="955" spans="3:7" ht="14.25" customHeight="1">
      <c r="C955" s="14"/>
      <c r="G955" s="14"/>
    </row>
    <row r="956" spans="3:7" ht="14.25" customHeight="1">
      <c r="C956" s="14"/>
      <c r="G956" s="14"/>
    </row>
    <row r="957" spans="3:7" ht="14.25" customHeight="1">
      <c r="C957" s="14"/>
      <c r="G957" s="14"/>
    </row>
    <row r="958" spans="3:7" ht="14.25" customHeight="1">
      <c r="C958" s="14"/>
      <c r="G958" s="14"/>
    </row>
    <row r="959" spans="3:7" ht="14.25" customHeight="1">
      <c r="C959" s="14"/>
      <c r="G959" s="14"/>
    </row>
    <row r="960" spans="3:7" ht="14.25" customHeight="1">
      <c r="C960" s="14"/>
      <c r="G960" s="14"/>
    </row>
    <row r="961" spans="3:7" ht="14.25" customHeight="1">
      <c r="C961" s="14"/>
      <c r="G961" s="14"/>
    </row>
    <row r="962" spans="3:7" ht="14.25" customHeight="1">
      <c r="C962" s="14"/>
      <c r="G962" s="14"/>
    </row>
    <row r="963" spans="3:7" ht="14.25" customHeight="1">
      <c r="C963" s="14"/>
      <c r="G963" s="14"/>
    </row>
    <row r="964" spans="3:7" ht="14.25" customHeight="1">
      <c r="C964" s="14"/>
      <c r="G964" s="14"/>
    </row>
    <row r="965" spans="3:7" ht="14.25" customHeight="1">
      <c r="C965" s="14"/>
      <c r="G965" s="14"/>
    </row>
    <row r="966" spans="3:7" ht="14.25" customHeight="1">
      <c r="C966" s="14"/>
      <c r="G966" s="14"/>
    </row>
    <row r="967" spans="3:7" ht="14.25" customHeight="1">
      <c r="C967" s="14"/>
      <c r="G967" s="14"/>
    </row>
    <row r="968" spans="3:7" ht="14.25" customHeight="1">
      <c r="C968" s="14"/>
      <c r="G968" s="14"/>
    </row>
    <row r="969" spans="3:7" ht="14.25" customHeight="1">
      <c r="C969" s="14"/>
      <c r="G969" s="14"/>
    </row>
    <row r="970" spans="3:7" ht="14.25" customHeight="1">
      <c r="C970" s="14"/>
      <c r="G970" s="14"/>
    </row>
    <row r="971" spans="3:7" ht="14.25" customHeight="1">
      <c r="C971" s="14"/>
      <c r="G971" s="14"/>
    </row>
    <row r="972" spans="3:7" ht="14.25" customHeight="1">
      <c r="C972" s="14"/>
      <c r="G972" s="14"/>
    </row>
    <row r="973" spans="3:7" ht="14.25" customHeight="1">
      <c r="C973" s="14"/>
      <c r="G973" s="14"/>
    </row>
    <row r="974" spans="3:7" ht="14.25" customHeight="1">
      <c r="C974" s="14"/>
      <c r="G974" s="14"/>
    </row>
    <row r="975" spans="3:7" ht="14.25" customHeight="1">
      <c r="C975" s="14"/>
      <c r="G975" s="14"/>
    </row>
    <row r="976" spans="3:7" ht="14.25" customHeight="1">
      <c r="C976" s="14"/>
      <c r="G976" s="14"/>
    </row>
    <row r="977" spans="3:7" ht="14.25" customHeight="1">
      <c r="C977" s="14"/>
      <c r="G977" s="14"/>
    </row>
    <row r="978" spans="3:7" ht="14.25" customHeight="1">
      <c r="C978" s="14"/>
      <c r="G978" s="14"/>
    </row>
    <row r="979" spans="3:7" ht="14.25" customHeight="1">
      <c r="C979" s="14"/>
      <c r="G979" s="14"/>
    </row>
    <row r="980" spans="3:7" ht="14.25" customHeight="1">
      <c r="C980" s="14"/>
      <c r="G980" s="14"/>
    </row>
    <row r="981" spans="3:7" ht="14.25" customHeight="1">
      <c r="C981" s="14"/>
      <c r="G981" s="14"/>
    </row>
    <row r="982" spans="3:7" ht="14.25" customHeight="1">
      <c r="C982" s="14"/>
      <c r="G982" s="14"/>
    </row>
    <row r="983" spans="3:7" ht="14.25" customHeight="1">
      <c r="C983" s="14"/>
      <c r="G983" s="14"/>
    </row>
    <row r="984" spans="3:7" ht="14.25" customHeight="1">
      <c r="C984" s="14"/>
      <c r="G984" s="14"/>
    </row>
    <row r="985" spans="3:7" ht="14.25" customHeight="1">
      <c r="C985" s="14"/>
      <c r="G985" s="14"/>
    </row>
    <row r="986" spans="3:7" ht="14.25" customHeight="1">
      <c r="C986" s="14"/>
      <c r="G986" s="14"/>
    </row>
    <row r="987" spans="3:7" ht="14.25" customHeight="1">
      <c r="C987" s="14"/>
      <c r="G987" s="14"/>
    </row>
    <row r="988" spans="3:7" ht="14.25" customHeight="1">
      <c r="C988" s="14"/>
      <c r="G988" s="14"/>
    </row>
    <row r="989" spans="3:7" ht="14.25" customHeight="1">
      <c r="C989" s="14"/>
      <c r="G989" s="14"/>
    </row>
    <row r="990" spans="3:7" ht="14.25" customHeight="1">
      <c r="C990" s="14"/>
      <c r="G990" s="14"/>
    </row>
    <row r="991" spans="3:7" ht="14.25" customHeight="1">
      <c r="C991" s="14"/>
      <c r="G991" s="14"/>
    </row>
    <row r="992" spans="3:7" ht="14.25" customHeight="1">
      <c r="C992" s="14"/>
      <c r="G992" s="14"/>
    </row>
    <row r="993" spans="3:7" ht="14.25" customHeight="1">
      <c r="C993" s="14"/>
      <c r="G993" s="14"/>
    </row>
    <row r="994" spans="3:7" ht="14.25" customHeight="1">
      <c r="C994" s="14"/>
      <c r="G994" s="14"/>
    </row>
    <row r="995" spans="3:7" ht="14.25" customHeight="1">
      <c r="C995" s="14"/>
      <c r="G995" s="14"/>
    </row>
    <row r="996" spans="3:7" ht="14.25" customHeight="1">
      <c r="C996" s="14"/>
      <c r="G996" s="14"/>
    </row>
    <row r="997" spans="3:7" ht="14.25" customHeight="1">
      <c r="C997" s="14"/>
      <c r="G997" s="14"/>
    </row>
    <row r="998" spans="3:7" ht="14.25" customHeight="1">
      <c r="C998" s="14"/>
      <c r="G998" s="14"/>
    </row>
    <row r="999" spans="3:7" ht="14.25" customHeight="1">
      <c r="C999" s="14"/>
      <c r="G999" s="14"/>
    </row>
    <row r="1000" spans="3:7" ht="14.25" customHeight="1">
      <c r="C1000" s="14"/>
      <c r="G1000" s="14"/>
    </row>
  </sheetData>
  <sheetProtection algorithmName="SHA-512" hashValue="dd8OmmZvdOseaFco1BD+7dU3DCYVZSuDYdy0GBS5GDW2MNl27lVsy5/EEs7wiklQyak7uNTPDA7P6nX6dxlo3g==" saltValue="o9R6IIPr9k+rqGGxvz3n+A==" spinCount="100000" sheet="1" objects="1" scenarios="1"/>
  <conditionalFormatting sqref="F9:F26 F32:F45 F51:F56 F62:F75">
    <cfRule type="expression" dxfId="1" priority="1">
      <formula>E9="Met"=1</formula>
    </cfRule>
  </conditionalFormatting>
  <dataValidations count="51">
    <dataValidation type="list" allowBlank="1" showErrorMessage="1" sqref="D33" xr:uid="{00000000-0002-0000-0600-000000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34" xr:uid="{00000000-0002-0000-0600-000001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24" xr:uid="{00000000-0002-0000-0600-000002000000}">
      <formula1>"Evidence provided.,Evidence not found.,Evidence provided but does not address criteria.,Application provides a narrative., Reviewers found that some instructional materials do not align with current research.,Spelling lists are separate from and unrelated"&amp;" to the phonics lesson or phonics scope and sequence.,The program doesn’t include spelling instruction."</formula1>
    </dataValidation>
    <dataValidation type="list" allowBlank="1" showErrorMessage="1" sqref="D42" xr:uid="{00000000-0002-0000-0600-000003000000}">
      <formula1>"Evidence provided.,Evidence not found.,Evidence provided but does not address criteria.,Application provides a narrative., Reviewers found that some instructional materials do not align with current research.,There is no expectation for students to use wo"&amp;"rds from vocabulary lessons in spoken or written communication."</formula1>
    </dataValidation>
    <dataValidation type="list" allowBlank="1" showErrorMessage="1" sqref="D21" xr:uid="{00000000-0002-0000-0600-000004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10" xr:uid="{00000000-0002-0000-0600-000005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all the elements.,Phonics lessons include prompting students to guess at the word, draw an outline around the word, memorize the word, or focus on features such as size of the letters. ,Students are not provided immed"&amp;"iate corrective feedback when they make errors."</formula1>
    </dataValidation>
    <dataValidation type="list" allowBlank="1" showErrorMessage="1" sqref="D11" xr:uid="{00000000-0002-0000-0600-000006000000}">
      <formula1>"Evidence provided.,Evidence not found.,Evidence provided but does not address criteria.,Application provides a narrative., Reviewers found that some instructional materials do not align with current research.,No clear step by step routines are available f"&amp;"or teaching phonics.,Materials instruct teachers to respond to student errors by asking if it looks right, sounds right or makes sense."</formula1>
    </dataValidation>
    <dataValidation type="list" allowBlank="1" showErrorMessage="1" sqref="D54" xr:uid="{00000000-0002-0000-0600-000007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14" xr:uid="{00000000-0002-0000-0600-000008000000}">
      <formula1>"Evidence provided.,Evidence not found.,Evidence provided but does not address criteria.,Application provides a narrative., Reviewers found that some instructional materials do not align with current research.,Students are not taught multi-syllable words.,"&amp;"Multi-syllable words are not taught explicitly with recognition of root words, affixes, or syllable types."</formula1>
    </dataValidation>
    <dataValidation type="list" allowBlank="1" showErrorMessage="1" sqref="D55" xr:uid="{00000000-0002-0000-0600-000009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36" xr:uid="{00000000-0002-0000-0600-00000A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56" xr:uid="{00000000-0002-0000-0600-00000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66" xr:uid="{00000000-0002-0000-0600-00000C000000}">
      <formula1>"Evidence provided.,Evidence not found.,Evidence provided but does not address criteria.,Application provides a narrative., Reviewers found that some instructional materials do not align with current research.,Story structure is not taught using modeling a"&amp;"nd thinking aloud."</formula1>
    </dataValidation>
    <dataValidation type="list" allowBlank="1" showErrorMessage="1" sqref="D16" xr:uid="{00000000-0002-0000-0600-00000D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and/or not practiced to automaticity."</formula1>
    </dataValidation>
    <dataValidation type="list" allowBlank="1" showErrorMessage="1" sqref="D13" xr:uid="{00000000-0002-0000-0600-00000E000000}">
      <formula1>"Evidence provided.,Evidence not found.,Evidence provided but does not address criteria.,Application provides a narrative., Reviewers found that some instructional materials do not align with current research.,There is no review of phonemic awareness.,Ther"&amp;"e is no phonological warm up in the phonics lessons."</formula1>
    </dataValidation>
    <dataValidation type="list" allowBlank="1" showErrorMessage="1" sqref="D43" xr:uid="{00000000-0002-0000-0600-00000F000000}">
      <formula1>"Evidence provided.,Evidence not found.,Evidence provided but does not address criteria.,Application provides a narrative., Reviewers found that some instructional materials do not align with current research.,Students are not taught to use grade-appropria"&amp;"te dictionaries."</formula1>
    </dataValidation>
    <dataValidation type="list" allowBlank="1" showErrorMessage="1" sqref="D70" xr:uid="{00000000-0002-0000-0600-000010000000}">
      <formula1>"Evidence provided.,Evidence not found.,Evidence provided but does not address criteria.,Application provides a narrative., Reviewers found that some instructional materials do not align with current research.,There is no scope and sequence or it doesn’t i"&amp;"dentify the topics and content taught across the year through reading aloud and independent reading.,Topics from science, social studies, math, and the arts are not obviously integrated into the texts teachers read to students and the texts students read "&amp;"independently."</formula1>
    </dataValidation>
    <dataValidation type="list" allowBlank="1" showErrorMessage="1" sqref="D38" xr:uid="{00000000-0002-0000-0600-000011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C9:C26 C32:C45 C51:C56 C62:C75" xr:uid="{00000000-0002-0000-0600-000012000000}">
      <formula1>"Fully met,Partially met,Not met"</formula1>
    </dataValidation>
    <dataValidation type="list" allowBlank="1" showErrorMessage="1" sqref="D12" xr:uid="{00000000-0002-0000-0600-000013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formula1>
    </dataValidation>
    <dataValidation type="list" allowBlank="1" showErrorMessage="1" sqref="D39" xr:uid="{00000000-0002-0000-0600-000014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69" xr:uid="{00000000-0002-0000-0600-000015000000}">
      <formula1>"Evidence provided.,Evidence not found.,Evidence provided but does not address criteria.,Application provides a narrative., Reviewers found that some instructional materials do not align with current research.,Content and skills are taught without explicit"&amp;" connection to previous lessons."</formula1>
    </dataValidation>
    <dataValidation type="list" allowBlank="1" showErrorMessage="1" sqref="D19" xr:uid="{00000000-0002-0000-0600-000016000000}">
      <formula1>"Evidence provided.,Evidence not found.,Evidence provided but does not address criteria.,Application provides a narrative., Reviewers found that some instructional materials do not align with current research.,Multiple irregular words are included in a les"&amp;"son.,Irregular words are encountered in text without being taught first.,Irregular words are taught as wholes that have to be memorized as “sight” words, “heart” words, “red” words, or “snap” words."</formula1>
    </dataValidation>
    <dataValidation type="list" allowBlank="1" showErrorMessage="1" sqref="D25" xr:uid="{00000000-0002-0000-0600-000017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65" xr:uid="{00000000-0002-0000-0600-000018000000}">
      <formula1>"Evidence provided.,Evidence not found.,Evidence provided but does not address criteria.,Application provides a narrative., Reviewers found that some instructional materials do not align with current research.,The program does not prepare students to engag"&amp;"e and understand text and instead ○	provides no activation of background knowledge, ○	uses texts with words too difficult for students to read ○	includes segments too lengthy to make meaningful connections to background knowledge."</formula1>
    </dataValidation>
    <dataValidation type="list" allowBlank="1" showErrorMessage="1" sqref="D67" xr:uid="{00000000-0002-0000-0600-000019000000}">
      <formula1>"Evidence provided.,Evidence not found.,Evidence provided but does not address criteria.,Application provides a narrative., Reviewers found that some instructional materials do not align with current research.,Text used for reading comprehension instructio"&amp;"n includes unfamiliar vocabulary, words with phonics patterns that haven’t yet been taught, unfamiliar content knowledge, simple sentence structure, and/or shorter passages."</formula1>
    </dataValidation>
    <dataValidation type="list" allowBlank="1" showErrorMessage="1" sqref="D72" xr:uid="{00000000-0002-0000-0600-00001A000000}">
      <formula1>"Evidence provided.,Evidence not found.,Evidence provided but does not address criteria.,Application provides a narrative., Reviewers found that some instructional materials do not align with current research.,There are no explicit lessons in analyzing ele"&amp;"ments of narrative text.,Students are not taught to compare and contrast the elements of narrative text within and among texts."</formula1>
    </dataValidation>
    <dataValidation type="list" allowBlank="1" showErrorMessage="1" sqref="D26 D45 D75" xr:uid="{00000000-0002-0000-0600-00001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68" xr:uid="{00000000-0002-0000-0600-00001C000000}">
      <formula1>"Evidence provided.,Evidence not found.,Evidence provided but does not address criteria.,Application provides a narrative., Reviewers found that some instructional materials do not align with current research.,There are no or not enough expository texts fo"&amp;"r reading aloud.,The program provides no guidance on engaging students in interactive discussions."</formula1>
    </dataValidation>
    <dataValidation type="list" allowBlank="1" showErrorMessage="1" sqref="D17" xr:uid="{00000000-0002-0000-0600-00001D000000}">
      <formula1>"Evidence provided.,Evidence not found.,Evidence provided but does not address criteria.,Application provides a narrative., Reviewers found that some instructional materials do not align with current research.,Students are given predictable, authentic or p"&amp;"atterned text that includes words that have phonics patterns that haven’t been taught in prior phonics lessons.,Phonics and spelling instruction are not connected."</formula1>
    </dataValidation>
    <dataValidation type="list" allowBlank="1" showErrorMessage="1" sqref="D37" xr:uid="{00000000-0002-0000-0600-00001E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40" xr:uid="{00000000-0002-0000-0600-00001F000000}">
      <formula1>"Evidence provided.,Evidence not found.,Evidence provided but does not address criteria.,Application provides a narrative., Reviewers found that some instructional materials do not align with current research.,Students are not taught to use antonyms and sy"&amp;"nonyms, words in compound words, or prefixes and suffixes to predict word meaning."</formula1>
    </dataValidation>
    <dataValidation type="list" allowBlank="1" showErrorMessage="1" sqref="D41" xr:uid="{00000000-0002-0000-0600-000020000000}">
      <formula1>"Evidence provided.,Evidence not found.,Evidence provided but does not address criteria.,Application provides a narrative., Reviewers found that some instructional materials do not align with current research.,There is no explicit instruction in multiple m"&amp;"eaning words."</formula1>
    </dataValidation>
    <dataValidation type="list" allowBlank="1" showErrorMessage="1" sqref="D52" xr:uid="{00000000-0002-0000-0600-000021000000}">
      <formula1>"Evidence provided.,Evidence not found.,Evidence provided but does not address criteria.,Application provides a narrative., Reviewers found that some instructional materials do not align with current research.,The program includes leveled text or trade boo"&amp;"ks only – no decodable text.,Students are asked to independently read books that contain words that have patterns students have not yet been taught."</formula1>
    </dataValidation>
    <dataValidation type="list" allowBlank="1" showErrorMessage="1" sqref="D20" xr:uid="{00000000-0002-0000-0600-000022000000}">
      <formula1>"Evidence provided.,Evidence not found.,Evidence provided but does not address criteria.,Application provides a narrative., Reviewers found that some instructional materials do not align with current research.,Instruction of similar, easily-confused letter"&amp;" patterns and words are not separated in time"</formula1>
    </dataValidation>
    <dataValidation type="list" allowBlank="1" showErrorMessage="1" sqref="D63" xr:uid="{00000000-0002-0000-0600-000023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grade.,It is not obvious how what is learned in grade 3 will prepares students for later grades."</formula1>
    </dataValidation>
    <dataValidation type="list" allowBlank="1" showErrorMessage="1" sqref="D74" xr:uid="{00000000-0002-0000-0600-000024000000}">
      <formula1>"Evidence provided.,Evidence not found.,Evidence provided but does not address criteria.,Application provides a narrative., Reviewers found that some instructional materials do not align with current research.,The program does not explicitly identify the c"&amp;"omplex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D64" xr:uid="{00000000-0002-0000-0600-000025000000}">
      <formula1>"Evidence provided.,Evidence not found.,Evidence provided but does not address criteria.,Application provides a narrative., Reviewers found that some instructional materials do not align with current research.,There are not enough texts that students can r"&amp;"ead accurately and fluently for practicing reading comprehension.,The reading comprehension strategies are not cumulatively reviewed.,Once a reading comprehension skill is taught, it is not returned to in future lessons."</formula1>
    </dataValidation>
    <dataValidation type="list" allowBlank="1" showErrorMessage="1" sqref="D15" xr:uid="{00000000-0002-0000-0600-000026000000}">
      <formula1>"Evidence provided.,Evidence not found.,Evidence provided but does not address criteria.,Application provides a narrative., Reviewers found that some instructional materials do not align with current research.,Students read only short, simple words.,There "&amp;"are not enough practice opportunities to learn multi-syllable words to mastery."</formula1>
    </dataValidation>
    <dataValidation type="list" allowBlank="1" showErrorMessage="1" sqref="D35" xr:uid="{00000000-0002-0000-0600-000027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23" xr:uid="{00000000-0002-0000-0600-000028000000}">
      <formula1>"Evidence provided.,Evidence not found.,Evidence provided but does not address criteria.,Application provides a narrative., Reviewers found that some instructional materials do not align with current research.,Words that have been learned are not revisited"&amp;" or reviewed."</formula1>
    </dataValidation>
    <dataValidation type="list" allowBlank="1" showErrorMessage="1" sqref="D44" xr:uid="{00000000-0002-0000-0600-000029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73" xr:uid="{00000000-0002-0000-0600-00002A000000}">
      <formula1>"Evidence provided.,Evidence not found.,Evidence provided but does not address criteria.,Application provides a narrative., Reviewers found that some instructional materials do not align with current research.,There is no scope and sequence or it doesn’t e"&amp;"xplicitly include a coherent sequence of supporting students to examine language.,There are not tasks that support students to apply knowledge of language to reading, writing, speaking, and/or listening."</formula1>
    </dataValidation>
    <dataValidation type="list" allowBlank="1" showErrorMessage="1" sqref="D62" xr:uid="{00000000-0002-0000-0600-00002B000000}">
      <formula1>"Evidence provided.,Evidence not found.,Evidence provided but does not address criteria.,Application provides a narrative., Reviewers found that some instructional materials do not align with current research.,There is no scope and sequence of comprehensio"&amp;"n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22" xr:uid="{00000000-0002-0000-0600-00002C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or “snap” words.,Lessons on irregular words draw students’ attention to the shape of the word, the size of the letters, whether the letter has a “tail”, and promote guessing at the word."</formula1>
    </dataValidation>
    <dataValidation type="list" allowBlank="1" showErrorMessage="1" sqref="D53" xr:uid="{00000000-0002-0000-0600-00002D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18" xr:uid="{00000000-0002-0000-0600-00002E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9" xr:uid="{00000000-0002-0000-0600-00002F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don’t follow the scope and sequence."</formula1>
    </dataValidation>
    <dataValidation type="list" allowBlank="1" showErrorMessage="1" sqref="D32" xr:uid="{00000000-0002-0000-0600-000030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71" xr:uid="{00000000-0002-0000-0600-000031000000}">
      <formula1>"Evidence provided.,Evidence not found.,Evidence provided but does not address criteria.,Application provides a narrative., Reviewers found that some instructional materials do not align with current research.,The conventions of informational text are not "&amp;"explicitly taught."</formula1>
    </dataValidation>
    <dataValidation type="list" allowBlank="1" showErrorMessage="1" sqref="D51" xr:uid="{00000000-0002-0000-0600-000032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s>
  <pageMargins left="0.7" right="0.7" top="0.75" bottom="0.75" header="0" footer="0"/>
  <pageSetup fitToHeight="0" orientation="portrait"/>
  <headerFooter>
    <oddFooter>&amp;LJanuary 2022&amp;CCore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000"/>
  <sheetViews>
    <sheetView workbookViewId="0">
      <selection activeCell="D12" sqref="D12:E12"/>
    </sheetView>
  </sheetViews>
  <sheetFormatPr defaultColWidth="14.42578125" defaultRowHeight="15" customHeight="1"/>
  <cols>
    <col min="1" max="1" width="4.5703125" customWidth="1"/>
    <col min="2" max="2" width="55.5703125" customWidth="1"/>
    <col min="3" max="3" width="14.5703125" customWidth="1"/>
    <col min="4" max="5" width="40.5703125" hidden="1" customWidth="1"/>
    <col min="6" max="6" width="40.5703125" customWidth="1"/>
    <col min="7" max="7" width="9.5703125" customWidth="1"/>
    <col min="8" max="28" width="8.7109375" customWidth="1"/>
  </cols>
  <sheetData>
    <row r="1" spans="1:7" ht="14.25" customHeight="1">
      <c r="A1" s="12" t="s">
        <v>22</v>
      </c>
      <c r="B1" s="12"/>
      <c r="C1" s="71"/>
      <c r="D1" s="12"/>
      <c r="E1" s="12"/>
      <c r="F1" s="12"/>
      <c r="G1" s="12"/>
    </row>
    <row r="2" spans="1:7" ht="14.25" customHeight="1">
      <c r="A2" s="72"/>
      <c r="C2" s="14"/>
      <c r="G2" s="14"/>
    </row>
    <row r="3" spans="1:7" ht="14.25" customHeight="1">
      <c r="A3" s="73" t="s">
        <v>84</v>
      </c>
      <c r="B3" s="73"/>
      <c r="C3" s="74"/>
      <c r="D3" s="73"/>
      <c r="E3" s="73"/>
      <c r="F3" s="73"/>
      <c r="G3" s="73"/>
    </row>
    <row r="4" spans="1:7" ht="14.25" customHeight="1">
      <c r="C4" s="14"/>
      <c r="G4" s="14"/>
    </row>
    <row r="5" spans="1:7" ht="14.25" customHeight="1">
      <c r="A5" s="75" t="s">
        <v>247</v>
      </c>
      <c r="B5" s="75"/>
      <c r="C5" s="1"/>
      <c r="D5" s="75"/>
      <c r="E5" s="75"/>
      <c r="F5" s="75"/>
      <c r="G5" s="75"/>
    </row>
    <row r="6" spans="1:7" ht="14.25" customHeight="1">
      <c r="C6" s="14"/>
      <c r="G6" s="14"/>
    </row>
    <row r="7" spans="1:7" ht="30" customHeight="1">
      <c r="A7" s="76"/>
      <c r="B7" s="39" t="s">
        <v>248</v>
      </c>
      <c r="C7" s="17"/>
      <c r="D7" s="39"/>
      <c r="E7" s="39"/>
      <c r="F7" s="39"/>
      <c r="G7" s="78"/>
    </row>
    <row r="8" spans="1:7" ht="30" customHeight="1">
      <c r="A8" s="79"/>
      <c r="B8" s="80" t="s">
        <v>87</v>
      </c>
      <c r="C8" s="18" t="s">
        <v>25</v>
      </c>
      <c r="D8" s="18" t="s">
        <v>26</v>
      </c>
      <c r="E8" s="18" t="s">
        <v>27</v>
      </c>
      <c r="F8" s="18" t="s">
        <v>28</v>
      </c>
      <c r="G8" s="81" t="s">
        <v>29</v>
      </c>
    </row>
    <row r="9" spans="1:7" ht="49.5" customHeight="1">
      <c r="A9" s="28">
        <v>1</v>
      </c>
      <c r="B9" s="22" t="s">
        <v>249</v>
      </c>
      <c r="C9" s="27" t="s">
        <v>90</v>
      </c>
      <c r="D9" s="116"/>
      <c r="E9" s="116"/>
      <c r="F9" s="25" t="str">
        <f t="shared" ref="F9:F13" si="0">SUBSTITUTE(SUBSTITUTE(D9, ",", ""), """", "") &amp; " " &amp; SUBSTITUTE(E9, ",", "")</f>
        <v xml:space="preserve"> </v>
      </c>
      <c r="G9" s="85">
        <f t="shared" ref="G9:G13" si="1">IF(C9="Fully met", 1, IF(C9="Partially met",0.5, 0))</f>
        <v>1</v>
      </c>
    </row>
    <row r="10" spans="1:7" ht="49.5" customHeight="1">
      <c r="A10" s="28">
        <v>2</v>
      </c>
      <c r="B10" s="22" t="s">
        <v>250</v>
      </c>
      <c r="C10" s="27" t="s">
        <v>90</v>
      </c>
      <c r="D10" s="22"/>
      <c r="E10" s="22"/>
      <c r="F10" s="25" t="str">
        <f t="shared" si="0"/>
        <v xml:space="preserve"> </v>
      </c>
      <c r="G10" s="85">
        <f t="shared" si="1"/>
        <v>1</v>
      </c>
    </row>
    <row r="11" spans="1:7" ht="49.5" customHeight="1">
      <c r="A11" s="28">
        <v>3</v>
      </c>
      <c r="B11" s="22" t="s">
        <v>251</v>
      </c>
      <c r="C11" s="27" t="s">
        <v>90</v>
      </c>
      <c r="D11" s="22"/>
      <c r="E11" s="22"/>
      <c r="F11" s="25" t="str">
        <f t="shared" si="0"/>
        <v xml:space="preserve"> </v>
      </c>
      <c r="G11" s="85">
        <f t="shared" si="1"/>
        <v>1</v>
      </c>
    </row>
    <row r="12" spans="1:7" ht="49.5" customHeight="1">
      <c r="A12" s="28">
        <v>4</v>
      </c>
      <c r="B12" s="22" t="s">
        <v>252</v>
      </c>
      <c r="C12" s="27" t="s">
        <v>90</v>
      </c>
      <c r="D12" s="22"/>
      <c r="E12" s="22"/>
      <c r="F12" s="25" t="str">
        <f t="shared" si="0"/>
        <v xml:space="preserve"> </v>
      </c>
      <c r="G12" s="85">
        <f t="shared" si="1"/>
        <v>1</v>
      </c>
    </row>
    <row r="13" spans="1:7" ht="49.5" customHeight="1">
      <c r="A13" s="28">
        <v>5</v>
      </c>
      <c r="B13" s="22" t="s">
        <v>253</v>
      </c>
      <c r="C13" s="27" t="s">
        <v>90</v>
      </c>
      <c r="D13" s="22"/>
      <c r="E13" s="22"/>
      <c r="F13" s="25" t="str">
        <f t="shared" si="0"/>
        <v xml:space="preserve"> </v>
      </c>
      <c r="G13" s="85">
        <f t="shared" si="1"/>
        <v>1</v>
      </c>
    </row>
    <row r="14" spans="1:7" ht="15" customHeight="1">
      <c r="A14" s="87"/>
      <c r="B14" s="88"/>
      <c r="C14" s="89"/>
      <c r="D14" s="88"/>
      <c r="E14" s="88"/>
      <c r="F14" s="90" t="s">
        <v>105</v>
      </c>
      <c r="G14" s="32">
        <f>SUM(G9:G13)</f>
        <v>5</v>
      </c>
    </row>
    <row r="15" spans="1:7" ht="15" customHeight="1">
      <c r="A15" s="91"/>
      <c r="B15" s="92"/>
      <c r="C15" s="93"/>
      <c r="D15" s="92"/>
      <c r="E15" s="92"/>
      <c r="F15" s="94"/>
      <c r="G15" s="96" t="s">
        <v>42</v>
      </c>
    </row>
    <row r="16" spans="1:7" ht="14.25" customHeight="1">
      <c r="C16" s="14"/>
      <c r="G16" s="14"/>
    </row>
    <row r="17" spans="1:7" ht="14.25" customHeight="1">
      <c r="C17" s="14"/>
      <c r="G17" s="14"/>
    </row>
    <row r="18" spans="1:7" ht="30" customHeight="1">
      <c r="A18" s="76"/>
      <c r="B18" s="39" t="s">
        <v>254</v>
      </c>
      <c r="C18" s="17"/>
      <c r="D18" s="39"/>
      <c r="E18" s="39"/>
      <c r="F18" s="39"/>
      <c r="G18" s="78"/>
    </row>
    <row r="19" spans="1:7" ht="30" customHeight="1">
      <c r="A19" s="79"/>
      <c r="B19" s="80" t="s">
        <v>87</v>
      </c>
      <c r="C19" s="18" t="s">
        <v>25</v>
      </c>
      <c r="D19" s="18" t="s">
        <v>26</v>
      </c>
      <c r="E19" s="18" t="s">
        <v>27</v>
      </c>
      <c r="F19" s="18" t="s">
        <v>28</v>
      </c>
      <c r="G19" s="81" t="s">
        <v>29</v>
      </c>
    </row>
    <row r="20" spans="1:7" ht="49.5" customHeight="1">
      <c r="A20" s="97">
        <v>1</v>
      </c>
      <c r="B20" s="165" t="s">
        <v>255</v>
      </c>
      <c r="C20" s="98" t="s">
        <v>31</v>
      </c>
      <c r="D20" s="117"/>
      <c r="E20" s="117"/>
      <c r="F20" s="25" t="str">
        <f t="shared" ref="F20:F21" si="2">SUBSTITUTE(SUBSTITUTE(D20, ",", ""), """", "") &amp; " " &amp; SUBSTITUTE(E20, ",", "")</f>
        <v xml:space="preserve"> </v>
      </c>
      <c r="G20" s="118">
        <f t="shared" ref="G20:G21" si="3">IF(C20="Met", 1, 0)</f>
        <v>1</v>
      </c>
    </row>
    <row r="21" spans="1:7" ht="49.5" customHeight="1">
      <c r="A21" s="112">
        <v>2</v>
      </c>
      <c r="B21" s="165" t="s">
        <v>256</v>
      </c>
      <c r="C21" s="167" t="s">
        <v>31</v>
      </c>
      <c r="D21" s="168"/>
      <c r="E21" s="168"/>
      <c r="F21" s="25" t="str">
        <f t="shared" si="2"/>
        <v xml:space="preserve"> </v>
      </c>
      <c r="G21" s="119">
        <f t="shared" si="3"/>
        <v>1</v>
      </c>
    </row>
    <row r="22" spans="1:7" ht="15" customHeight="1">
      <c r="A22" s="87"/>
      <c r="B22" s="88"/>
      <c r="C22" s="89"/>
      <c r="D22" s="88"/>
      <c r="E22" s="88"/>
      <c r="F22" s="90" t="s">
        <v>105</v>
      </c>
      <c r="G22" s="32">
        <f>SUM(G20:G21)</f>
        <v>2</v>
      </c>
    </row>
    <row r="23" spans="1:7" ht="15" customHeight="1">
      <c r="A23" s="91"/>
      <c r="B23" s="92"/>
      <c r="C23" s="93"/>
      <c r="D23" s="92"/>
      <c r="E23" s="92"/>
      <c r="F23" s="94"/>
      <c r="G23" s="96" t="s">
        <v>257</v>
      </c>
    </row>
    <row r="24" spans="1:7" ht="14.25" customHeight="1">
      <c r="C24" s="14"/>
      <c r="G24" s="14"/>
    </row>
    <row r="25" spans="1:7" ht="14.25" customHeight="1">
      <c r="C25" s="14"/>
      <c r="G25" s="14"/>
    </row>
    <row r="26" spans="1:7" ht="14.25" customHeight="1">
      <c r="C26" s="14"/>
      <c r="G26" s="14"/>
    </row>
    <row r="27" spans="1:7" ht="14.25" customHeight="1">
      <c r="C27" s="14"/>
      <c r="G27" s="14"/>
    </row>
    <row r="28" spans="1:7" ht="14.25" customHeight="1">
      <c r="C28" s="14"/>
      <c r="G28" s="14"/>
    </row>
    <row r="29" spans="1:7" ht="14.25" customHeight="1">
      <c r="C29" s="14"/>
      <c r="G29" s="14"/>
    </row>
    <row r="30" spans="1:7" ht="14.25" customHeight="1">
      <c r="C30" s="14"/>
      <c r="G30" s="14"/>
    </row>
    <row r="31" spans="1:7" ht="14.25" customHeight="1">
      <c r="C31" s="14"/>
      <c r="G31" s="14"/>
    </row>
    <row r="32" spans="1:7" ht="14.25" customHeight="1">
      <c r="C32" s="14"/>
      <c r="G32" s="14"/>
    </row>
    <row r="33" spans="3:7" ht="14.25" customHeight="1">
      <c r="C33" s="14"/>
      <c r="G33" s="14"/>
    </row>
    <row r="34" spans="3:7" ht="14.25" customHeight="1">
      <c r="C34" s="14"/>
      <c r="G34" s="14"/>
    </row>
    <row r="35" spans="3:7" ht="14.25" customHeight="1">
      <c r="C35" s="14"/>
      <c r="G35" s="14"/>
    </row>
    <row r="36" spans="3:7" ht="14.25" customHeight="1">
      <c r="C36" s="14"/>
      <c r="G36" s="14"/>
    </row>
    <row r="37" spans="3:7" ht="14.25" customHeight="1">
      <c r="C37" s="14"/>
      <c r="G37" s="14"/>
    </row>
    <row r="38" spans="3:7" ht="14.25" customHeight="1">
      <c r="C38" s="14"/>
      <c r="G38" s="14"/>
    </row>
    <row r="39" spans="3:7" ht="14.25" customHeight="1">
      <c r="C39" s="14"/>
      <c r="G39" s="14"/>
    </row>
    <row r="40" spans="3:7" ht="14.25" customHeight="1">
      <c r="C40" s="14"/>
      <c r="G40" s="14"/>
    </row>
    <row r="41" spans="3:7" ht="14.25" customHeight="1">
      <c r="C41" s="14"/>
      <c r="G41" s="14"/>
    </row>
    <row r="42" spans="3:7" ht="14.25" customHeight="1">
      <c r="C42" s="14"/>
      <c r="G42" s="14"/>
    </row>
    <row r="43" spans="3:7" ht="14.25" customHeight="1">
      <c r="C43" s="14"/>
      <c r="G43" s="14"/>
    </row>
    <row r="44" spans="3:7" ht="14.25" customHeight="1">
      <c r="C44" s="14"/>
      <c r="G44" s="14"/>
    </row>
    <row r="45" spans="3:7" ht="14.25" customHeight="1">
      <c r="C45" s="14"/>
      <c r="G45" s="14"/>
    </row>
    <row r="46" spans="3:7" ht="14.25" customHeight="1">
      <c r="C46" s="14"/>
      <c r="G46" s="14"/>
    </row>
    <row r="47" spans="3:7" ht="14.25" customHeight="1">
      <c r="C47" s="14"/>
      <c r="G47" s="14"/>
    </row>
    <row r="48" spans="3:7" ht="14.25" customHeight="1">
      <c r="C48" s="14"/>
      <c r="G48" s="14"/>
    </row>
    <row r="49" spans="3:7" ht="14.25" customHeight="1">
      <c r="C49" s="14"/>
      <c r="G49" s="14"/>
    </row>
    <row r="50" spans="3:7" ht="14.25" customHeight="1">
      <c r="C50" s="14"/>
      <c r="G50" s="14"/>
    </row>
    <row r="51" spans="3:7" ht="14.25" customHeight="1">
      <c r="C51" s="14"/>
      <c r="G51" s="14"/>
    </row>
    <row r="52" spans="3:7" ht="14.25" customHeight="1">
      <c r="C52" s="14"/>
      <c r="G52" s="14"/>
    </row>
    <row r="53" spans="3:7" ht="14.25" customHeight="1">
      <c r="C53" s="14"/>
      <c r="G53" s="14"/>
    </row>
    <row r="54" spans="3:7" ht="14.25" customHeight="1">
      <c r="C54" s="14"/>
      <c r="G54" s="14"/>
    </row>
    <row r="55" spans="3:7" ht="14.25" customHeight="1">
      <c r="C55" s="14"/>
      <c r="G55" s="14"/>
    </row>
    <row r="56" spans="3:7" ht="14.25" customHeight="1">
      <c r="C56" s="14"/>
      <c r="G56" s="14"/>
    </row>
    <row r="57" spans="3:7" ht="14.25" customHeight="1">
      <c r="C57" s="14"/>
      <c r="G57" s="14"/>
    </row>
    <row r="58" spans="3:7" ht="14.25" customHeight="1">
      <c r="C58" s="14"/>
      <c r="G58" s="14"/>
    </row>
    <row r="59" spans="3:7" ht="14.25" customHeight="1">
      <c r="C59" s="14"/>
      <c r="G59" s="14"/>
    </row>
    <row r="60" spans="3:7" ht="14.25" customHeight="1">
      <c r="C60" s="14"/>
      <c r="G60" s="14"/>
    </row>
    <row r="61" spans="3:7" ht="14.25" customHeight="1">
      <c r="C61" s="14"/>
      <c r="G61" s="14"/>
    </row>
    <row r="62" spans="3:7" ht="14.25" customHeight="1">
      <c r="C62" s="14"/>
      <c r="G62" s="14"/>
    </row>
    <row r="63" spans="3:7" ht="14.25" customHeight="1">
      <c r="C63" s="14"/>
      <c r="G63" s="14"/>
    </row>
    <row r="64" spans="3:7" ht="14.25" customHeight="1">
      <c r="C64" s="14"/>
      <c r="G64" s="14"/>
    </row>
    <row r="65" spans="3:7" ht="14.25" customHeight="1">
      <c r="C65" s="14"/>
      <c r="G65" s="14"/>
    </row>
    <row r="66" spans="3:7" ht="14.25" customHeight="1">
      <c r="C66" s="14"/>
      <c r="G66" s="14"/>
    </row>
    <row r="67" spans="3:7" ht="14.25" customHeight="1">
      <c r="C67" s="14"/>
      <c r="G67" s="14"/>
    </row>
    <row r="68" spans="3:7" ht="14.25" customHeight="1">
      <c r="C68" s="14"/>
      <c r="G68" s="14"/>
    </row>
    <row r="69" spans="3:7" ht="14.25" customHeight="1">
      <c r="C69" s="14"/>
      <c r="G69" s="14"/>
    </row>
    <row r="70" spans="3:7" ht="14.25" customHeight="1">
      <c r="C70" s="14"/>
      <c r="G70" s="14"/>
    </row>
    <row r="71" spans="3:7" ht="14.25" customHeight="1">
      <c r="C71" s="14"/>
      <c r="G71" s="14"/>
    </row>
    <row r="72" spans="3:7" ht="14.25" customHeight="1">
      <c r="C72" s="14"/>
      <c r="G72" s="14"/>
    </row>
    <row r="73" spans="3:7" ht="14.25" customHeight="1">
      <c r="C73" s="14"/>
      <c r="G73" s="14"/>
    </row>
    <row r="74" spans="3:7" ht="14.25" customHeight="1">
      <c r="C74" s="14"/>
      <c r="G74" s="14"/>
    </row>
    <row r="75" spans="3:7" ht="14.25" customHeight="1">
      <c r="C75" s="14"/>
      <c r="G75" s="14"/>
    </row>
    <row r="76" spans="3:7" ht="14.25" customHeight="1">
      <c r="C76" s="14"/>
      <c r="G76" s="14"/>
    </row>
    <row r="77" spans="3:7" ht="14.25" customHeight="1">
      <c r="C77" s="14"/>
      <c r="G77" s="14"/>
    </row>
    <row r="78" spans="3:7" ht="14.25" customHeight="1">
      <c r="C78" s="14"/>
      <c r="G78" s="14"/>
    </row>
    <row r="79" spans="3:7" ht="14.25" customHeight="1">
      <c r="C79" s="14"/>
      <c r="G79" s="14"/>
    </row>
    <row r="80" spans="3:7" ht="14.25" customHeight="1">
      <c r="C80" s="14"/>
      <c r="G80" s="14"/>
    </row>
    <row r="81" spans="3:7" ht="14.25" customHeight="1">
      <c r="C81" s="14"/>
      <c r="G81" s="14"/>
    </row>
    <row r="82" spans="3:7" ht="14.25" customHeight="1">
      <c r="C82" s="14"/>
      <c r="G82" s="14"/>
    </row>
    <row r="83" spans="3:7" ht="14.25" customHeight="1">
      <c r="C83" s="14"/>
      <c r="G83" s="14"/>
    </row>
    <row r="84" spans="3:7" ht="14.25" customHeight="1">
      <c r="C84" s="14"/>
      <c r="G84" s="14"/>
    </row>
    <row r="85" spans="3:7" ht="14.25" customHeight="1">
      <c r="C85" s="14"/>
      <c r="G85" s="14"/>
    </row>
    <row r="86" spans="3:7" ht="14.25" customHeight="1">
      <c r="C86" s="14"/>
      <c r="G86" s="14"/>
    </row>
    <row r="87" spans="3:7" ht="14.25" customHeight="1">
      <c r="C87" s="14"/>
      <c r="G87" s="14"/>
    </row>
    <row r="88" spans="3:7" ht="14.25" customHeight="1">
      <c r="C88" s="14"/>
      <c r="G88" s="14"/>
    </row>
    <row r="89" spans="3:7" ht="14.25" customHeight="1">
      <c r="C89" s="14"/>
      <c r="G89" s="14"/>
    </row>
    <row r="90" spans="3:7" ht="14.25" customHeight="1">
      <c r="C90" s="14"/>
      <c r="G90" s="14"/>
    </row>
    <row r="91" spans="3:7" ht="14.25" customHeight="1">
      <c r="C91" s="14"/>
      <c r="G91" s="14"/>
    </row>
    <row r="92" spans="3:7" ht="14.25" customHeight="1">
      <c r="C92" s="14"/>
      <c r="G92" s="14"/>
    </row>
    <row r="93" spans="3:7" ht="14.25" customHeight="1">
      <c r="C93" s="14"/>
      <c r="G93" s="14"/>
    </row>
    <row r="94" spans="3:7" ht="14.25" customHeight="1">
      <c r="C94" s="14"/>
      <c r="G94" s="14"/>
    </row>
    <row r="95" spans="3:7" ht="14.25" customHeight="1">
      <c r="C95" s="14"/>
      <c r="G95" s="14"/>
    </row>
    <row r="96" spans="3:7" ht="14.25" customHeight="1">
      <c r="C96" s="14"/>
      <c r="G96" s="14"/>
    </row>
    <row r="97" spans="3:7" ht="14.25" customHeight="1">
      <c r="C97" s="14"/>
      <c r="G97" s="14"/>
    </row>
    <row r="98" spans="3:7" ht="14.25" customHeight="1">
      <c r="C98" s="14"/>
      <c r="G98" s="14"/>
    </row>
    <row r="99" spans="3:7" ht="14.25" customHeight="1">
      <c r="C99" s="14"/>
      <c r="G99" s="14"/>
    </row>
    <row r="100" spans="3:7" ht="14.25" customHeight="1">
      <c r="C100" s="14"/>
      <c r="G100" s="14"/>
    </row>
    <row r="101" spans="3:7" ht="14.25" customHeight="1">
      <c r="C101" s="14"/>
      <c r="G101" s="14"/>
    </row>
    <row r="102" spans="3:7" ht="14.25" customHeight="1">
      <c r="C102" s="14"/>
      <c r="G102" s="14"/>
    </row>
    <row r="103" spans="3:7" ht="14.25" customHeight="1">
      <c r="C103" s="14"/>
      <c r="G103" s="14"/>
    </row>
    <row r="104" spans="3:7" ht="14.25" customHeight="1">
      <c r="C104" s="14"/>
      <c r="G104" s="14"/>
    </row>
    <row r="105" spans="3:7" ht="14.25" customHeight="1">
      <c r="C105" s="14"/>
      <c r="G105" s="14"/>
    </row>
    <row r="106" spans="3:7" ht="14.25" customHeight="1">
      <c r="C106" s="14"/>
      <c r="G106" s="14"/>
    </row>
    <row r="107" spans="3:7" ht="14.25" customHeight="1">
      <c r="C107" s="14"/>
      <c r="G107" s="14"/>
    </row>
    <row r="108" spans="3:7" ht="14.25" customHeight="1">
      <c r="C108" s="14"/>
      <c r="G108" s="14"/>
    </row>
    <row r="109" spans="3:7" ht="14.25" customHeight="1">
      <c r="C109" s="14"/>
      <c r="G109" s="14"/>
    </row>
    <row r="110" spans="3:7" ht="14.25" customHeight="1">
      <c r="C110" s="14"/>
      <c r="G110" s="14"/>
    </row>
    <row r="111" spans="3:7" ht="14.25" customHeight="1">
      <c r="C111" s="14"/>
      <c r="G111" s="14"/>
    </row>
    <row r="112" spans="3:7" ht="14.25" customHeight="1">
      <c r="C112" s="14"/>
      <c r="G112" s="14"/>
    </row>
    <row r="113" spans="3:7" ht="14.25" customHeight="1">
      <c r="C113" s="14"/>
      <c r="G113" s="14"/>
    </row>
    <row r="114" spans="3:7" ht="14.25" customHeight="1">
      <c r="C114" s="14"/>
      <c r="G114" s="14"/>
    </row>
    <row r="115" spans="3:7" ht="14.25" customHeight="1">
      <c r="C115" s="14"/>
      <c r="G115" s="14"/>
    </row>
    <row r="116" spans="3:7" ht="14.25" customHeight="1">
      <c r="C116" s="14"/>
      <c r="G116" s="14"/>
    </row>
    <row r="117" spans="3:7" ht="14.25" customHeight="1">
      <c r="C117" s="14"/>
      <c r="G117" s="14"/>
    </row>
    <row r="118" spans="3:7" ht="14.25" customHeight="1">
      <c r="C118" s="14"/>
      <c r="G118" s="14"/>
    </row>
    <row r="119" spans="3:7" ht="14.25" customHeight="1">
      <c r="C119" s="14"/>
      <c r="G119" s="14"/>
    </row>
    <row r="120" spans="3:7" ht="14.25" customHeight="1">
      <c r="C120" s="14"/>
      <c r="G120" s="14"/>
    </row>
    <row r="121" spans="3:7" ht="14.25" customHeight="1">
      <c r="C121" s="14"/>
      <c r="G121" s="14"/>
    </row>
    <row r="122" spans="3:7" ht="14.25" customHeight="1">
      <c r="C122" s="14"/>
      <c r="G122" s="14"/>
    </row>
    <row r="123" spans="3:7" ht="14.25" customHeight="1">
      <c r="C123" s="14"/>
      <c r="G123" s="14"/>
    </row>
    <row r="124" spans="3:7" ht="14.25" customHeight="1">
      <c r="C124" s="14"/>
      <c r="G124" s="14"/>
    </row>
    <row r="125" spans="3:7" ht="14.25" customHeight="1">
      <c r="C125" s="14"/>
      <c r="G125" s="14"/>
    </row>
    <row r="126" spans="3:7" ht="14.25" customHeight="1">
      <c r="C126" s="14"/>
      <c r="G126" s="14"/>
    </row>
    <row r="127" spans="3:7" ht="14.25" customHeight="1">
      <c r="C127" s="14"/>
      <c r="G127" s="14"/>
    </row>
    <row r="128" spans="3:7" ht="14.25" customHeight="1">
      <c r="C128" s="14"/>
      <c r="G128" s="14"/>
    </row>
    <row r="129" spans="3:7" ht="14.25" customHeight="1">
      <c r="C129" s="14"/>
      <c r="G129" s="14"/>
    </row>
    <row r="130" spans="3:7" ht="14.25" customHeight="1">
      <c r="C130" s="14"/>
      <c r="G130" s="14"/>
    </row>
    <row r="131" spans="3:7" ht="14.25" customHeight="1">
      <c r="C131" s="14"/>
      <c r="G131" s="14"/>
    </row>
    <row r="132" spans="3:7" ht="14.25" customHeight="1">
      <c r="C132" s="14"/>
      <c r="G132" s="14"/>
    </row>
    <row r="133" spans="3:7" ht="14.25" customHeight="1">
      <c r="C133" s="14"/>
      <c r="G133" s="14"/>
    </row>
    <row r="134" spans="3:7" ht="14.25" customHeight="1">
      <c r="C134" s="14"/>
      <c r="G134" s="14"/>
    </row>
    <row r="135" spans="3:7" ht="14.25" customHeight="1">
      <c r="C135" s="14"/>
      <c r="G135" s="14"/>
    </row>
    <row r="136" spans="3:7" ht="14.25" customHeight="1">
      <c r="C136" s="14"/>
      <c r="G136" s="14"/>
    </row>
    <row r="137" spans="3:7" ht="14.25" customHeight="1">
      <c r="C137" s="14"/>
      <c r="G137" s="14"/>
    </row>
    <row r="138" spans="3:7" ht="14.25" customHeight="1">
      <c r="C138" s="14"/>
      <c r="G138" s="14"/>
    </row>
    <row r="139" spans="3:7" ht="14.25" customHeight="1">
      <c r="C139" s="14"/>
      <c r="G139" s="14"/>
    </row>
    <row r="140" spans="3:7" ht="14.25" customHeight="1">
      <c r="C140" s="14"/>
      <c r="G140" s="14"/>
    </row>
    <row r="141" spans="3:7" ht="14.25" customHeight="1">
      <c r="C141" s="14"/>
      <c r="G141" s="14"/>
    </row>
    <row r="142" spans="3:7" ht="14.25" customHeight="1">
      <c r="C142" s="14"/>
      <c r="G142" s="14"/>
    </row>
    <row r="143" spans="3:7" ht="14.25" customHeight="1">
      <c r="C143" s="14"/>
      <c r="G143" s="14"/>
    </row>
    <row r="144" spans="3:7" ht="14.25" customHeight="1">
      <c r="C144" s="14"/>
      <c r="G144" s="14"/>
    </row>
    <row r="145" spans="3:7" ht="14.25" customHeight="1">
      <c r="C145" s="14"/>
      <c r="G145" s="14"/>
    </row>
    <row r="146" spans="3:7" ht="14.25" customHeight="1">
      <c r="C146" s="14"/>
      <c r="G146" s="14"/>
    </row>
    <row r="147" spans="3:7" ht="14.25" customHeight="1">
      <c r="C147" s="14"/>
      <c r="G147" s="14"/>
    </row>
    <row r="148" spans="3:7" ht="14.25" customHeight="1">
      <c r="C148" s="14"/>
      <c r="G148" s="14"/>
    </row>
    <row r="149" spans="3:7" ht="14.25" customHeight="1">
      <c r="C149" s="14"/>
      <c r="G149" s="14"/>
    </row>
    <row r="150" spans="3:7" ht="14.25" customHeight="1">
      <c r="C150" s="14"/>
      <c r="G150" s="14"/>
    </row>
    <row r="151" spans="3:7" ht="14.25" customHeight="1">
      <c r="C151" s="14"/>
      <c r="G151" s="14"/>
    </row>
    <row r="152" spans="3:7" ht="14.25" customHeight="1">
      <c r="C152" s="14"/>
      <c r="G152" s="14"/>
    </row>
    <row r="153" spans="3:7" ht="14.25" customHeight="1">
      <c r="C153" s="14"/>
      <c r="G153" s="14"/>
    </row>
    <row r="154" spans="3:7" ht="14.25" customHeight="1">
      <c r="C154" s="14"/>
      <c r="G154" s="14"/>
    </row>
    <row r="155" spans="3:7" ht="14.25" customHeight="1">
      <c r="C155" s="14"/>
      <c r="G155" s="14"/>
    </row>
    <row r="156" spans="3:7" ht="14.25" customHeight="1">
      <c r="C156" s="14"/>
      <c r="G156" s="14"/>
    </row>
    <row r="157" spans="3:7" ht="14.25" customHeight="1">
      <c r="C157" s="14"/>
      <c r="G157" s="14"/>
    </row>
    <row r="158" spans="3:7" ht="14.25" customHeight="1">
      <c r="C158" s="14"/>
      <c r="G158" s="14"/>
    </row>
    <row r="159" spans="3:7" ht="14.25" customHeight="1">
      <c r="C159" s="14"/>
      <c r="G159" s="14"/>
    </row>
    <row r="160" spans="3:7" ht="14.25" customHeight="1">
      <c r="C160" s="14"/>
      <c r="G160" s="14"/>
    </row>
    <row r="161" spans="3:7" ht="14.25" customHeight="1">
      <c r="C161" s="14"/>
      <c r="G161" s="14"/>
    </row>
    <row r="162" spans="3:7" ht="14.25" customHeight="1">
      <c r="C162" s="14"/>
      <c r="G162" s="14"/>
    </row>
    <row r="163" spans="3:7" ht="14.25" customHeight="1">
      <c r="C163" s="14"/>
      <c r="G163" s="14"/>
    </row>
    <row r="164" spans="3:7" ht="14.25" customHeight="1">
      <c r="C164" s="14"/>
      <c r="G164" s="14"/>
    </row>
    <row r="165" spans="3:7" ht="14.25" customHeight="1">
      <c r="C165" s="14"/>
      <c r="G165" s="14"/>
    </row>
    <row r="166" spans="3:7" ht="14.25" customHeight="1">
      <c r="C166" s="14"/>
      <c r="G166" s="14"/>
    </row>
    <row r="167" spans="3:7" ht="14.25" customHeight="1">
      <c r="C167" s="14"/>
      <c r="G167" s="14"/>
    </row>
    <row r="168" spans="3:7" ht="14.25" customHeight="1">
      <c r="C168" s="14"/>
      <c r="G168" s="14"/>
    </row>
    <row r="169" spans="3:7" ht="14.25" customHeight="1">
      <c r="C169" s="14"/>
      <c r="G169" s="14"/>
    </row>
    <row r="170" spans="3:7" ht="14.25" customHeight="1">
      <c r="C170" s="14"/>
      <c r="G170" s="14"/>
    </row>
    <row r="171" spans="3:7" ht="14.25" customHeight="1">
      <c r="C171" s="14"/>
      <c r="G171" s="14"/>
    </row>
    <row r="172" spans="3:7" ht="14.25" customHeight="1">
      <c r="C172" s="14"/>
      <c r="G172" s="14"/>
    </row>
    <row r="173" spans="3:7" ht="14.25" customHeight="1">
      <c r="C173" s="14"/>
      <c r="G173" s="14"/>
    </row>
    <row r="174" spans="3:7" ht="14.25" customHeight="1">
      <c r="C174" s="14"/>
      <c r="G174" s="14"/>
    </row>
    <row r="175" spans="3:7" ht="14.25" customHeight="1">
      <c r="C175" s="14"/>
      <c r="G175" s="14"/>
    </row>
    <row r="176" spans="3:7" ht="14.25" customHeight="1">
      <c r="C176" s="14"/>
      <c r="G176" s="14"/>
    </row>
    <row r="177" spans="3:7" ht="14.25" customHeight="1">
      <c r="C177" s="14"/>
      <c r="G177" s="14"/>
    </row>
    <row r="178" spans="3:7" ht="14.25" customHeight="1">
      <c r="C178" s="14"/>
      <c r="G178" s="14"/>
    </row>
    <row r="179" spans="3:7" ht="14.25" customHeight="1">
      <c r="C179" s="14"/>
      <c r="G179" s="14"/>
    </row>
    <row r="180" spans="3:7" ht="14.25" customHeight="1">
      <c r="C180" s="14"/>
      <c r="G180" s="14"/>
    </row>
    <row r="181" spans="3:7" ht="14.25" customHeight="1">
      <c r="C181" s="14"/>
      <c r="G181" s="14"/>
    </row>
    <row r="182" spans="3:7" ht="14.25" customHeight="1">
      <c r="C182" s="14"/>
      <c r="G182" s="14"/>
    </row>
    <row r="183" spans="3:7" ht="14.25" customHeight="1">
      <c r="C183" s="14"/>
      <c r="G183" s="14"/>
    </row>
    <row r="184" spans="3:7" ht="14.25" customHeight="1">
      <c r="C184" s="14"/>
      <c r="G184" s="14"/>
    </row>
    <row r="185" spans="3:7" ht="14.25" customHeight="1">
      <c r="C185" s="14"/>
      <c r="G185" s="14"/>
    </row>
    <row r="186" spans="3:7" ht="14.25" customHeight="1">
      <c r="C186" s="14"/>
      <c r="G186" s="14"/>
    </row>
    <row r="187" spans="3:7" ht="14.25" customHeight="1">
      <c r="C187" s="14"/>
      <c r="G187" s="14"/>
    </row>
    <row r="188" spans="3:7" ht="14.25" customHeight="1">
      <c r="C188" s="14"/>
      <c r="G188" s="14"/>
    </row>
    <row r="189" spans="3:7" ht="14.25" customHeight="1">
      <c r="C189" s="14"/>
      <c r="G189" s="14"/>
    </row>
    <row r="190" spans="3:7" ht="14.25" customHeight="1">
      <c r="C190" s="14"/>
      <c r="G190" s="14"/>
    </row>
    <row r="191" spans="3:7" ht="14.25" customHeight="1">
      <c r="C191" s="14"/>
      <c r="G191" s="14"/>
    </row>
    <row r="192" spans="3:7" ht="14.25" customHeight="1">
      <c r="C192" s="14"/>
      <c r="G192" s="14"/>
    </row>
    <row r="193" spans="3:7" ht="14.25" customHeight="1">
      <c r="C193" s="14"/>
      <c r="G193" s="14"/>
    </row>
    <row r="194" spans="3:7" ht="14.25" customHeight="1">
      <c r="C194" s="14"/>
      <c r="G194" s="14"/>
    </row>
    <row r="195" spans="3:7" ht="14.25" customHeight="1">
      <c r="C195" s="14"/>
      <c r="G195" s="14"/>
    </row>
    <row r="196" spans="3:7" ht="14.25" customHeight="1">
      <c r="C196" s="14"/>
      <c r="G196" s="14"/>
    </row>
    <row r="197" spans="3:7" ht="14.25" customHeight="1">
      <c r="C197" s="14"/>
      <c r="G197" s="14"/>
    </row>
    <row r="198" spans="3:7" ht="14.25" customHeight="1">
      <c r="C198" s="14"/>
      <c r="G198" s="14"/>
    </row>
    <row r="199" spans="3:7" ht="14.25" customHeight="1">
      <c r="C199" s="14"/>
      <c r="G199" s="14"/>
    </row>
    <row r="200" spans="3:7" ht="14.25" customHeight="1">
      <c r="C200" s="14"/>
      <c r="G200" s="14"/>
    </row>
    <row r="201" spans="3:7" ht="14.25" customHeight="1">
      <c r="C201" s="14"/>
      <c r="G201" s="14"/>
    </row>
    <row r="202" spans="3:7" ht="14.25" customHeight="1">
      <c r="C202" s="14"/>
      <c r="G202" s="14"/>
    </row>
    <row r="203" spans="3:7" ht="14.25" customHeight="1">
      <c r="C203" s="14"/>
      <c r="G203" s="14"/>
    </row>
    <row r="204" spans="3:7" ht="14.25" customHeight="1">
      <c r="C204" s="14"/>
      <c r="G204" s="14"/>
    </row>
    <row r="205" spans="3:7" ht="14.25" customHeight="1">
      <c r="C205" s="14"/>
      <c r="G205" s="14"/>
    </row>
    <row r="206" spans="3:7" ht="14.25" customHeight="1">
      <c r="C206" s="14"/>
      <c r="G206" s="14"/>
    </row>
    <row r="207" spans="3:7" ht="14.25" customHeight="1">
      <c r="C207" s="14"/>
      <c r="G207" s="14"/>
    </row>
    <row r="208" spans="3:7" ht="14.25" customHeight="1">
      <c r="C208" s="14"/>
      <c r="G208" s="14"/>
    </row>
    <row r="209" spans="3:7" ht="14.25" customHeight="1">
      <c r="C209" s="14"/>
      <c r="G209" s="14"/>
    </row>
    <row r="210" spans="3:7" ht="14.25" customHeight="1">
      <c r="C210" s="14"/>
      <c r="G210" s="14"/>
    </row>
    <row r="211" spans="3:7" ht="14.25" customHeight="1">
      <c r="C211" s="14"/>
      <c r="G211" s="14"/>
    </row>
    <row r="212" spans="3:7" ht="14.25" customHeight="1">
      <c r="C212" s="14"/>
      <c r="G212" s="14"/>
    </row>
    <row r="213" spans="3:7" ht="14.25" customHeight="1">
      <c r="C213" s="14"/>
      <c r="G213" s="14"/>
    </row>
    <row r="214" spans="3:7" ht="14.25" customHeight="1">
      <c r="C214" s="14"/>
      <c r="G214" s="14"/>
    </row>
    <row r="215" spans="3:7" ht="14.25" customHeight="1">
      <c r="C215" s="14"/>
      <c r="G215" s="14"/>
    </row>
    <row r="216" spans="3:7" ht="14.25" customHeight="1">
      <c r="C216" s="14"/>
      <c r="G216" s="14"/>
    </row>
    <row r="217" spans="3:7" ht="14.25" customHeight="1">
      <c r="C217" s="14"/>
      <c r="G217" s="14"/>
    </row>
    <row r="218" spans="3:7" ht="14.25" customHeight="1">
      <c r="C218" s="14"/>
      <c r="G218" s="14"/>
    </row>
    <row r="219" spans="3:7" ht="14.25" customHeight="1">
      <c r="C219" s="14"/>
      <c r="G219" s="14"/>
    </row>
    <row r="220" spans="3:7" ht="14.25" customHeight="1">
      <c r="C220" s="14"/>
      <c r="G220" s="14"/>
    </row>
    <row r="221" spans="3:7" ht="14.25" customHeight="1">
      <c r="C221" s="14"/>
      <c r="G221" s="14"/>
    </row>
    <row r="222" spans="3:7" ht="14.25" customHeight="1">
      <c r="C222" s="14"/>
      <c r="G222" s="14"/>
    </row>
    <row r="223" spans="3:7" ht="14.25" customHeight="1">
      <c r="C223" s="14"/>
      <c r="G223" s="14"/>
    </row>
    <row r="224" spans="3:7" ht="14.25" customHeight="1">
      <c r="C224" s="14"/>
      <c r="G224" s="14"/>
    </row>
    <row r="225" spans="3:7" ht="14.25" customHeight="1">
      <c r="C225" s="14"/>
      <c r="G225" s="14"/>
    </row>
    <row r="226" spans="3:7" ht="14.25" customHeight="1">
      <c r="C226" s="14"/>
      <c r="G226" s="14"/>
    </row>
    <row r="227" spans="3:7" ht="14.25" customHeight="1">
      <c r="C227" s="14"/>
      <c r="G227" s="14"/>
    </row>
    <row r="228" spans="3:7" ht="14.25" customHeight="1">
      <c r="C228" s="14"/>
      <c r="G228" s="14"/>
    </row>
    <row r="229" spans="3:7" ht="14.25" customHeight="1">
      <c r="C229" s="14"/>
      <c r="G229" s="14"/>
    </row>
    <row r="230" spans="3:7" ht="14.25" customHeight="1">
      <c r="C230" s="14"/>
      <c r="G230" s="14"/>
    </row>
    <row r="231" spans="3:7" ht="14.25" customHeight="1">
      <c r="C231" s="14"/>
      <c r="G231" s="14"/>
    </row>
    <row r="232" spans="3:7" ht="14.25" customHeight="1">
      <c r="C232" s="14"/>
      <c r="G232" s="14"/>
    </row>
    <row r="233" spans="3:7" ht="14.25" customHeight="1">
      <c r="C233" s="14"/>
      <c r="G233" s="14"/>
    </row>
    <row r="234" spans="3:7" ht="14.25" customHeight="1">
      <c r="C234" s="14"/>
      <c r="G234" s="14"/>
    </row>
    <row r="235" spans="3:7" ht="14.25" customHeight="1">
      <c r="C235" s="14"/>
      <c r="G235" s="14"/>
    </row>
    <row r="236" spans="3:7" ht="14.25" customHeight="1">
      <c r="C236" s="14"/>
      <c r="G236" s="14"/>
    </row>
    <row r="237" spans="3:7" ht="14.25" customHeight="1">
      <c r="C237" s="14"/>
      <c r="G237" s="14"/>
    </row>
    <row r="238" spans="3:7" ht="14.25" customHeight="1">
      <c r="C238" s="14"/>
      <c r="G238" s="14"/>
    </row>
    <row r="239" spans="3:7" ht="14.25" customHeight="1">
      <c r="C239" s="14"/>
      <c r="G239" s="14"/>
    </row>
    <row r="240" spans="3:7" ht="14.25" customHeight="1">
      <c r="C240" s="14"/>
      <c r="G240" s="14"/>
    </row>
    <row r="241" spans="3:7" ht="14.25" customHeight="1">
      <c r="C241" s="14"/>
      <c r="G241" s="14"/>
    </row>
    <row r="242" spans="3:7" ht="14.25" customHeight="1">
      <c r="C242" s="14"/>
      <c r="G242" s="14"/>
    </row>
    <row r="243" spans="3:7" ht="14.25" customHeight="1">
      <c r="C243" s="14"/>
      <c r="G243" s="14"/>
    </row>
    <row r="244" spans="3:7" ht="14.25" customHeight="1">
      <c r="C244" s="14"/>
      <c r="G244" s="14"/>
    </row>
    <row r="245" spans="3:7" ht="14.25" customHeight="1">
      <c r="C245" s="14"/>
      <c r="G245" s="14"/>
    </row>
    <row r="246" spans="3:7" ht="14.25" customHeight="1">
      <c r="C246" s="14"/>
      <c r="G246" s="14"/>
    </row>
    <row r="247" spans="3:7" ht="14.25" customHeight="1">
      <c r="C247" s="14"/>
      <c r="G247" s="14"/>
    </row>
    <row r="248" spans="3:7" ht="14.25" customHeight="1">
      <c r="C248" s="14"/>
      <c r="G248" s="14"/>
    </row>
    <row r="249" spans="3:7" ht="14.25" customHeight="1">
      <c r="C249" s="14"/>
      <c r="G249" s="14"/>
    </row>
    <row r="250" spans="3:7" ht="14.25" customHeight="1">
      <c r="C250" s="14"/>
      <c r="G250" s="14"/>
    </row>
    <row r="251" spans="3:7" ht="14.25" customHeight="1">
      <c r="C251" s="14"/>
      <c r="G251" s="14"/>
    </row>
    <row r="252" spans="3:7" ht="14.25" customHeight="1">
      <c r="C252" s="14"/>
      <c r="G252" s="14"/>
    </row>
    <row r="253" spans="3:7" ht="14.25" customHeight="1">
      <c r="C253" s="14"/>
      <c r="G253" s="14"/>
    </row>
    <row r="254" spans="3:7" ht="14.25" customHeight="1">
      <c r="C254" s="14"/>
      <c r="G254" s="14"/>
    </row>
    <row r="255" spans="3:7" ht="14.25" customHeight="1">
      <c r="C255" s="14"/>
      <c r="G255" s="14"/>
    </row>
    <row r="256" spans="3:7" ht="14.25" customHeight="1">
      <c r="C256" s="14"/>
      <c r="G256" s="14"/>
    </row>
    <row r="257" spans="3:7" ht="14.25" customHeight="1">
      <c r="C257" s="14"/>
      <c r="G257" s="14"/>
    </row>
    <row r="258" spans="3:7" ht="14.25" customHeight="1">
      <c r="C258" s="14"/>
      <c r="G258" s="14"/>
    </row>
    <row r="259" spans="3:7" ht="14.25" customHeight="1">
      <c r="C259" s="14"/>
      <c r="G259" s="14"/>
    </row>
    <row r="260" spans="3:7" ht="14.25" customHeight="1">
      <c r="C260" s="14"/>
      <c r="G260" s="14"/>
    </row>
    <row r="261" spans="3:7" ht="14.25" customHeight="1">
      <c r="C261" s="14"/>
      <c r="G261" s="14"/>
    </row>
    <row r="262" spans="3:7" ht="14.25" customHeight="1">
      <c r="C262" s="14"/>
      <c r="G262" s="14"/>
    </row>
    <row r="263" spans="3:7" ht="14.25" customHeight="1">
      <c r="C263" s="14"/>
      <c r="G263" s="14"/>
    </row>
    <row r="264" spans="3:7" ht="14.25" customHeight="1">
      <c r="C264" s="14"/>
      <c r="G264" s="14"/>
    </row>
    <row r="265" spans="3:7" ht="14.25" customHeight="1">
      <c r="C265" s="14"/>
      <c r="G265" s="14"/>
    </row>
    <row r="266" spans="3:7" ht="14.25" customHeight="1">
      <c r="C266" s="14"/>
      <c r="G266" s="14"/>
    </row>
    <row r="267" spans="3:7" ht="14.25" customHeight="1">
      <c r="C267" s="14"/>
      <c r="G267" s="14"/>
    </row>
    <row r="268" spans="3:7" ht="14.25" customHeight="1">
      <c r="C268" s="14"/>
      <c r="G268" s="14"/>
    </row>
    <row r="269" spans="3:7" ht="14.25" customHeight="1">
      <c r="C269" s="14"/>
      <c r="G269" s="14"/>
    </row>
    <row r="270" spans="3:7" ht="14.25" customHeight="1">
      <c r="C270" s="14"/>
      <c r="G270" s="14"/>
    </row>
    <row r="271" spans="3:7" ht="14.25" customHeight="1">
      <c r="C271" s="14"/>
      <c r="G271" s="14"/>
    </row>
    <row r="272" spans="3:7" ht="14.25" customHeight="1">
      <c r="C272" s="14"/>
      <c r="G272" s="14"/>
    </row>
    <row r="273" spans="3:7" ht="14.25" customHeight="1">
      <c r="C273" s="14"/>
      <c r="G273" s="14"/>
    </row>
    <row r="274" spans="3:7" ht="14.25" customHeight="1">
      <c r="C274" s="14"/>
      <c r="G274" s="14"/>
    </row>
    <row r="275" spans="3:7" ht="14.25" customHeight="1">
      <c r="C275" s="14"/>
      <c r="G275" s="14"/>
    </row>
    <row r="276" spans="3:7" ht="14.25" customHeight="1">
      <c r="C276" s="14"/>
      <c r="G276" s="14"/>
    </row>
    <row r="277" spans="3:7" ht="14.25" customHeight="1">
      <c r="C277" s="14"/>
      <c r="G277" s="14"/>
    </row>
    <row r="278" spans="3:7" ht="14.25" customHeight="1">
      <c r="C278" s="14"/>
      <c r="G278" s="14"/>
    </row>
    <row r="279" spans="3:7" ht="14.25" customHeight="1">
      <c r="C279" s="14"/>
      <c r="G279" s="14"/>
    </row>
    <row r="280" spans="3:7" ht="14.25" customHeight="1">
      <c r="C280" s="14"/>
      <c r="G280" s="14"/>
    </row>
    <row r="281" spans="3:7" ht="14.25" customHeight="1">
      <c r="C281" s="14"/>
      <c r="G281" s="14"/>
    </row>
    <row r="282" spans="3:7" ht="14.25" customHeight="1">
      <c r="C282" s="14"/>
      <c r="G282" s="14"/>
    </row>
    <row r="283" spans="3:7" ht="14.25" customHeight="1">
      <c r="C283" s="14"/>
      <c r="G283" s="14"/>
    </row>
    <row r="284" spans="3:7" ht="14.25" customHeight="1">
      <c r="C284" s="14"/>
      <c r="G284" s="14"/>
    </row>
    <row r="285" spans="3:7" ht="14.25" customHeight="1">
      <c r="C285" s="14"/>
      <c r="G285" s="14"/>
    </row>
    <row r="286" spans="3:7" ht="14.25" customHeight="1">
      <c r="C286" s="14"/>
      <c r="G286" s="14"/>
    </row>
    <row r="287" spans="3:7" ht="14.25" customHeight="1">
      <c r="C287" s="14"/>
      <c r="G287" s="14"/>
    </row>
    <row r="288" spans="3:7" ht="14.25" customHeight="1">
      <c r="C288" s="14"/>
      <c r="G288" s="14"/>
    </row>
    <row r="289" spans="3:7" ht="14.25" customHeight="1">
      <c r="C289" s="14"/>
      <c r="G289" s="14"/>
    </row>
    <row r="290" spans="3:7" ht="14.25" customHeight="1">
      <c r="C290" s="14"/>
      <c r="G290" s="14"/>
    </row>
    <row r="291" spans="3:7" ht="14.25" customHeight="1">
      <c r="C291" s="14"/>
      <c r="G291" s="14"/>
    </row>
    <row r="292" spans="3:7" ht="14.25" customHeight="1">
      <c r="C292" s="14"/>
      <c r="G292" s="14"/>
    </row>
    <row r="293" spans="3:7" ht="14.25" customHeight="1">
      <c r="C293" s="14"/>
      <c r="G293" s="14"/>
    </row>
    <row r="294" spans="3:7" ht="14.25" customHeight="1">
      <c r="C294" s="14"/>
      <c r="G294" s="14"/>
    </row>
    <row r="295" spans="3:7" ht="14.25" customHeight="1">
      <c r="C295" s="14"/>
      <c r="G295" s="14"/>
    </row>
    <row r="296" spans="3:7" ht="14.25" customHeight="1">
      <c r="C296" s="14"/>
      <c r="G296" s="14"/>
    </row>
    <row r="297" spans="3:7" ht="14.25" customHeight="1">
      <c r="C297" s="14"/>
      <c r="G297" s="14"/>
    </row>
    <row r="298" spans="3:7" ht="14.25" customHeight="1">
      <c r="C298" s="14"/>
      <c r="G298" s="14"/>
    </row>
    <row r="299" spans="3:7" ht="14.25" customHeight="1">
      <c r="C299" s="14"/>
      <c r="G299" s="14"/>
    </row>
    <row r="300" spans="3:7" ht="14.25" customHeight="1">
      <c r="C300" s="14"/>
      <c r="G300" s="14"/>
    </row>
    <row r="301" spans="3:7" ht="14.25" customHeight="1">
      <c r="C301" s="14"/>
      <c r="G301" s="14"/>
    </row>
    <row r="302" spans="3:7" ht="14.25" customHeight="1">
      <c r="C302" s="14"/>
      <c r="G302" s="14"/>
    </row>
    <row r="303" spans="3:7" ht="14.25" customHeight="1">
      <c r="C303" s="14"/>
      <c r="G303" s="14"/>
    </row>
    <row r="304" spans="3:7" ht="14.25" customHeight="1">
      <c r="C304" s="14"/>
      <c r="G304" s="14"/>
    </row>
    <row r="305" spans="3:7" ht="14.25" customHeight="1">
      <c r="C305" s="14"/>
      <c r="G305" s="14"/>
    </row>
    <row r="306" spans="3:7" ht="14.25" customHeight="1">
      <c r="C306" s="14"/>
      <c r="G306" s="14"/>
    </row>
    <row r="307" spans="3:7" ht="14.25" customHeight="1">
      <c r="C307" s="14"/>
      <c r="G307" s="14"/>
    </row>
    <row r="308" spans="3:7" ht="14.25" customHeight="1">
      <c r="C308" s="14"/>
      <c r="G308" s="14"/>
    </row>
    <row r="309" spans="3:7" ht="14.25" customHeight="1">
      <c r="C309" s="14"/>
      <c r="G309" s="14"/>
    </row>
    <row r="310" spans="3:7" ht="14.25" customHeight="1">
      <c r="C310" s="14"/>
      <c r="G310" s="14"/>
    </row>
    <row r="311" spans="3:7" ht="14.25" customHeight="1">
      <c r="C311" s="14"/>
      <c r="G311" s="14"/>
    </row>
    <row r="312" spans="3:7" ht="14.25" customHeight="1">
      <c r="C312" s="14"/>
      <c r="G312" s="14"/>
    </row>
    <row r="313" spans="3:7" ht="14.25" customHeight="1">
      <c r="C313" s="14"/>
      <c r="G313" s="14"/>
    </row>
    <row r="314" spans="3:7" ht="14.25" customHeight="1">
      <c r="C314" s="14"/>
      <c r="G314" s="14"/>
    </row>
    <row r="315" spans="3:7" ht="14.25" customHeight="1">
      <c r="C315" s="14"/>
      <c r="G315" s="14"/>
    </row>
    <row r="316" spans="3:7" ht="14.25" customHeight="1">
      <c r="C316" s="14"/>
      <c r="G316" s="14"/>
    </row>
    <row r="317" spans="3:7" ht="14.25" customHeight="1">
      <c r="C317" s="14"/>
      <c r="G317" s="14"/>
    </row>
    <row r="318" spans="3:7" ht="14.25" customHeight="1">
      <c r="C318" s="14"/>
      <c r="G318" s="14"/>
    </row>
    <row r="319" spans="3:7" ht="14.25" customHeight="1">
      <c r="C319" s="14"/>
      <c r="G319" s="14"/>
    </row>
    <row r="320" spans="3:7" ht="14.25" customHeight="1">
      <c r="C320" s="14"/>
      <c r="G320" s="14"/>
    </row>
    <row r="321" spans="3:7" ht="14.25" customHeight="1">
      <c r="C321" s="14"/>
      <c r="G321" s="14"/>
    </row>
    <row r="322" spans="3:7" ht="14.25" customHeight="1">
      <c r="C322" s="14"/>
      <c r="G322" s="14"/>
    </row>
    <row r="323" spans="3:7" ht="14.25" customHeight="1">
      <c r="C323" s="14"/>
      <c r="G323" s="14"/>
    </row>
    <row r="324" spans="3:7" ht="14.25" customHeight="1">
      <c r="C324" s="14"/>
      <c r="G324" s="14"/>
    </row>
    <row r="325" spans="3:7" ht="14.25" customHeight="1">
      <c r="C325" s="14"/>
      <c r="G325" s="14"/>
    </row>
    <row r="326" spans="3:7" ht="14.25" customHeight="1">
      <c r="C326" s="14"/>
      <c r="G326" s="14"/>
    </row>
    <row r="327" spans="3:7" ht="14.25" customHeight="1">
      <c r="C327" s="14"/>
      <c r="G327" s="14"/>
    </row>
    <row r="328" spans="3:7" ht="14.25" customHeight="1">
      <c r="C328" s="14"/>
      <c r="G328" s="14"/>
    </row>
    <row r="329" spans="3:7" ht="14.25" customHeight="1">
      <c r="C329" s="14"/>
      <c r="G329" s="14"/>
    </row>
    <row r="330" spans="3:7" ht="14.25" customHeight="1">
      <c r="C330" s="14"/>
      <c r="G330" s="14"/>
    </row>
    <row r="331" spans="3:7" ht="14.25" customHeight="1">
      <c r="C331" s="14"/>
      <c r="G331" s="14"/>
    </row>
    <row r="332" spans="3:7" ht="14.25" customHeight="1">
      <c r="C332" s="14"/>
      <c r="G332" s="14"/>
    </row>
    <row r="333" spans="3:7" ht="14.25" customHeight="1">
      <c r="C333" s="14"/>
      <c r="G333" s="14"/>
    </row>
    <row r="334" spans="3:7" ht="14.25" customHeight="1">
      <c r="C334" s="14"/>
      <c r="G334" s="14"/>
    </row>
    <row r="335" spans="3:7" ht="14.25" customHeight="1">
      <c r="C335" s="14"/>
      <c r="G335" s="14"/>
    </row>
    <row r="336" spans="3:7" ht="14.25" customHeight="1">
      <c r="C336" s="14"/>
      <c r="G336" s="14"/>
    </row>
    <row r="337" spans="3:7" ht="14.25" customHeight="1">
      <c r="C337" s="14"/>
      <c r="G337" s="14"/>
    </row>
    <row r="338" spans="3:7" ht="14.25" customHeight="1">
      <c r="C338" s="14"/>
      <c r="G338" s="14"/>
    </row>
    <row r="339" spans="3:7" ht="14.25" customHeight="1">
      <c r="C339" s="14"/>
      <c r="G339" s="14"/>
    </row>
    <row r="340" spans="3:7" ht="14.25" customHeight="1">
      <c r="C340" s="14"/>
      <c r="G340" s="14"/>
    </row>
    <row r="341" spans="3:7" ht="14.25" customHeight="1">
      <c r="C341" s="14"/>
      <c r="G341" s="14"/>
    </row>
    <row r="342" spans="3:7" ht="14.25" customHeight="1">
      <c r="C342" s="14"/>
      <c r="G342" s="14"/>
    </row>
    <row r="343" spans="3:7" ht="14.25" customHeight="1">
      <c r="C343" s="14"/>
      <c r="G343" s="14"/>
    </row>
    <row r="344" spans="3:7" ht="14.25" customHeight="1">
      <c r="C344" s="14"/>
      <c r="G344" s="14"/>
    </row>
    <row r="345" spans="3:7" ht="14.25" customHeight="1">
      <c r="C345" s="14"/>
      <c r="G345" s="14"/>
    </row>
    <row r="346" spans="3:7" ht="14.25" customHeight="1">
      <c r="C346" s="14"/>
      <c r="G346" s="14"/>
    </row>
    <row r="347" spans="3:7" ht="14.25" customHeight="1">
      <c r="C347" s="14"/>
      <c r="G347" s="14"/>
    </row>
    <row r="348" spans="3:7" ht="14.25" customHeight="1">
      <c r="C348" s="14"/>
      <c r="G348" s="14"/>
    </row>
    <row r="349" spans="3:7" ht="14.25" customHeight="1">
      <c r="C349" s="14"/>
      <c r="G349" s="14"/>
    </row>
    <row r="350" spans="3:7" ht="14.25" customHeight="1">
      <c r="C350" s="14"/>
      <c r="G350" s="14"/>
    </row>
    <row r="351" spans="3:7" ht="14.25" customHeight="1">
      <c r="C351" s="14"/>
      <c r="G351" s="14"/>
    </row>
    <row r="352" spans="3:7" ht="14.25" customHeight="1">
      <c r="C352" s="14"/>
      <c r="G352" s="14"/>
    </row>
    <row r="353" spans="3:7" ht="14.25" customHeight="1">
      <c r="C353" s="14"/>
      <c r="G353" s="14"/>
    </row>
    <row r="354" spans="3:7" ht="14.25" customHeight="1">
      <c r="C354" s="14"/>
      <c r="G354" s="14"/>
    </row>
    <row r="355" spans="3:7" ht="14.25" customHeight="1">
      <c r="C355" s="14"/>
      <c r="G355" s="14"/>
    </row>
    <row r="356" spans="3:7" ht="14.25" customHeight="1">
      <c r="C356" s="14"/>
      <c r="G356" s="14"/>
    </row>
    <row r="357" spans="3:7" ht="14.25" customHeight="1">
      <c r="C357" s="14"/>
      <c r="G357" s="14"/>
    </row>
    <row r="358" spans="3:7" ht="14.25" customHeight="1">
      <c r="C358" s="14"/>
      <c r="G358" s="14"/>
    </row>
    <row r="359" spans="3:7" ht="14.25" customHeight="1">
      <c r="C359" s="14"/>
      <c r="G359" s="14"/>
    </row>
    <row r="360" spans="3:7" ht="14.25" customHeight="1">
      <c r="C360" s="14"/>
      <c r="G360" s="14"/>
    </row>
    <row r="361" spans="3:7" ht="14.25" customHeight="1">
      <c r="C361" s="14"/>
      <c r="G361" s="14"/>
    </row>
    <row r="362" spans="3:7" ht="14.25" customHeight="1">
      <c r="C362" s="14"/>
      <c r="G362" s="14"/>
    </row>
    <row r="363" spans="3:7" ht="14.25" customHeight="1">
      <c r="C363" s="14"/>
      <c r="G363" s="14"/>
    </row>
    <row r="364" spans="3:7" ht="14.25" customHeight="1">
      <c r="C364" s="14"/>
      <c r="G364" s="14"/>
    </row>
    <row r="365" spans="3:7" ht="14.25" customHeight="1">
      <c r="C365" s="14"/>
      <c r="G365" s="14"/>
    </row>
    <row r="366" spans="3:7" ht="14.25" customHeight="1">
      <c r="C366" s="14"/>
      <c r="G366" s="14"/>
    </row>
    <row r="367" spans="3:7" ht="14.25" customHeight="1">
      <c r="C367" s="14"/>
      <c r="G367" s="14"/>
    </row>
    <row r="368" spans="3:7" ht="14.25" customHeight="1">
      <c r="C368" s="14"/>
      <c r="G368" s="14"/>
    </row>
    <row r="369" spans="3:7" ht="14.25" customHeight="1">
      <c r="C369" s="14"/>
      <c r="G369" s="14"/>
    </row>
    <row r="370" spans="3:7" ht="14.25" customHeight="1">
      <c r="C370" s="14"/>
      <c r="G370" s="14"/>
    </row>
    <row r="371" spans="3:7" ht="14.25" customHeight="1">
      <c r="C371" s="14"/>
      <c r="G371" s="14"/>
    </row>
    <row r="372" spans="3:7" ht="14.25" customHeight="1">
      <c r="C372" s="14"/>
      <c r="G372" s="14"/>
    </row>
    <row r="373" spans="3:7" ht="14.25" customHeight="1">
      <c r="C373" s="14"/>
      <c r="G373" s="14"/>
    </row>
    <row r="374" spans="3:7" ht="14.25" customHeight="1">
      <c r="C374" s="14"/>
      <c r="G374" s="14"/>
    </row>
    <row r="375" spans="3:7" ht="14.25" customHeight="1">
      <c r="C375" s="14"/>
      <c r="G375" s="14"/>
    </row>
    <row r="376" spans="3:7" ht="14.25" customHeight="1">
      <c r="C376" s="14"/>
      <c r="G376" s="14"/>
    </row>
    <row r="377" spans="3:7" ht="14.25" customHeight="1">
      <c r="C377" s="14"/>
      <c r="G377" s="14"/>
    </row>
    <row r="378" spans="3:7" ht="14.25" customHeight="1">
      <c r="C378" s="14"/>
      <c r="G378" s="14"/>
    </row>
    <row r="379" spans="3:7" ht="14.25" customHeight="1">
      <c r="C379" s="14"/>
      <c r="G379" s="14"/>
    </row>
    <row r="380" spans="3:7" ht="14.25" customHeight="1">
      <c r="C380" s="14"/>
      <c r="G380" s="14"/>
    </row>
    <row r="381" spans="3:7" ht="14.25" customHeight="1">
      <c r="C381" s="14"/>
      <c r="G381" s="14"/>
    </row>
    <row r="382" spans="3:7" ht="14.25" customHeight="1">
      <c r="C382" s="14"/>
      <c r="G382" s="14"/>
    </row>
    <row r="383" spans="3:7" ht="14.25" customHeight="1">
      <c r="C383" s="14"/>
      <c r="G383" s="14"/>
    </row>
    <row r="384" spans="3:7" ht="14.25" customHeight="1">
      <c r="C384" s="14"/>
      <c r="G384" s="14"/>
    </row>
    <row r="385" spans="3:7" ht="14.25" customHeight="1">
      <c r="C385" s="14"/>
      <c r="G385" s="14"/>
    </row>
    <row r="386" spans="3:7" ht="14.25" customHeight="1">
      <c r="C386" s="14"/>
      <c r="G386" s="14"/>
    </row>
    <row r="387" spans="3:7" ht="14.25" customHeight="1">
      <c r="C387" s="14"/>
      <c r="G387" s="14"/>
    </row>
    <row r="388" spans="3:7" ht="14.25" customHeight="1">
      <c r="C388" s="14"/>
      <c r="G388" s="14"/>
    </row>
    <row r="389" spans="3:7" ht="14.25" customHeight="1">
      <c r="C389" s="14"/>
      <c r="G389" s="14"/>
    </row>
    <row r="390" spans="3:7" ht="14.25" customHeight="1">
      <c r="C390" s="14"/>
      <c r="G390" s="14"/>
    </row>
    <row r="391" spans="3:7" ht="14.25" customHeight="1">
      <c r="C391" s="14"/>
      <c r="G391" s="14"/>
    </row>
    <row r="392" spans="3:7" ht="14.25" customHeight="1">
      <c r="C392" s="14"/>
      <c r="G392" s="14"/>
    </row>
    <row r="393" spans="3:7" ht="14.25" customHeight="1">
      <c r="C393" s="14"/>
      <c r="G393" s="14"/>
    </row>
    <row r="394" spans="3:7" ht="14.25" customHeight="1">
      <c r="C394" s="14"/>
      <c r="G394" s="14"/>
    </row>
    <row r="395" spans="3:7" ht="14.25" customHeight="1">
      <c r="C395" s="14"/>
      <c r="G395" s="14"/>
    </row>
    <row r="396" spans="3:7" ht="14.25" customHeight="1">
      <c r="C396" s="14"/>
      <c r="G396" s="14"/>
    </row>
    <row r="397" spans="3:7" ht="14.25" customHeight="1">
      <c r="C397" s="14"/>
      <c r="G397" s="14"/>
    </row>
    <row r="398" spans="3:7" ht="14.25" customHeight="1">
      <c r="C398" s="14"/>
      <c r="G398" s="14"/>
    </row>
    <row r="399" spans="3:7" ht="14.25" customHeight="1">
      <c r="C399" s="14"/>
      <c r="G399" s="14"/>
    </row>
    <row r="400" spans="3:7" ht="14.25" customHeight="1">
      <c r="C400" s="14"/>
      <c r="G400" s="14"/>
    </row>
    <row r="401" spans="3:7" ht="14.25" customHeight="1">
      <c r="C401" s="14"/>
      <c r="G401" s="14"/>
    </row>
    <row r="402" spans="3:7" ht="14.25" customHeight="1">
      <c r="C402" s="14"/>
      <c r="G402" s="14"/>
    </row>
    <row r="403" spans="3:7" ht="14.25" customHeight="1">
      <c r="C403" s="14"/>
      <c r="G403" s="14"/>
    </row>
    <row r="404" spans="3:7" ht="14.25" customHeight="1">
      <c r="C404" s="14"/>
      <c r="G404" s="14"/>
    </row>
    <row r="405" spans="3:7" ht="14.25" customHeight="1">
      <c r="C405" s="14"/>
      <c r="G405" s="14"/>
    </row>
    <row r="406" spans="3:7" ht="14.25" customHeight="1">
      <c r="C406" s="14"/>
      <c r="G406" s="14"/>
    </row>
    <row r="407" spans="3:7" ht="14.25" customHeight="1">
      <c r="C407" s="14"/>
      <c r="G407" s="14"/>
    </row>
    <row r="408" spans="3:7" ht="14.25" customHeight="1">
      <c r="C408" s="14"/>
      <c r="G408" s="14"/>
    </row>
    <row r="409" spans="3:7" ht="14.25" customHeight="1">
      <c r="C409" s="14"/>
      <c r="G409" s="14"/>
    </row>
    <row r="410" spans="3:7" ht="14.25" customHeight="1">
      <c r="C410" s="14"/>
      <c r="G410" s="14"/>
    </row>
    <row r="411" spans="3:7" ht="14.25" customHeight="1">
      <c r="C411" s="14"/>
      <c r="G411" s="14"/>
    </row>
    <row r="412" spans="3:7" ht="14.25" customHeight="1">
      <c r="C412" s="14"/>
      <c r="G412" s="14"/>
    </row>
    <row r="413" spans="3:7" ht="14.25" customHeight="1">
      <c r="C413" s="14"/>
      <c r="G413" s="14"/>
    </row>
    <row r="414" spans="3:7" ht="14.25" customHeight="1">
      <c r="C414" s="14"/>
      <c r="G414" s="14"/>
    </row>
    <row r="415" spans="3:7" ht="14.25" customHeight="1">
      <c r="C415" s="14"/>
      <c r="G415" s="14"/>
    </row>
    <row r="416" spans="3:7" ht="14.25" customHeight="1">
      <c r="C416" s="14"/>
      <c r="G416" s="14"/>
    </row>
    <row r="417" spans="3:7" ht="14.25" customHeight="1">
      <c r="C417" s="14"/>
      <c r="G417" s="14"/>
    </row>
    <row r="418" spans="3:7" ht="14.25" customHeight="1">
      <c r="C418" s="14"/>
      <c r="G418" s="14"/>
    </row>
    <row r="419" spans="3:7" ht="14.25" customHeight="1">
      <c r="C419" s="14"/>
      <c r="G419" s="14"/>
    </row>
    <row r="420" spans="3:7" ht="14.25" customHeight="1">
      <c r="C420" s="14"/>
      <c r="G420" s="14"/>
    </row>
    <row r="421" spans="3:7" ht="14.25" customHeight="1">
      <c r="C421" s="14"/>
      <c r="G421" s="14"/>
    </row>
    <row r="422" spans="3:7" ht="14.25" customHeight="1">
      <c r="C422" s="14"/>
      <c r="G422" s="14"/>
    </row>
    <row r="423" spans="3:7" ht="14.25" customHeight="1">
      <c r="C423" s="14"/>
      <c r="G423" s="14"/>
    </row>
    <row r="424" spans="3:7" ht="14.25" customHeight="1">
      <c r="C424" s="14"/>
      <c r="G424" s="14"/>
    </row>
    <row r="425" spans="3:7" ht="14.25" customHeight="1">
      <c r="C425" s="14"/>
      <c r="G425" s="14"/>
    </row>
    <row r="426" spans="3:7" ht="14.25" customHeight="1">
      <c r="C426" s="14"/>
      <c r="G426" s="14"/>
    </row>
    <row r="427" spans="3:7" ht="14.25" customHeight="1">
      <c r="C427" s="14"/>
      <c r="G427" s="14"/>
    </row>
    <row r="428" spans="3:7" ht="14.25" customHeight="1">
      <c r="C428" s="14"/>
      <c r="G428" s="14"/>
    </row>
    <row r="429" spans="3:7" ht="14.25" customHeight="1">
      <c r="C429" s="14"/>
      <c r="G429" s="14"/>
    </row>
    <row r="430" spans="3:7" ht="14.25" customHeight="1">
      <c r="C430" s="14"/>
      <c r="G430" s="14"/>
    </row>
    <row r="431" spans="3:7" ht="14.25" customHeight="1">
      <c r="C431" s="14"/>
      <c r="G431" s="14"/>
    </row>
    <row r="432" spans="3:7" ht="14.25" customHeight="1">
      <c r="C432" s="14"/>
      <c r="G432" s="14"/>
    </row>
    <row r="433" spans="3:7" ht="14.25" customHeight="1">
      <c r="C433" s="14"/>
      <c r="G433" s="14"/>
    </row>
    <row r="434" spans="3:7" ht="14.25" customHeight="1">
      <c r="C434" s="14"/>
      <c r="G434" s="14"/>
    </row>
    <row r="435" spans="3:7" ht="14.25" customHeight="1">
      <c r="C435" s="14"/>
      <c r="G435" s="14"/>
    </row>
    <row r="436" spans="3:7" ht="14.25" customHeight="1">
      <c r="C436" s="14"/>
      <c r="G436" s="14"/>
    </row>
    <row r="437" spans="3:7" ht="14.25" customHeight="1">
      <c r="C437" s="14"/>
      <c r="G437" s="14"/>
    </row>
    <row r="438" spans="3:7" ht="14.25" customHeight="1">
      <c r="C438" s="14"/>
      <c r="G438" s="14"/>
    </row>
    <row r="439" spans="3:7" ht="14.25" customHeight="1">
      <c r="C439" s="14"/>
      <c r="G439" s="14"/>
    </row>
    <row r="440" spans="3:7" ht="14.25" customHeight="1">
      <c r="C440" s="14"/>
      <c r="G440" s="14"/>
    </row>
    <row r="441" spans="3:7" ht="14.25" customHeight="1">
      <c r="C441" s="14"/>
      <c r="G441" s="14"/>
    </row>
    <row r="442" spans="3:7" ht="14.25" customHeight="1">
      <c r="C442" s="14"/>
      <c r="G442" s="14"/>
    </row>
    <row r="443" spans="3:7" ht="14.25" customHeight="1">
      <c r="C443" s="14"/>
      <c r="G443" s="14"/>
    </row>
    <row r="444" spans="3:7" ht="14.25" customHeight="1">
      <c r="C444" s="14"/>
      <c r="G444" s="14"/>
    </row>
    <row r="445" spans="3:7" ht="14.25" customHeight="1">
      <c r="C445" s="14"/>
      <c r="G445" s="14"/>
    </row>
    <row r="446" spans="3:7" ht="14.25" customHeight="1">
      <c r="C446" s="14"/>
      <c r="G446" s="14"/>
    </row>
    <row r="447" spans="3:7" ht="14.25" customHeight="1">
      <c r="C447" s="14"/>
      <c r="G447" s="14"/>
    </row>
    <row r="448" spans="3:7" ht="14.25" customHeight="1">
      <c r="C448" s="14"/>
      <c r="G448" s="14"/>
    </row>
    <row r="449" spans="3:7" ht="14.25" customHeight="1">
      <c r="C449" s="14"/>
      <c r="G449" s="14"/>
    </row>
    <row r="450" spans="3:7" ht="14.25" customHeight="1">
      <c r="C450" s="14"/>
      <c r="G450" s="14"/>
    </row>
    <row r="451" spans="3:7" ht="14.25" customHeight="1">
      <c r="C451" s="14"/>
      <c r="G451" s="14"/>
    </row>
    <row r="452" spans="3:7" ht="14.25" customHeight="1">
      <c r="C452" s="14"/>
      <c r="G452" s="14"/>
    </row>
    <row r="453" spans="3:7" ht="14.25" customHeight="1">
      <c r="C453" s="14"/>
      <c r="G453" s="14"/>
    </row>
    <row r="454" spans="3:7" ht="14.25" customHeight="1">
      <c r="C454" s="14"/>
      <c r="G454" s="14"/>
    </row>
    <row r="455" spans="3:7" ht="14.25" customHeight="1">
      <c r="C455" s="14"/>
      <c r="G455" s="14"/>
    </row>
    <row r="456" spans="3:7" ht="14.25" customHeight="1">
      <c r="C456" s="14"/>
      <c r="G456" s="14"/>
    </row>
    <row r="457" spans="3:7" ht="14.25" customHeight="1">
      <c r="C457" s="14"/>
      <c r="G457" s="14"/>
    </row>
    <row r="458" spans="3:7" ht="14.25" customHeight="1">
      <c r="C458" s="14"/>
      <c r="G458" s="14"/>
    </row>
    <row r="459" spans="3:7" ht="14.25" customHeight="1">
      <c r="C459" s="14"/>
      <c r="G459" s="14"/>
    </row>
    <row r="460" spans="3:7" ht="14.25" customHeight="1">
      <c r="C460" s="14"/>
      <c r="G460" s="14"/>
    </row>
    <row r="461" spans="3:7" ht="14.25" customHeight="1">
      <c r="C461" s="14"/>
      <c r="G461" s="14"/>
    </row>
    <row r="462" spans="3:7" ht="14.25" customHeight="1">
      <c r="C462" s="14"/>
      <c r="G462" s="14"/>
    </row>
    <row r="463" spans="3:7" ht="14.25" customHeight="1">
      <c r="C463" s="14"/>
      <c r="G463" s="14"/>
    </row>
    <row r="464" spans="3:7" ht="14.25" customHeight="1">
      <c r="C464" s="14"/>
      <c r="G464" s="14"/>
    </row>
    <row r="465" spans="3:7" ht="14.25" customHeight="1">
      <c r="C465" s="14"/>
      <c r="G465" s="14"/>
    </row>
    <row r="466" spans="3:7" ht="14.25" customHeight="1">
      <c r="C466" s="14"/>
      <c r="G466" s="14"/>
    </row>
    <row r="467" spans="3:7" ht="14.25" customHeight="1">
      <c r="C467" s="14"/>
      <c r="G467" s="14"/>
    </row>
    <row r="468" spans="3:7" ht="14.25" customHeight="1">
      <c r="C468" s="14"/>
      <c r="G468" s="14"/>
    </row>
    <row r="469" spans="3:7" ht="14.25" customHeight="1">
      <c r="C469" s="14"/>
      <c r="G469" s="14"/>
    </row>
    <row r="470" spans="3:7" ht="14.25" customHeight="1">
      <c r="C470" s="14"/>
      <c r="G470" s="14"/>
    </row>
    <row r="471" spans="3:7" ht="14.25" customHeight="1">
      <c r="C471" s="14"/>
      <c r="G471" s="14"/>
    </row>
    <row r="472" spans="3:7" ht="14.25" customHeight="1">
      <c r="C472" s="14"/>
      <c r="G472" s="14"/>
    </row>
    <row r="473" spans="3:7" ht="14.25" customHeight="1">
      <c r="C473" s="14"/>
      <c r="G473" s="14"/>
    </row>
    <row r="474" spans="3:7" ht="14.25" customHeight="1">
      <c r="C474" s="14"/>
      <c r="G474" s="14"/>
    </row>
    <row r="475" spans="3:7" ht="14.25" customHeight="1">
      <c r="C475" s="14"/>
      <c r="G475" s="14"/>
    </row>
    <row r="476" spans="3:7" ht="14.25" customHeight="1">
      <c r="C476" s="14"/>
      <c r="G476" s="14"/>
    </row>
    <row r="477" spans="3:7" ht="14.25" customHeight="1">
      <c r="C477" s="14"/>
      <c r="G477" s="14"/>
    </row>
    <row r="478" spans="3:7" ht="14.25" customHeight="1">
      <c r="C478" s="14"/>
      <c r="G478" s="14"/>
    </row>
    <row r="479" spans="3:7" ht="14.25" customHeight="1">
      <c r="C479" s="14"/>
      <c r="G479" s="14"/>
    </row>
    <row r="480" spans="3:7" ht="14.25" customHeight="1">
      <c r="C480" s="14"/>
      <c r="G480" s="14"/>
    </row>
    <row r="481" spans="3:7" ht="14.25" customHeight="1">
      <c r="C481" s="14"/>
      <c r="G481" s="14"/>
    </row>
    <row r="482" spans="3:7" ht="14.25" customHeight="1">
      <c r="C482" s="14"/>
      <c r="G482" s="14"/>
    </row>
    <row r="483" spans="3:7" ht="14.25" customHeight="1">
      <c r="C483" s="14"/>
      <c r="G483" s="14"/>
    </row>
    <row r="484" spans="3:7" ht="14.25" customHeight="1">
      <c r="C484" s="14"/>
      <c r="G484" s="14"/>
    </row>
    <row r="485" spans="3:7" ht="14.25" customHeight="1">
      <c r="C485" s="14"/>
      <c r="G485" s="14"/>
    </row>
    <row r="486" spans="3:7" ht="14.25" customHeight="1">
      <c r="C486" s="14"/>
      <c r="G486" s="14"/>
    </row>
    <row r="487" spans="3:7" ht="14.25" customHeight="1">
      <c r="C487" s="14"/>
      <c r="G487" s="14"/>
    </row>
    <row r="488" spans="3:7" ht="14.25" customHeight="1">
      <c r="C488" s="14"/>
      <c r="G488" s="14"/>
    </row>
    <row r="489" spans="3:7" ht="14.25" customHeight="1">
      <c r="C489" s="14"/>
      <c r="G489" s="14"/>
    </row>
    <row r="490" spans="3:7" ht="14.25" customHeight="1">
      <c r="C490" s="14"/>
      <c r="G490" s="14"/>
    </row>
    <row r="491" spans="3:7" ht="14.25" customHeight="1">
      <c r="C491" s="14"/>
      <c r="G491" s="14"/>
    </row>
    <row r="492" spans="3:7" ht="14.25" customHeight="1">
      <c r="C492" s="14"/>
      <c r="G492" s="14"/>
    </row>
    <row r="493" spans="3:7" ht="14.25" customHeight="1">
      <c r="C493" s="14"/>
      <c r="G493" s="14"/>
    </row>
    <row r="494" spans="3:7" ht="14.25" customHeight="1">
      <c r="C494" s="14"/>
      <c r="G494" s="14"/>
    </row>
    <row r="495" spans="3:7" ht="14.25" customHeight="1">
      <c r="C495" s="14"/>
      <c r="G495" s="14"/>
    </row>
    <row r="496" spans="3:7" ht="14.25" customHeight="1">
      <c r="C496" s="14"/>
      <c r="G496" s="14"/>
    </row>
    <row r="497" spans="3:7" ht="14.25" customHeight="1">
      <c r="C497" s="14"/>
      <c r="G497" s="14"/>
    </row>
    <row r="498" spans="3:7" ht="14.25" customHeight="1">
      <c r="C498" s="14"/>
      <c r="G498" s="14"/>
    </row>
    <row r="499" spans="3:7" ht="14.25" customHeight="1">
      <c r="C499" s="14"/>
      <c r="G499" s="14"/>
    </row>
    <row r="500" spans="3:7" ht="14.25" customHeight="1">
      <c r="C500" s="14"/>
      <c r="G500" s="14"/>
    </row>
    <row r="501" spans="3:7" ht="14.25" customHeight="1">
      <c r="C501" s="14"/>
      <c r="G501" s="14"/>
    </row>
    <row r="502" spans="3:7" ht="14.25" customHeight="1">
      <c r="C502" s="14"/>
      <c r="G502" s="14"/>
    </row>
    <row r="503" spans="3:7" ht="14.25" customHeight="1">
      <c r="C503" s="14"/>
      <c r="G503" s="14"/>
    </row>
    <row r="504" spans="3:7" ht="14.25" customHeight="1">
      <c r="C504" s="14"/>
      <c r="G504" s="14"/>
    </row>
    <row r="505" spans="3:7" ht="14.25" customHeight="1">
      <c r="C505" s="14"/>
      <c r="G505" s="14"/>
    </row>
    <row r="506" spans="3:7" ht="14.25" customHeight="1">
      <c r="C506" s="14"/>
      <c r="G506" s="14"/>
    </row>
    <row r="507" spans="3:7" ht="14.25" customHeight="1">
      <c r="C507" s="14"/>
      <c r="G507" s="14"/>
    </row>
    <row r="508" spans="3:7" ht="14.25" customHeight="1">
      <c r="C508" s="14"/>
      <c r="G508" s="14"/>
    </row>
    <row r="509" spans="3:7" ht="14.25" customHeight="1">
      <c r="C509" s="14"/>
      <c r="G509" s="14"/>
    </row>
    <row r="510" spans="3:7" ht="14.25" customHeight="1">
      <c r="C510" s="14"/>
      <c r="G510" s="14"/>
    </row>
    <row r="511" spans="3:7" ht="14.25" customHeight="1">
      <c r="C511" s="14"/>
      <c r="G511" s="14"/>
    </row>
    <row r="512" spans="3:7" ht="14.25" customHeight="1">
      <c r="C512" s="14"/>
      <c r="G512" s="14"/>
    </row>
    <row r="513" spans="3:7" ht="14.25" customHeight="1">
      <c r="C513" s="14"/>
      <c r="G513" s="14"/>
    </row>
    <row r="514" spans="3:7" ht="14.25" customHeight="1">
      <c r="C514" s="14"/>
      <c r="G514" s="14"/>
    </row>
    <row r="515" spans="3:7" ht="14.25" customHeight="1">
      <c r="C515" s="14"/>
      <c r="G515" s="14"/>
    </row>
    <row r="516" spans="3:7" ht="14.25" customHeight="1">
      <c r="C516" s="14"/>
      <c r="G516" s="14"/>
    </row>
    <row r="517" spans="3:7" ht="14.25" customHeight="1">
      <c r="C517" s="14"/>
      <c r="G517" s="14"/>
    </row>
    <row r="518" spans="3:7" ht="14.25" customHeight="1">
      <c r="C518" s="14"/>
      <c r="G518" s="14"/>
    </row>
    <row r="519" spans="3:7" ht="14.25" customHeight="1">
      <c r="C519" s="14"/>
      <c r="G519" s="14"/>
    </row>
    <row r="520" spans="3:7" ht="14.25" customHeight="1">
      <c r="C520" s="14"/>
      <c r="G520" s="14"/>
    </row>
    <row r="521" spans="3:7" ht="14.25" customHeight="1">
      <c r="C521" s="14"/>
      <c r="G521" s="14"/>
    </row>
    <row r="522" spans="3:7" ht="14.25" customHeight="1">
      <c r="C522" s="14"/>
      <c r="G522" s="14"/>
    </row>
    <row r="523" spans="3:7" ht="14.25" customHeight="1">
      <c r="C523" s="14"/>
      <c r="G523" s="14"/>
    </row>
    <row r="524" spans="3:7" ht="14.25" customHeight="1">
      <c r="C524" s="14"/>
      <c r="G524" s="14"/>
    </row>
    <row r="525" spans="3:7" ht="14.25" customHeight="1">
      <c r="C525" s="14"/>
      <c r="G525" s="14"/>
    </row>
    <row r="526" spans="3:7" ht="14.25" customHeight="1">
      <c r="C526" s="14"/>
      <c r="G526" s="14"/>
    </row>
    <row r="527" spans="3:7" ht="14.25" customHeight="1">
      <c r="C527" s="14"/>
      <c r="G527" s="14"/>
    </row>
    <row r="528" spans="3:7" ht="14.25" customHeight="1">
      <c r="C528" s="14"/>
      <c r="G528" s="14"/>
    </row>
    <row r="529" spans="3:7" ht="14.25" customHeight="1">
      <c r="C529" s="14"/>
      <c r="G529" s="14"/>
    </row>
    <row r="530" spans="3:7" ht="14.25" customHeight="1">
      <c r="C530" s="14"/>
      <c r="G530" s="14"/>
    </row>
    <row r="531" spans="3:7" ht="14.25" customHeight="1">
      <c r="C531" s="14"/>
      <c r="G531" s="14"/>
    </row>
    <row r="532" spans="3:7" ht="14.25" customHeight="1">
      <c r="C532" s="14"/>
      <c r="G532" s="14"/>
    </row>
    <row r="533" spans="3:7" ht="14.25" customHeight="1">
      <c r="C533" s="14"/>
      <c r="G533" s="14"/>
    </row>
    <row r="534" spans="3:7" ht="14.25" customHeight="1">
      <c r="C534" s="14"/>
      <c r="G534" s="14"/>
    </row>
    <row r="535" spans="3:7" ht="14.25" customHeight="1">
      <c r="C535" s="14"/>
      <c r="G535" s="14"/>
    </row>
    <row r="536" spans="3:7" ht="14.25" customHeight="1">
      <c r="C536" s="14"/>
      <c r="G536" s="14"/>
    </row>
    <row r="537" spans="3:7" ht="14.25" customHeight="1">
      <c r="C537" s="14"/>
      <c r="G537" s="14"/>
    </row>
    <row r="538" spans="3:7" ht="14.25" customHeight="1">
      <c r="C538" s="14"/>
      <c r="G538" s="14"/>
    </row>
    <row r="539" spans="3:7" ht="14.25" customHeight="1">
      <c r="C539" s="14"/>
      <c r="G539" s="14"/>
    </row>
    <row r="540" spans="3:7" ht="14.25" customHeight="1">
      <c r="C540" s="14"/>
      <c r="G540" s="14"/>
    </row>
    <row r="541" spans="3:7" ht="14.25" customHeight="1">
      <c r="C541" s="14"/>
      <c r="G541" s="14"/>
    </row>
    <row r="542" spans="3:7" ht="14.25" customHeight="1">
      <c r="C542" s="14"/>
      <c r="G542" s="14"/>
    </row>
    <row r="543" spans="3:7" ht="14.25" customHeight="1">
      <c r="C543" s="14"/>
      <c r="G543" s="14"/>
    </row>
    <row r="544" spans="3:7" ht="14.25" customHeight="1">
      <c r="C544" s="14"/>
      <c r="G544" s="14"/>
    </row>
    <row r="545" spans="3:7" ht="14.25" customHeight="1">
      <c r="C545" s="14"/>
      <c r="G545" s="14"/>
    </row>
    <row r="546" spans="3:7" ht="14.25" customHeight="1">
      <c r="C546" s="14"/>
      <c r="G546" s="14"/>
    </row>
    <row r="547" spans="3:7" ht="14.25" customHeight="1">
      <c r="C547" s="14"/>
      <c r="G547" s="14"/>
    </row>
    <row r="548" spans="3:7" ht="14.25" customHeight="1">
      <c r="C548" s="14"/>
      <c r="G548" s="14"/>
    </row>
    <row r="549" spans="3:7" ht="14.25" customHeight="1">
      <c r="C549" s="14"/>
      <c r="G549" s="14"/>
    </row>
    <row r="550" spans="3:7" ht="14.25" customHeight="1">
      <c r="C550" s="14"/>
      <c r="G550" s="14"/>
    </row>
    <row r="551" spans="3:7" ht="14.25" customHeight="1">
      <c r="C551" s="14"/>
      <c r="G551" s="14"/>
    </row>
    <row r="552" spans="3:7" ht="14.25" customHeight="1">
      <c r="C552" s="14"/>
      <c r="G552" s="14"/>
    </row>
    <row r="553" spans="3:7" ht="14.25" customHeight="1">
      <c r="C553" s="14"/>
      <c r="G553" s="14"/>
    </row>
    <row r="554" spans="3:7" ht="14.25" customHeight="1">
      <c r="C554" s="14"/>
      <c r="G554" s="14"/>
    </row>
    <row r="555" spans="3:7" ht="14.25" customHeight="1">
      <c r="C555" s="14"/>
      <c r="G555" s="14"/>
    </row>
    <row r="556" spans="3:7" ht="14.25" customHeight="1">
      <c r="C556" s="14"/>
      <c r="G556" s="14"/>
    </row>
    <row r="557" spans="3:7" ht="14.25" customHeight="1">
      <c r="C557" s="14"/>
      <c r="G557" s="14"/>
    </row>
    <row r="558" spans="3:7" ht="14.25" customHeight="1">
      <c r="C558" s="14"/>
      <c r="G558" s="14"/>
    </row>
    <row r="559" spans="3:7" ht="14.25" customHeight="1">
      <c r="C559" s="14"/>
      <c r="G559" s="14"/>
    </row>
    <row r="560" spans="3:7" ht="14.25" customHeight="1">
      <c r="C560" s="14"/>
      <c r="G560" s="14"/>
    </row>
    <row r="561" spans="3:7" ht="14.25" customHeight="1">
      <c r="C561" s="14"/>
      <c r="G561" s="14"/>
    </row>
    <row r="562" spans="3:7" ht="14.25" customHeight="1">
      <c r="C562" s="14"/>
      <c r="G562" s="14"/>
    </row>
    <row r="563" spans="3:7" ht="14.25" customHeight="1">
      <c r="C563" s="14"/>
      <c r="G563" s="14"/>
    </row>
    <row r="564" spans="3:7" ht="14.25" customHeight="1">
      <c r="C564" s="14"/>
      <c r="G564" s="14"/>
    </row>
    <row r="565" spans="3:7" ht="14.25" customHeight="1">
      <c r="C565" s="14"/>
      <c r="G565" s="14"/>
    </row>
    <row r="566" spans="3:7" ht="14.25" customHeight="1">
      <c r="C566" s="14"/>
      <c r="G566" s="14"/>
    </row>
    <row r="567" spans="3:7" ht="14.25" customHeight="1">
      <c r="C567" s="14"/>
      <c r="G567" s="14"/>
    </row>
    <row r="568" spans="3:7" ht="14.25" customHeight="1">
      <c r="C568" s="14"/>
      <c r="G568" s="14"/>
    </row>
    <row r="569" spans="3:7" ht="14.25" customHeight="1">
      <c r="C569" s="14"/>
      <c r="G569" s="14"/>
    </row>
    <row r="570" spans="3:7" ht="14.25" customHeight="1">
      <c r="C570" s="14"/>
      <c r="G570" s="14"/>
    </row>
    <row r="571" spans="3:7" ht="14.25" customHeight="1">
      <c r="C571" s="14"/>
      <c r="G571" s="14"/>
    </row>
    <row r="572" spans="3:7" ht="14.25" customHeight="1">
      <c r="C572" s="14"/>
      <c r="G572" s="14"/>
    </row>
    <row r="573" spans="3:7" ht="14.25" customHeight="1">
      <c r="C573" s="14"/>
      <c r="G573" s="14"/>
    </row>
    <row r="574" spans="3:7" ht="14.25" customHeight="1">
      <c r="C574" s="14"/>
      <c r="G574" s="14"/>
    </row>
    <row r="575" spans="3:7" ht="14.25" customHeight="1">
      <c r="C575" s="14"/>
      <c r="G575" s="14"/>
    </row>
    <row r="576" spans="3:7" ht="14.25" customHeight="1">
      <c r="C576" s="14"/>
      <c r="G576" s="14"/>
    </row>
    <row r="577" spans="3:7" ht="14.25" customHeight="1">
      <c r="C577" s="14"/>
      <c r="G577" s="14"/>
    </row>
    <row r="578" spans="3:7" ht="14.25" customHeight="1">
      <c r="C578" s="14"/>
      <c r="G578" s="14"/>
    </row>
    <row r="579" spans="3:7" ht="14.25" customHeight="1">
      <c r="C579" s="14"/>
      <c r="G579" s="14"/>
    </row>
    <row r="580" spans="3:7" ht="14.25" customHeight="1">
      <c r="C580" s="14"/>
      <c r="G580" s="14"/>
    </row>
    <row r="581" spans="3:7" ht="14.25" customHeight="1">
      <c r="C581" s="14"/>
      <c r="G581" s="14"/>
    </row>
    <row r="582" spans="3:7" ht="14.25" customHeight="1">
      <c r="C582" s="14"/>
      <c r="G582" s="14"/>
    </row>
    <row r="583" spans="3:7" ht="14.25" customHeight="1">
      <c r="C583" s="14"/>
      <c r="G583" s="14"/>
    </row>
    <row r="584" spans="3:7" ht="14.25" customHeight="1">
      <c r="C584" s="14"/>
      <c r="G584" s="14"/>
    </row>
    <row r="585" spans="3:7" ht="14.25" customHeight="1">
      <c r="C585" s="14"/>
      <c r="G585" s="14"/>
    </row>
    <row r="586" spans="3:7" ht="14.25" customHeight="1">
      <c r="C586" s="14"/>
      <c r="G586" s="14"/>
    </row>
    <row r="587" spans="3:7" ht="14.25" customHeight="1">
      <c r="C587" s="14"/>
      <c r="G587" s="14"/>
    </row>
    <row r="588" spans="3:7" ht="14.25" customHeight="1">
      <c r="C588" s="14"/>
      <c r="G588" s="14"/>
    </row>
    <row r="589" spans="3:7" ht="14.25" customHeight="1">
      <c r="C589" s="14"/>
      <c r="G589" s="14"/>
    </row>
    <row r="590" spans="3:7" ht="14.25" customHeight="1">
      <c r="C590" s="14"/>
      <c r="G590" s="14"/>
    </row>
    <row r="591" spans="3:7" ht="14.25" customHeight="1">
      <c r="C591" s="14"/>
      <c r="G591" s="14"/>
    </row>
    <row r="592" spans="3:7" ht="14.25" customHeight="1">
      <c r="C592" s="14"/>
      <c r="G592" s="14"/>
    </row>
    <row r="593" spans="3:7" ht="14.25" customHeight="1">
      <c r="C593" s="14"/>
      <c r="G593" s="14"/>
    </row>
    <row r="594" spans="3:7" ht="14.25" customHeight="1">
      <c r="C594" s="14"/>
      <c r="G594" s="14"/>
    </row>
    <row r="595" spans="3:7" ht="14.25" customHeight="1">
      <c r="C595" s="14"/>
      <c r="G595" s="14"/>
    </row>
    <row r="596" spans="3:7" ht="14.25" customHeight="1">
      <c r="C596" s="14"/>
      <c r="G596" s="14"/>
    </row>
    <row r="597" spans="3:7" ht="14.25" customHeight="1">
      <c r="C597" s="14"/>
      <c r="G597" s="14"/>
    </row>
    <row r="598" spans="3:7" ht="14.25" customHeight="1">
      <c r="C598" s="14"/>
      <c r="G598" s="14"/>
    </row>
    <row r="599" spans="3:7" ht="14.25" customHeight="1">
      <c r="C599" s="14"/>
      <c r="G599" s="14"/>
    </row>
    <row r="600" spans="3:7" ht="14.25" customHeight="1">
      <c r="C600" s="14"/>
      <c r="G600" s="14"/>
    </row>
    <row r="601" spans="3:7" ht="14.25" customHeight="1">
      <c r="C601" s="14"/>
      <c r="G601" s="14"/>
    </row>
    <row r="602" spans="3:7" ht="14.25" customHeight="1">
      <c r="C602" s="14"/>
      <c r="G602" s="14"/>
    </row>
    <row r="603" spans="3:7" ht="14.25" customHeight="1">
      <c r="C603" s="14"/>
      <c r="G603" s="14"/>
    </row>
    <row r="604" spans="3:7" ht="14.25" customHeight="1">
      <c r="C604" s="14"/>
      <c r="G604" s="14"/>
    </row>
    <row r="605" spans="3:7" ht="14.25" customHeight="1">
      <c r="C605" s="14"/>
      <c r="G605" s="14"/>
    </row>
    <row r="606" spans="3:7" ht="14.25" customHeight="1">
      <c r="C606" s="14"/>
      <c r="G606" s="14"/>
    </row>
    <row r="607" spans="3:7" ht="14.25" customHeight="1">
      <c r="C607" s="14"/>
      <c r="G607" s="14"/>
    </row>
    <row r="608" spans="3:7" ht="14.25" customHeight="1">
      <c r="C608" s="14"/>
      <c r="G608" s="14"/>
    </row>
    <row r="609" spans="3:7" ht="14.25" customHeight="1">
      <c r="C609" s="14"/>
      <c r="G609" s="14"/>
    </row>
    <row r="610" spans="3:7" ht="14.25" customHeight="1">
      <c r="C610" s="14"/>
      <c r="G610" s="14"/>
    </row>
    <row r="611" spans="3:7" ht="14.25" customHeight="1">
      <c r="C611" s="14"/>
      <c r="G611" s="14"/>
    </row>
    <row r="612" spans="3:7" ht="14.25" customHeight="1">
      <c r="C612" s="14"/>
      <c r="G612" s="14"/>
    </row>
    <row r="613" spans="3:7" ht="14.25" customHeight="1">
      <c r="C613" s="14"/>
      <c r="G613" s="14"/>
    </row>
    <row r="614" spans="3:7" ht="14.25" customHeight="1">
      <c r="C614" s="14"/>
      <c r="G614" s="14"/>
    </row>
    <row r="615" spans="3:7" ht="14.25" customHeight="1">
      <c r="C615" s="14"/>
      <c r="G615" s="14"/>
    </row>
    <row r="616" spans="3:7" ht="14.25" customHeight="1">
      <c r="C616" s="14"/>
      <c r="G616" s="14"/>
    </row>
    <row r="617" spans="3:7" ht="14.25" customHeight="1">
      <c r="C617" s="14"/>
      <c r="G617" s="14"/>
    </row>
    <row r="618" spans="3:7" ht="14.25" customHeight="1">
      <c r="C618" s="14"/>
      <c r="G618" s="14"/>
    </row>
    <row r="619" spans="3:7" ht="14.25" customHeight="1">
      <c r="C619" s="14"/>
      <c r="G619" s="14"/>
    </row>
    <row r="620" spans="3:7" ht="14.25" customHeight="1">
      <c r="C620" s="14"/>
      <c r="G620" s="14"/>
    </row>
    <row r="621" spans="3:7" ht="14.25" customHeight="1">
      <c r="C621" s="14"/>
      <c r="G621" s="14"/>
    </row>
    <row r="622" spans="3:7" ht="14.25" customHeight="1">
      <c r="C622" s="14"/>
      <c r="G622" s="14"/>
    </row>
    <row r="623" spans="3:7" ht="14.25" customHeight="1">
      <c r="C623" s="14"/>
      <c r="G623" s="14"/>
    </row>
    <row r="624" spans="3:7" ht="14.25" customHeight="1">
      <c r="C624" s="14"/>
      <c r="G624" s="14"/>
    </row>
    <row r="625" spans="3:7" ht="14.25" customHeight="1">
      <c r="C625" s="14"/>
      <c r="G625" s="14"/>
    </row>
    <row r="626" spans="3:7" ht="14.25" customHeight="1">
      <c r="C626" s="14"/>
      <c r="G626" s="14"/>
    </row>
    <row r="627" spans="3:7" ht="14.25" customHeight="1">
      <c r="C627" s="14"/>
      <c r="G627" s="14"/>
    </row>
    <row r="628" spans="3:7" ht="14.25" customHeight="1">
      <c r="C628" s="14"/>
      <c r="G628" s="14"/>
    </row>
    <row r="629" spans="3:7" ht="14.25" customHeight="1">
      <c r="C629" s="14"/>
      <c r="G629" s="14"/>
    </row>
    <row r="630" spans="3:7" ht="14.25" customHeight="1">
      <c r="C630" s="14"/>
      <c r="G630" s="14"/>
    </row>
    <row r="631" spans="3:7" ht="14.25" customHeight="1">
      <c r="C631" s="14"/>
      <c r="G631" s="14"/>
    </row>
    <row r="632" spans="3:7" ht="14.25" customHeight="1">
      <c r="C632" s="14"/>
      <c r="G632" s="14"/>
    </row>
    <row r="633" spans="3:7" ht="14.25" customHeight="1">
      <c r="C633" s="14"/>
      <c r="G633" s="14"/>
    </row>
    <row r="634" spans="3:7" ht="14.25" customHeight="1">
      <c r="C634" s="14"/>
      <c r="G634" s="14"/>
    </row>
    <row r="635" spans="3:7" ht="14.25" customHeight="1">
      <c r="C635" s="14"/>
      <c r="G635" s="14"/>
    </row>
    <row r="636" spans="3:7" ht="14.25" customHeight="1">
      <c r="C636" s="14"/>
      <c r="G636" s="14"/>
    </row>
    <row r="637" spans="3:7" ht="14.25" customHeight="1">
      <c r="C637" s="14"/>
      <c r="G637" s="14"/>
    </row>
    <row r="638" spans="3:7" ht="14.25" customHeight="1">
      <c r="C638" s="14"/>
      <c r="G638" s="14"/>
    </row>
    <row r="639" spans="3:7" ht="14.25" customHeight="1">
      <c r="C639" s="14"/>
      <c r="G639" s="14"/>
    </row>
    <row r="640" spans="3:7" ht="14.25" customHeight="1">
      <c r="C640" s="14"/>
      <c r="G640" s="14"/>
    </row>
    <row r="641" spans="3:7" ht="14.25" customHeight="1">
      <c r="C641" s="14"/>
      <c r="G641" s="14"/>
    </row>
    <row r="642" spans="3:7" ht="14.25" customHeight="1">
      <c r="C642" s="14"/>
      <c r="G642" s="14"/>
    </row>
    <row r="643" spans="3:7" ht="14.25" customHeight="1">
      <c r="C643" s="14"/>
      <c r="G643" s="14"/>
    </row>
    <row r="644" spans="3:7" ht="14.25" customHeight="1">
      <c r="C644" s="14"/>
      <c r="G644" s="14"/>
    </row>
    <row r="645" spans="3:7" ht="14.25" customHeight="1">
      <c r="C645" s="14"/>
      <c r="G645" s="14"/>
    </row>
    <row r="646" spans="3:7" ht="14.25" customHeight="1">
      <c r="C646" s="14"/>
      <c r="G646" s="14"/>
    </row>
    <row r="647" spans="3:7" ht="14.25" customHeight="1">
      <c r="C647" s="14"/>
      <c r="G647" s="14"/>
    </row>
    <row r="648" spans="3:7" ht="14.25" customHeight="1">
      <c r="C648" s="14"/>
      <c r="G648" s="14"/>
    </row>
    <row r="649" spans="3:7" ht="14.25" customHeight="1">
      <c r="C649" s="14"/>
      <c r="G649" s="14"/>
    </row>
    <row r="650" spans="3:7" ht="14.25" customHeight="1">
      <c r="C650" s="14"/>
      <c r="G650" s="14"/>
    </row>
    <row r="651" spans="3:7" ht="14.25" customHeight="1">
      <c r="C651" s="14"/>
      <c r="G651" s="14"/>
    </row>
    <row r="652" spans="3:7" ht="14.25" customHeight="1">
      <c r="C652" s="14"/>
      <c r="G652" s="14"/>
    </row>
    <row r="653" spans="3:7" ht="14.25" customHeight="1">
      <c r="C653" s="14"/>
      <c r="G653" s="14"/>
    </row>
    <row r="654" spans="3:7" ht="14.25" customHeight="1">
      <c r="C654" s="14"/>
      <c r="G654" s="14"/>
    </row>
    <row r="655" spans="3:7" ht="14.25" customHeight="1">
      <c r="C655" s="14"/>
      <c r="G655" s="14"/>
    </row>
    <row r="656" spans="3:7" ht="14.25" customHeight="1">
      <c r="C656" s="14"/>
      <c r="G656" s="14"/>
    </row>
    <row r="657" spans="3:7" ht="14.25" customHeight="1">
      <c r="C657" s="14"/>
      <c r="G657" s="14"/>
    </row>
    <row r="658" spans="3:7" ht="14.25" customHeight="1">
      <c r="C658" s="14"/>
      <c r="G658" s="14"/>
    </row>
    <row r="659" spans="3:7" ht="14.25" customHeight="1">
      <c r="C659" s="14"/>
      <c r="G659" s="14"/>
    </row>
    <row r="660" spans="3:7" ht="14.25" customHeight="1">
      <c r="C660" s="14"/>
      <c r="G660" s="14"/>
    </row>
    <row r="661" spans="3:7" ht="14.25" customHeight="1">
      <c r="C661" s="14"/>
      <c r="G661" s="14"/>
    </row>
    <row r="662" spans="3:7" ht="14.25" customHeight="1">
      <c r="C662" s="14"/>
      <c r="G662" s="14"/>
    </row>
    <row r="663" spans="3:7" ht="14.25" customHeight="1">
      <c r="C663" s="14"/>
      <c r="G663" s="14"/>
    </row>
    <row r="664" spans="3:7" ht="14.25" customHeight="1">
      <c r="C664" s="14"/>
      <c r="G664" s="14"/>
    </row>
    <row r="665" spans="3:7" ht="14.25" customHeight="1">
      <c r="C665" s="14"/>
      <c r="G665" s="14"/>
    </row>
    <row r="666" spans="3:7" ht="14.25" customHeight="1">
      <c r="C666" s="14"/>
      <c r="G666" s="14"/>
    </row>
    <row r="667" spans="3:7" ht="14.25" customHeight="1">
      <c r="C667" s="14"/>
      <c r="G667" s="14"/>
    </row>
    <row r="668" spans="3:7" ht="14.25" customHeight="1">
      <c r="C668" s="14"/>
      <c r="G668" s="14"/>
    </row>
    <row r="669" spans="3:7" ht="14.25" customHeight="1">
      <c r="C669" s="14"/>
      <c r="G669" s="14"/>
    </row>
    <row r="670" spans="3:7" ht="14.25" customHeight="1">
      <c r="C670" s="14"/>
      <c r="G670" s="14"/>
    </row>
    <row r="671" spans="3:7" ht="14.25" customHeight="1">
      <c r="C671" s="14"/>
      <c r="G671" s="14"/>
    </row>
    <row r="672" spans="3:7" ht="14.25" customHeight="1">
      <c r="C672" s="14"/>
      <c r="G672" s="14"/>
    </row>
    <row r="673" spans="3:7" ht="14.25" customHeight="1">
      <c r="C673" s="14"/>
      <c r="G673" s="14"/>
    </row>
    <row r="674" spans="3:7" ht="14.25" customHeight="1">
      <c r="C674" s="14"/>
      <c r="G674" s="14"/>
    </row>
    <row r="675" spans="3:7" ht="14.25" customHeight="1">
      <c r="C675" s="14"/>
      <c r="G675" s="14"/>
    </row>
    <row r="676" spans="3:7" ht="14.25" customHeight="1">
      <c r="C676" s="14"/>
      <c r="G676" s="14"/>
    </row>
    <row r="677" spans="3:7" ht="14.25" customHeight="1">
      <c r="C677" s="14"/>
      <c r="G677" s="14"/>
    </row>
    <row r="678" spans="3:7" ht="14.25" customHeight="1">
      <c r="C678" s="14"/>
      <c r="G678" s="14"/>
    </row>
    <row r="679" spans="3:7" ht="14.25" customHeight="1">
      <c r="C679" s="14"/>
      <c r="G679" s="14"/>
    </row>
    <row r="680" spans="3:7" ht="14.25" customHeight="1">
      <c r="C680" s="14"/>
      <c r="G680" s="14"/>
    </row>
    <row r="681" spans="3:7" ht="14.25" customHeight="1">
      <c r="C681" s="14"/>
      <c r="G681" s="14"/>
    </row>
    <row r="682" spans="3:7" ht="14.25" customHeight="1">
      <c r="C682" s="14"/>
      <c r="G682" s="14"/>
    </row>
    <row r="683" spans="3:7" ht="14.25" customHeight="1">
      <c r="C683" s="14"/>
      <c r="G683" s="14"/>
    </row>
    <row r="684" spans="3:7" ht="14.25" customHeight="1">
      <c r="C684" s="14"/>
      <c r="G684" s="14"/>
    </row>
    <row r="685" spans="3:7" ht="14.25" customHeight="1">
      <c r="C685" s="14"/>
      <c r="G685" s="14"/>
    </row>
    <row r="686" spans="3:7" ht="14.25" customHeight="1">
      <c r="C686" s="14"/>
      <c r="G686" s="14"/>
    </row>
    <row r="687" spans="3:7" ht="14.25" customHeight="1">
      <c r="C687" s="14"/>
      <c r="G687" s="14"/>
    </row>
    <row r="688" spans="3:7" ht="14.25" customHeight="1">
      <c r="C688" s="14"/>
      <c r="G688" s="14"/>
    </row>
    <row r="689" spans="3:7" ht="14.25" customHeight="1">
      <c r="C689" s="14"/>
      <c r="G689" s="14"/>
    </row>
    <row r="690" spans="3:7" ht="14.25" customHeight="1">
      <c r="C690" s="14"/>
      <c r="G690" s="14"/>
    </row>
    <row r="691" spans="3:7" ht="14.25" customHeight="1">
      <c r="C691" s="14"/>
      <c r="G691" s="14"/>
    </row>
    <row r="692" spans="3:7" ht="14.25" customHeight="1">
      <c r="C692" s="14"/>
      <c r="G692" s="14"/>
    </row>
    <row r="693" spans="3:7" ht="14.25" customHeight="1">
      <c r="C693" s="14"/>
      <c r="G693" s="14"/>
    </row>
    <row r="694" spans="3:7" ht="14.25" customHeight="1">
      <c r="C694" s="14"/>
      <c r="G694" s="14"/>
    </row>
    <row r="695" spans="3:7" ht="14.25" customHeight="1">
      <c r="C695" s="14"/>
      <c r="G695" s="14"/>
    </row>
    <row r="696" spans="3:7" ht="14.25" customHeight="1">
      <c r="C696" s="14"/>
      <c r="G696" s="14"/>
    </row>
    <row r="697" spans="3:7" ht="14.25" customHeight="1">
      <c r="C697" s="14"/>
      <c r="G697" s="14"/>
    </row>
    <row r="698" spans="3:7" ht="14.25" customHeight="1">
      <c r="C698" s="14"/>
      <c r="G698" s="14"/>
    </row>
    <row r="699" spans="3:7" ht="14.25" customHeight="1">
      <c r="C699" s="14"/>
      <c r="G699" s="14"/>
    </row>
    <row r="700" spans="3:7" ht="14.25" customHeight="1">
      <c r="C700" s="14"/>
      <c r="G700" s="14"/>
    </row>
    <row r="701" spans="3:7" ht="14.25" customHeight="1">
      <c r="C701" s="14"/>
      <c r="G701" s="14"/>
    </row>
    <row r="702" spans="3:7" ht="14.25" customHeight="1">
      <c r="C702" s="14"/>
      <c r="G702" s="14"/>
    </row>
    <row r="703" spans="3:7" ht="14.25" customHeight="1">
      <c r="C703" s="14"/>
      <c r="G703" s="14"/>
    </row>
    <row r="704" spans="3:7" ht="14.25" customHeight="1">
      <c r="C704" s="14"/>
      <c r="G704" s="14"/>
    </row>
    <row r="705" spans="3:7" ht="14.25" customHeight="1">
      <c r="C705" s="14"/>
      <c r="G705" s="14"/>
    </row>
    <row r="706" spans="3:7" ht="14.25" customHeight="1">
      <c r="C706" s="14"/>
      <c r="G706" s="14"/>
    </row>
    <row r="707" spans="3:7" ht="14.25" customHeight="1">
      <c r="C707" s="14"/>
      <c r="G707" s="14"/>
    </row>
    <row r="708" spans="3:7" ht="14.25" customHeight="1">
      <c r="C708" s="14"/>
      <c r="G708" s="14"/>
    </row>
    <row r="709" spans="3:7" ht="14.25" customHeight="1">
      <c r="C709" s="14"/>
      <c r="G709" s="14"/>
    </row>
    <row r="710" spans="3:7" ht="14.25" customHeight="1">
      <c r="C710" s="14"/>
      <c r="G710" s="14"/>
    </row>
    <row r="711" spans="3:7" ht="14.25" customHeight="1">
      <c r="C711" s="14"/>
      <c r="G711" s="14"/>
    </row>
    <row r="712" spans="3:7" ht="14.25" customHeight="1">
      <c r="C712" s="14"/>
      <c r="G712" s="14"/>
    </row>
    <row r="713" spans="3:7" ht="14.25" customHeight="1">
      <c r="C713" s="14"/>
      <c r="G713" s="14"/>
    </row>
    <row r="714" spans="3:7" ht="14.25" customHeight="1">
      <c r="C714" s="14"/>
      <c r="G714" s="14"/>
    </row>
    <row r="715" spans="3:7" ht="14.25" customHeight="1">
      <c r="C715" s="14"/>
      <c r="G715" s="14"/>
    </row>
    <row r="716" spans="3:7" ht="14.25" customHeight="1">
      <c r="C716" s="14"/>
      <c r="G716" s="14"/>
    </row>
    <row r="717" spans="3:7" ht="14.25" customHeight="1">
      <c r="C717" s="14"/>
      <c r="G717" s="14"/>
    </row>
    <row r="718" spans="3:7" ht="14.25" customHeight="1">
      <c r="C718" s="14"/>
      <c r="G718" s="14"/>
    </row>
    <row r="719" spans="3:7" ht="14.25" customHeight="1">
      <c r="C719" s="14"/>
      <c r="G719" s="14"/>
    </row>
    <row r="720" spans="3:7" ht="14.25" customHeight="1">
      <c r="C720" s="14"/>
      <c r="G720" s="14"/>
    </row>
    <row r="721" spans="3:7" ht="14.25" customHeight="1">
      <c r="C721" s="14"/>
      <c r="G721" s="14"/>
    </row>
    <row r="722" spans="3:7" ht="14.25" customHeight="1">
      <c r="C722" s="14"/>
      <c r="G722" s="14"/>
    </row>
    <row r="723" spans="3:7" ht="14.25" customHeight="1">
      <c r="C723" s="14"/>
      <c r="G723" s="14"/>
    </row>
    <row r="724" spans="3:7" ht="14.25" customHeight="1">
      <c r="C724" s="14"/>
      <c r="G724" s="14"/>
    </row>
    <row r="725" spans="3:7" ht="14.25" customHeight="1">
      <c r="C725" s="14"/>
      <c r="G725" s="14"/>
    </row>
    <row r="726" spans="3:7" ht="14.25" customHeight="1">
      <c r="C726" s="14"/>
      <c r="G726" s="14"/>
    </row>
    <row r="727" spans="3:7" ht="14.25" customHeight="1">
      <c r="C727" s="14"/>
      <c r="G727" s="14"/>
    </row>
    <row r="728" spans="3:7" ht="14.25" customHeight="1">
      <c r="C728" s="14"/>
      <c r="G728" s="14"/>
    </row>
    <row r="729" spans="3:7" ht="14.25" customHeight="1">
      <c r="C729" s="14"/>
      <c r="G729" s="14"/>
    </row>
    <row r="730" spans="3:7" ht="14.25" customHeight="1">
      <c r="C730" s="14"/>
      <c r="G730" s="14"/>
    </row>
    <row r="731" spans="3:7" ht="14.25" customHeight="1">
      <c r="C731" s="14"/>
      <c r="G731" s="14"/>
    </row>
    <row r="732" spans="3:7" ht="14.25" customHeight="1">
      <c r="C732" s="14"/>
      <c r="G732" s="14"/>
    </row>
    <row r="733" spans="3:7" ht="14.25" customHeight="1">
      <c r="C733" s="14"/>
      <c r="G733" s="14"/>
    </row>
    <row r="734" spans="3:7" ht="14.25" customHeight="1">
      <c r="C734" s="14"/>
      <c r="G734" s="14"/>
    </row>
    <row r="735" spans="3:7" ht="14.25" customHeight="1">
      <c r="C735" s="14"/>
      <c r="G735" s="14"/>
    </row>
    <row r="736" spans="3:7" ht="14.25" customHeight="1">
      <c r="C736" s="14"/>
      <c r="G736" s="14"/>
    </row>
    <row r="737" spans="3:7" ht="14.25" customHeight="1">
      <c r="C737" s="14"/>
      <c r="G737" s="14"/>
    </row>
    <row r="738" spans="3:7" ht="14.25" customHeight="1">
      <c r="C738" s="14"/>
      <c r="G738" s="14"/>
    </row>
    <row r="739" spans="3:7" ht="14.25" customHeight="1">
      <c r="C739" s="14"/>
      <c r="G739" s="14"/>
    </row>
    <row r="740" spans="3:7" ht="14.25" customHeight="1">
      <c r="C740" s="14"/>
      <c r="G740" s="14"/>
    </row>
    <row r="741" spans="3:7" ht="14.25" customHeight="1">
      <c r="C741" s="14"/>
      <c r="G741" s="14"/>
    </row>
    <row r="742" spans="3:7" ht="14.25" customHeight="1">
      <c r="C742" s="14"/>
      <c r="G742" s="14"/>
    </row>
    <row r="743" spans="3:7" ht="14.25" customHeight="1">
      <c r="C743" s="14"/>
      <c r="G743" s="14"/>
    </row>
    <row r="744" spans="3:7" ht="14.25" customHeight="1">
      <c r="C744" s="14"/>
      <c r="G744" s="14"/>
    </row>
    <row r="745" spans="3:7" ht="14.25" customHeight="1">
      <c r="C745" s="14"/>
      <c r="G745" s="14"/>
    </row>
    <row r="746" spans="3:7" ht="14.25" customHeight="1">
      <c r="C746" s="14"/>
      <c r="G746" s="14"/>
    </row>
    <row r="747" spans="3:7" ht="14.25" customHeight="1">
      <c r="C747" s="14"/>
      <c r="G747" s="14"/>
    </row>
    <row r="748" spans="3:7" ht="14.25" customHeight="1">
      <c r="C748" s="14"/>
      <c r="G748" s="14"/>
    </row>
    <row r="749" spans="3:7" ht="14.25" customHeight="1">
      <c r="C749" s="14"/>
      <c r="G749" s="14"/>
    </row>
    <row r="750" spans="3:7" ht="14.25" customHeight="1">
      <c r="C750" s="14"/>
      <c r="G750" s="14"/>
    </row>
    <row r="751" spans="3:7" ht="14.25" customHeight="1">
      <c r="C751" s="14"/>
      <c r="G751" s="14"/>
    </row>
    <row r="752" spans="3:7" ht="14.25" customHeight="1">
      <c r="C752" s="14"/>
      <c r="G752" s="14"/>
    </row>
    <row r="753" spans="3:7" ht="14.25" customHeight="1">
      <c r="C753" s="14"/>
      <c r="G753" s="14"/>
    </row>
    <row r="754" spans="3:7" ht="14.25" customHeight="1">
      <c r="C754" s="14"/>
      <c r="G754" s="14"/>
    </row>
    <row r="755" spans="3:7" ht="14.25" customHeight="1">
      <c r="C755" s="14"/>
      <c r="G755" s="14"/>
    </row>
    <row r="756" spans="3:7" ht="14.25" customHeight="1">
      <c r="C756" s="14"/>
      <c r="G756" s="14"/>
    </row>
    <row r="757" spans="3:7" ht="14.25" customHeight="1">
      <c r="C757" s="14"/>
      <c r="G757" s="14"/>
    </row>
    <row r="758" spans="3:7" ht="14.25" customHeight="1">
      <c r="C758" s="14"/>
      <c r="G758" s="14"/>
    </row>
    <row r="759" spans="3:7" ht="14.25" customHeight="1">
      <c r="C759" s="14"/>
      <c r="G759" s="14"/>
    </row>
    <row r="760" spans="3:7" ht="14.25" customHeight="1">
      <c r="C760" s="14"/>
      <c r="G760" s="14"/>
    </row>
    <row r="761" spans="3:7" ht="14.25" customHeight="1">
      <c r="C761" s="14"/>
      <c r="G761" s="14"/>
    </row>
    <row r="762" spans="3:7" ht="14.25" customHeight="1">
      <c r="C762" s="14"/>
      <c r="G762" s="14"/>
    </row>
    <row r="763" spans="3:7" ht="14.25" customHeight="1">
      <c r="C763" s="14"/>
      <c r="G763" s="14"/>
    </row>
    <row r="764" spans="3:7" ht="14.25" customHeight="1">
      <c r="C764" s="14"/>
      <c r="G764" s="14"/>
    </row>
    <row r="765" spans="3:7" ht="14.25" customHeight="1">
      <c r="C765" s="14"/>
      <c r="G765" s="14"/>
    </row>
    <row r="766" spans="3:7" ht="14.25" customHeight="1">
      <c r="C766" s="14"/>
      <c r="G766" s="14"/>
    </row>
    <row r="767" spans="3:7" ht="14.25" customHeight="1">
      <c r="C767" s="14"/>
      <c r="G767" s="14"/>
    </row>
    <row r="768" spans="3:7" ht="14.25" customHeight="1">
      <c r="C768" s="14"/>
      <c r="G768" s="14"/>
    </row>
    <row r="769" spans="3:7" ht="14.25" customHeight="1">
      <c r="C769" s="14"/>
      <c r="G769" s="14"/>
    </row>
    <row r="770" spans="3:7" ht="14.25" customHeight="1">
      <c r="C770" s="14"/>
      <c r="G770" s="14"/>
    </row>
    <row r="771" spans="3:7" ht="14.25" customHeight="1">
      <c r="C771" s="14"/>
      <c r="G771" s="14"/>
    </row>
    <row r="772" spans="3:7" ht="14.25" customHeight="1">
      <c r="C772" s="14"/>
      <c r="G772" s="14"/>
    </row>
    <row r="773" spans="3:7" ht="14.25" customHeight="1">
      <c r="C773" s="14"/>
      <c r="G773" s="14"/>
    </row>
    <row r="774" spans="3:7" ht="14.25" customHeight="1">
      <c r="C774" s="14"/>
      <c r="G774" s="14"/>
    </row>
    <row r="775" spans="3:7" ht="14.25" customHeight="1">
      <c r="C775" s="14"/>
      <c r="G775" s="14"/>
    </row>
    <row r="776" spans="3:7" ht="14.25" customHeight="1">
      <c r="C776" s="14"/>
      <c r="G776" s="14"/>
    </row>
    <row r="777" spans="3:7" ht="14.25" customHeight="1">
      <c r="C777" s="14"/>
      <c r="G777" s="14"/>
    </row>
    <row r="778" spans="3:7" ht="14.25" customHeight="1">
      <c r="C778" s="14"/>
      <c r="G778" s="14"/>
    </row>
    <row r="779" spans="3:7" ht="14.25" customHeight="1">
      <c r="C779" s="14"/>
      <c r="G779" s="14"/>
    </row>
    <row r="780" spans="3:7" ht="14.25" customHeight="1">
      <c r="C780" s="14"/>
      <c r="G780" s="14"/>
    </row>
    <row r="781" spans="3:7" ht="14.25" customHeight="1">
      <c r="C781" s="14"/>
      <c r="G781" s="14"/>
    </row>
    <row r="782" spans="3:7" ht="14.25" customHeight="1">
      <c r="C782" s="14"/>
      <c r="G782" s="14"/>
    </row>
    <row r="783" spans="3:7" ht="14.25" customHeight="1">
      <c r="C783" s="14"/>
      <c r="G783" s="14"/>
    </row>
    <row r="784" spans="3:7" ht="14.25" customHeight="1">
      <c r="C784" s="14"/>
      <c r="G784" s="14"/>
    </row>
    <row r="785" spans="3:7" ht="14.25" customHeight="1">
      <c r="C785" s="14"/>
      <c r="G785" s="14"/>
    </row>
    <row r="786" spans="3:7" ht="14.25" customHeight="1">
      <c r="C786" s="14"/>
      <c r="G786" s="14"/>
    </row>
    <row r="787" spans="3:7" ht="14.25" customHeight="1">
      <c r="C787" s="14"/>
      <c r="G787" s="14"/>
    </row>
    <row r="788" spans="3:7" ht="14.25" customHeight="1">
      <c r="C788" s="14"/>
      <c r="G788" s="14"/>
    </row>
    <row r="789" spans="3:7" ht="14.25" customHeight="1">
      <c r="C789" s="14"/>
      <c r="G789" s="14"/>
    </row>
    <row r="790" spans="3:7" ht="14.25" customHeight="1">
      <c r="C790" s="14"/>
      <c r="G790" s="14"/>
    </row>
    <row r="791" spans="3:7" ht="14.25" customHeight="1">
      <c r="C791" s="14"/>
      <c r="G791" s="14"/>
    </row>
    <row r="792" spans="3:7" ht="14.25" customHeight="1">
      <c r="C792" s="14"/>
      <c r="G792" s="14"/>
    </row>
    <row r="793" spans="3:7" ht="14.25" customHeight="1">
      <c r="C793" s="14"/>
      <c r="G793" s="14"/>
    </row>
    <row r="794" spans="3:7" ht="14.25" customHeight="1">
      <c r="C794" s="14"/>
      <c r="G794" s="14"/>
    </row>
    <row r="795" spans="3:7" ht="14.25" customHeight="1">
      <c r="C795" s="14"/>
      <c r="G795" s="14"/>
    </row>
    <row r="796" spans="3:7" ht="14.25" customHeight="1">
      <c r="C796" s="14"/>
      <c r="G796" s="14"/>
    </row>
    <row r="797" spans="3:7" ht="14.25" customHeight="1">
      <c r="C797" s="14"/>
      <c r="G797" s="14"/>
    </row>
    <row r="798" spans="3:7" ht="14.25" customHeight="1">
      <c r="C798" s="14"/>
      <c r="G798" s="14"/>
    </row>
    <row r="799" spans="3:7" ht="14.25" customHeight="1">
      <c r="C799" s="14"/>
      <c r="G799" s="14"/>
    </row>
    <row r="800" spans="3:7" ht="14.25" customHeight="1">
      <c r="C800" s="14"/>
      <c r="G800" s="14"/>
    </row>
    <row r="801" spans="3:7" ht="14.25" customHeight="1">
      <c r="C801" s="14"/>
      <c r="G801" s="14"/>
    </row>
    <row r="802" spans="3:7" ht="14.25" customHeight="1">
      <c r="C802" s="14"/>
      <c r="G802" s="14"/>
    </row>
    <row r="803" spans="3:7" ht="14.25" customHeight="1">
      <c r="C803" s="14"/>
      <c r="G803" s="14"/>
    </row>
    <row r="804" spans="3:7" ht="14.25" customHeight="1">
      <c r="C804" s="14"/>
      <c r="G804" s="14"/>
    </row>
    <row r="805" spans="3:7" ht="14.25" customHeight="1">
      <c r="C805" s="14"/>
      <c r="G805" s="14"/>
    </row>
    <row r="806" spans="3:7" ht="14.25" customHeight="1">
      <c r="C806" s="14"/>
      <c r="G806" s="14"/>
    </row>
    <row r="807" spans="3:7" ht="14.25" customHeight="1">
      <c r="C807" s="14"/>
      <c r="G807" s="14"/>
    </row>
    <row r="808" spans="3:7" ht="14.25" customHeight="1">
      <c r="C808" s="14"/>
      <c r="G808" s="14"/>
    </row>
    <row r="809" spans="3:7" ht="14.25" customHeight="1">
      <c r="C809" s="14"/>
      <c r="G809" s="14"/>
    </row>
    <row r="810" spans="3:7" ht="14.25" customHeight="1">
      <c r="C810" s="14"/>
      <c r="G810" s="14"/>
    </row>
    <row r="811" spans="3:7" ht="14.25" customHeight="1">
      <c r="C811" s="14"/>
      <c r="G811" s="14"/>
    </row>
    <row r="812" spans="3:7" ht="14.25" customHeight="1">
      <c r="C812" s="14"/>
      <c r="G812" s="14"/>
    </row>
    <row r="813" spans="3:7" ht="14.25" customHeight="1">
      <c r="C813" s="14"/>
      <c r="G813" s="14"/>
    </row>
    <row r="814" spans="3:7" ht="14.25" customHeight="1">
      <c r="C814" s="14"/>
      <c r="G814" s="14"/>
    </row>
    <row r="815" spans="3:7" ht="14.25" customHeight="1">
      <c r="C815" s="14"/>
      <c r="G815" s="14"/>
    </row>
    <row r="816" spans="3:7" ht="14.25" customHeight="1">
      <c r="C816" s="14"/>
      <c r="G816" s="14"/>
    </row>
    <row r="817" spans="3:7" ht="14.25" customHeight="1">
      <c r="C817" s="14"/>
      <c r="G817" s="14"/>
    </row>
    <row r="818" spans="3:7" ht="14.25" customHeight="1">
      <c r="C818" s="14"/>
      <c r="G818" s="14"/>
    </row>
    <row r="819" spans="3:7" ht="14.25" customHeight="1">
      <c r="C819" s="14"/>
      <c r="G819" s="14"/>
    </row>
    <row r="820" spans="3:7" ht="14.25" customHeight="1">
      <c r="C820" s="14"/>
      <c r="G820" s="14"/>
    </row>
    <row r="821" spans="3:7" ht="14.25" customHeight="1">
      <c r="C821" s="14"/>
      <c r="G821" s="14"/>
    </row>
    <row r="822" spans="3:7" ht="14.25" customHeight="1">
      <c r="C822" s="14"/>
      <c r="G822" s="14"/>
    </row>
    <row r="823" spans="3:7" ht="14.25" customHeight="1">
      <c r="C823" s="14"/>
      <c r="G823" s="14"/>
    </row>
    <row r="824" spans="3:7" ht="14.25" customHeight="1">
      <c r="C824" s="14"/>
      <c r="G824" s="14"/>
    </row>
    <row r="825" spans="3:7" ht="14.25" customHeight="1">
      <c r="C825" s="14"/>
      <c r="G825" s="14"/>
    </row>
    <row r="826" spans="3:7" ht="14.25" customHeight="1">
      <c r="C826" s="14"/>
      <c r="G826" s="14"/>
    </row>
    <row r="827" spans="3:7" ht="14.25" customHeight="1">
      <c r="C827" s="14"/>
      <c r="G827" s="14"/>
    </row>
    <row r="828" spans="3:7" ht="14.25" customHeight="1">
      <c r="C828" s="14"/>
      <c r="G828" s="14"/>
    </row>
    <row r="829" spans="3:7" ht="14.25" customHeight="1">
      <c r="C829" s="14"/>
      <c r="G829" s="14"/>
    </row>
    <row r="830" spans="3:7" ht="14.25" customHeight="1">
      <c r="C830" s="14"/>
      <c r="G830" s="14"/>
    </row>
    <row r="831" spans="3:7" ht="14.25" customHeight="1">
      <c r="C831" s="14"/>
      <c r="G831" s="14"/>
    </row>
    <row r="832" spans="3:7" ht="14.25" customHeight="1">
      <c r="C832" s="14"/>
      <c r="G832" s="14"/>
    </row>
    <row r="833" spans="3:7" ht="14.25" customHeight="1">
      <c r="C833" s="14"/>
      <c r="G833" s="14"/>
    </row>
    <row r="834" spans="3:7" ht="14.25" customHeight="1">
      <c r="C834" s="14"/>
      <c r="G834" s="14"/>
    </row>
    <row r="835" spans="3:7" ht="14.25" customHeight="1">
      <c r="C835" s="14"/>
      <c r="G835" s="14"/>
    </row>
    <row r="836" spans="3:7" ht="14.25" customHeight="1">
      <c r="C836" s="14"/>
      <c r="G836" s="14"/>
    </row>
    <row r="837" spans="3:7" ht="14.25" customHeight="1">
      <c r="C837" s="14"/>
      <c r="G837" s="14"/>
    </row>
    <row r="838" spans="3:7" ht="14.25" customHeight="1">
      <c r="C838" s="14"/>
      <c r="G838" s="14"/>
    </row>
    <row r="839" spans="3:7" ht="14.25" customHeight="1">
      <c r="C839" s="14"/>
      <c r="G839" s="14"/>
    </row>
    <row r="840" spans="3:7" ht="14.25" customHeight="1">
      <c r="C840" s="14"/>
      <c r="G840" s="14"/>
    </row>
    <row r="841" spans="3:7" ht="14.25" customHeight="1">
      <c r="C841" s="14"/>
      <c r="G841" s="14"/>
    </row>
    <row r="842" spans="3:7" ht="14.25" customHeight="1">
      <c r="C842" s="14"/>
      <c r="G842" s="14"/>
    </row>
    <row r="843" spans="3:7" ht="14.25" customHeight="1">
      <c r="C843" s="14"/>
      <c r="G843" s="14"/>
    </row>
    <row r="844" spans="3:7" ht="14.25" customHeight="1">
      <c r="C844" s="14"/>
      <c r="G844" s="14"/>
    </row>
    <row r="845" spans="3:7" ht="14.25" customHeight="1">
      <c r="C845" s="14"/>
      <c r="G845" s="14"/>
    </row>
    <row r="846" spans="3:7" ht="14.25" customHeight="1">
      <c r="C846" s="14"/>
      <c r="G846" s="14"/>
    </row>
    <row r="847" spans="3:7" ht="14.25" customHeight="1">
      <c r="C847" s="14"/>
      <c r="G847" s="14"/>
    </row>
    <row r="848" spans="3:7" ht="14.25" customHeight="1">
      <c r="C848" s="14"/>
      <c r="G848" s="14"/>
    </row>
    <row r="849" spans="3:7" ht="14.25" customHeight="1">
      <c r="C849" s="14"/>
      <c r="G849" s="14"/>
    </row>
    <row r="850" spans="3:7" ht="14.25" customHeight="1">
      <c r="C850" s="14"/>
      <c r="G850" s="14"/>
    </row>
    <row r="851" spans="3:7" ht="14.25" customHeight="1">
      <c r="C851" s="14"/>
      <c r="G851" s="14"/>
    </row>
    <row r="852" spans="3:7" ht="14.25" customHeight="1">
      <c r="C852" s="14"/>
      <c r="G852" s="14"/>
    </row>
    <row r="853" spans="3:7" ht="14.25" customHeight="1">
      <c r="C853" s="14"/>
      <c r="G853" s="14"/>
    </row>
    <row r="854" spans="3:7" ht="14.25" customHeight="1">
      <c r="C854" s="14"/>
      <c r="G854" s="14"/>
    </row>
    <row r="855" spans="3:7" ht="14.25" customHeight="1">
      <c r="C855" s="14"/>
      <c r="G855" s="14"/>
    </row>
    <row r="856" spans="3:7" ht="14.25" customHeight="1">
      <c r="C856" s="14"/>
      <c r="G856" s="14"/>
    </row>
    <row r="857" spans="3:7" ht="14.25" customHeight="1">
      <c r="C857" s="14"/>
      <c r="G857" s="14"/>
    </row>
    <row r="858" spans="3:7" ht="14.25" customHeight="1">
      <c r="C858" s="14"/>
      <c r="G858" s="14"/>
    </row>
    <row r="859" spans="3:7" ht="14.25" customHeight="1">
      <c r="C859" s="14"/>
      <c r="G859" s="14"/>
    </row>
    <row r="860" spans="3:7" ht="14.25" customHeight="1">
      <c r="C860" s="14"/>
      <c r="G860" s="14"/>
    </row>
    <row r="861" spans="3:7" ht="14.25" customHeight="1">
      <c r="C861" s="14"/>
      <c r="G861" s="14"/>
    </row>
    <row r="862" spans="3:7" ht="14.25" customHeight="1">
      <c r="C862" s="14"/>
      <c r="G862" s="14"/>
    </row>
    <row r="863" spans="3:7" ht="14.25" customHeight="1">
      <c r="C863" s="14"/>
      <c r="G863" s="14"/>
    </row>
    <row r="864" spans="3:7" ht="14.25" customHeight="1">
      <c r="C864" s="14"/>
      <c r="G864" s="14"/>
    </row>
    <row r="865" spans="3:7" ht="14.25" customHeight="1">
      <c r="C865" s="14"/>
      <c r="G865" s="14"/>
    </row>
    <row r="866" spans="3:7" ht="14.25" customHeight="1">
      <c r="C866" s="14"/>
      <c r="G866" s="14"/>
    </row>
    <row r="867" spans="3:7" ht="14.25" customHeight="1">
      <c r="C867" s="14"/>
      <c r="G867" s="14"/>
    </row>
    <row r="868" spans="3:7" ht="14.25" customHeight="1">
      <c r="C868" s="14"/>
      <c r="G868" s="14"/>
    </row>
    <row r="869" spans="3:7" ht="14.25" customHeight="1">
      <c r="C869" s="14"/>
      <c r="G869" s="14"/>
    </row>
    <row r="870" spans="3:7" ht="14.25" customHeight="1">
      <c r="C870" s="14"/>
      <c r="G870" s="14"/>
    </row>
    <row r="871" spans="3:7" ht="14.25" customHeight="1">
      <c r="C871" s="14"/>
      <c r="G871" s="14"/>
    </row>
    <row r="872" spans="3:7" ht="14.25" customHeight="1">
      <c r="C872" s="14"/>
      <c r="G872" s="14"/>
    </row>
    <row r="873" spans="3:7" ht="14.25" customHeight="1">
      <c r="C873" s="14"/>
      <c r="G873" s="14"/>
    </row>
    <row r="874" spans="3:7" ht="14.25" customHeight="1">
      <c r="C874" s="14"/>
      <c r="G874" s="14"/>
    </row>
    <row r="875" spans="3:7" ht="14.25" customHeight="1">
      <c r="C875" s="14"/>
      <c r="G875" s="14"/>
    </row>
    <row r="876" spans="3:7" ht="14.25" customHeight="1">
      <c r="C876" s="14"/>
      <c r="G876" s="14"/>
    </row>
    <row r="877" spans="3:7" ht="14.25" customHeight="1">
      <c r="C877" s="14"/>
      <c r="G877" s="14"/>
    </row>
    <row r="878" spans="3:7" ht="14.25" customHeight="1">
      <c r="C878" s="14"/>
      <c r="G878" s="14"/>
    </row>
    <row r="879" spans="3:7" ht="14.25" customHeight="1">
      <c r="C879" s="14"/>
      <c r="G879" s="14"/>
    </row>
    <row r="880" spans="3:7" ht="14.25" customHeight="1">
      <c r="C880" s="14"/>
      <c r="G880" s="14"/>
    </row>
    <row r="881" spans="3:7" ht="14.25" customHeight="1">
      <c r="C881" s="14"/>
      <c r="G881" s="14"/>
    </row>
    <row r="882" spans="3:7" ht="14.25" customHeight="1">
      <c r="C882" s="14"/>
      <c r="G882" s="14"/>
    </row>
    <row r="883" spans="3:7" ht="14.25" customHeight="1">
      <c r="C883" s="14"/>
      <c r="G883" s="14"/>
    </row>
    <row r="884" spans="3:7" ht="14.25" customHeight="1">
      <c r="C884" s="14"/>
      <c r="G884" s="14"/>
    </row>
    <row r="885" spans="3:7" ht="14.25" customHeight="1">
      <c r="C885" s="14"/>
      <c r="G885" s="14"/>
    </row>
    <row r="886" spans="3:7" ht="14.25" customHeight="1">
      <c r="C886" s="14"/>
      <c r="G886" s="14"/>
    </row>
    <row r="887" spans="3:7" ht="14.25" customHeight="1">
      <c r="C887" s="14"/>
      <c r="G887" s="14"/>
    </row>
    <row r="888" spans="3:7" ht="14.25" customHeight="1">
      <c r="C888" s="14"/>
      <c r="G888" s="14"/>
    </row>
    <row r="889" spans="3:7" ht="14.25" customHeight="1">
      <c r="C889" s="14"/>
      <c r="G889" s="14"/>
    </row>
    <row r="890" spans="3:7" ht="14.25" customHeight="1">
      <c r="C890" s="14"/>
      <c r="G890" s="14"/>
    </row>
    <row r="891" spans="3:7" ht="14.25" customHeight="1">
      <c r="C891" s="14"/>
      <c r="G891" s="14"/>
    </row>
    <row r="892" spans="3:7" ht="14.25" customHeight="1">
      <c r="C892" s="14"/>
      <c r="G892" s="14"/>
    </row>
    <row r="893" spans="3:7" ht="14.25" customHeight="1">
      <c r="C893" s="14"/>
      <c r="G893" s="14"/>
    </row>
    <row r="894" spans="3:7" ht="14.25" customHeight="1">
      <c r="C894" s="14"/>
      <c r="G894" s="14"/>
    </row>
    <row r="895" spans="3:7" ht="14.25" customHeight="1">
      <c r="C895" s="14"/>
      <c r="G895" s="14"/>
    </row>
    <row r="896" spans="3:7" ht="14.25" customHeight="1">
      <c r="C896" s="14"/>
      <c r="G896" s="14"/>
    </row>
    <row r="897" spans="3:7" ht="14.25" customHeight="1">
      <c r="C897" s="14"/>
      <c r="G897" s="14"/>
    </row>
    <row r="898" spans="3:7" ht="14.25" customHeight="1">
      <c r="C898" s="14"/>
      <c r="G898" s="14"/>
    </row>
    <row r="899" spans="3:7" ht="14.25" customHeight="1">
      <c r="C899" s="14"/>
      <c r="G899" s="14"/>
    </row>
    <row r="900" spans="3:7" ht="14.25" customHeight="1">
      <c r="C900" s="14"/>
      <c r="G900" s="14"/>
    </row>
    <row r="901" spans="3:7" ht="14.25" customHeight="1">
      <c r="C901" s="14"/>
      <c r="G901" s="14"/>
    </row>
    <row r="902" spans="3:7" ht="14.25" customHeight="1">
      <c r="C902" s="14"/>
      <c r="G902" s="14"/>
    </row>
    <row r="903" spans="3:7" ht="14.25" customHeight="1">
      <c r="C903" s="14"/>
      <c r="G903" s="14"/>
    </row>
    <row r="904" spans="3:7" ht="14.25" customHeight="1">
      <c r="C904" s="14"/>
      <c r="G904" s="14"/>
    </row>
    <row r="905" spans="3:7" ht="14.25" customHeight="1">
      <c r="C905" s="14"/>
      <c r="G905" s="14"/>
    </row>
    <row r="906" spans="3:7" ht="14.25" customHeight="1">
      <c r="C906" s="14"/>
      <c r="G906" s="14"/>
    </row>
    <row r="907" spans="3:7" ht="14.25" customHeight="1">
      <c r="C907" s="14"/>
      <c r="G907" s="14"/>
    </row>
    <row r="908" spans="3:7" ht="14.25" customHeight="1">
      <c r="C908" s="14"/>
      <c r="G908" s="14"/>
    </row>
    <row r="909" spans="3:7" ht="14.25" customHeight="1">
      <c r="C909" s="14"/>
      <c r="G909" s="14"/>
    </row>
    <row r="910" spans="3:7" ht="14.25" customHeight="1">
      <c r="C910" s="14"/>
      <c r="G910" s="14"/>
    </row>
    <row r="911" spans="3:7" ht="14.25" customHeight="1">
      <c r="C911" s="14"/>
      <c r="G911" s="14"/>
    </row>
    <row r="912" spans="3:7" ht="14.25" customHeight="1">
      <c r="C912" s="14"/>
      <c r="G912" s="14"/>
    </row>
    <row r="913" spans="3:7" ht="14.25" customHeight="1">
      <c r="C913" s="14"/>
      <c r="G913" s="14"/>
    </row>
    <row r="914" spans="3:7" ht="14.25" customHeight="1">
      <c r="C914" s="14"/>
      <c r="G914" s="14"/>
    </row>
    <row r="915" spans="3:7" ht="14.25" customHeight="1">
      <c r="C915" s="14"/>
      <c r="G915" s="14"/>
    </row>
    <row r="916" spans="3:7" ht="14.25" customHeight="1">
      <c r="C916" s="14"/>
      <c r="G916" s="14"/>
    </row>
    <row r="917" spans="3:7" ht="14.25" customHeight="1">
      <c r="C917" s="14"/>
      <c r="G917" s="14"/>
    </row>
    <row r="918" spans="3:7" ht="14.25" customHeight="1">
      <c r="C918" s="14"/>
      <c r="G918" s="14"/>
    </row>
    <row r="919" spans="3:7" ht="14.25" customHeight="1">
      <c r="C919" s="14"/>
      <c r="G919" s="14"/>
    </row>
    <row r="920" spans="3:7" ht="14.25" customHeight="1">
      <c r="C920" s="14"/>
      <c r="G920" s="14"/>
    </row>
    <row r="921" spans="3:7" ht="14.25" customHeight="1">
      <c r="C921" s="14"/>
      <c r="G921" s="14"/>
    </row>
    <row r="922" spans="3:7" ht="14.25" customHeight="1">
      <c r="C922" s="14"/>
      <c r="G922" s="14"/>
    </row>
    <row r="923" spans="3:7" ht="14.25" customHeight="1">
      <c r="C923" s="14"/>
      <c r="G923" s="14"/>
    </row>
    <row r="924" spans="3:7" ht="14.25" customHeight="1">
      <c r="C924" s="14"/>
      <c r="G924" s="14"/>
    </row>
    <row r="925" spans="3:7" ht="14.25" customHeight="1">
      <c r="C925" s="14"/>
      <c r="G925" s="14"/>
    </row>
    <row r="926" spans="3:7" ht="14.25" customHeight="1">
      <c r="C926" s="14"/>
      <c r="G926" s="14"/>
    </row>
    <row r="927" spans="3:7" ht="14.25" customHeight="1">
      <c r="C927" s="14"/>
      <c r="G927" s="14"/>
    </row>
    <row r="928" spans="3:7" ht="14.25" customHeight="1">
      <c r="C928" s="14"/>
      <c r="G928" s="14"/>
    </row>
    <row r="929" spans="3:7" ht="14.25" customHeight="1">
      <c r="C929" s="14"/>
      <c r="G929" s="14"/>
    </row>
    <row r="930" spans="3:7" ht="14.25" customHeight="1">
      <c r="C930" s="14"/>
      <c r="G930" s="14"/>
    </row>
    <row r="931" spans="3:7" ht="14.25" customHeight="1">
      <c r="C931" s="14"/>
      <c r="G931" s="14"/>
    </row>
    <row r="932" spans="3:7" ht="14.25" customHeight="1">
      <c r="C932" s="14"/>
      <c r="G932" s="14"/>
    </row>
    <row r="933" spans="3:7" ht="14.25" customHeight="1">
      <c r="C933" s="14"/>
      <c r="G933" s="14"/>
    </row>
    <row r="934" spans="3:7" ht="14.25" customHeight="1">
      <c r="C934" s="14"/>
      <c r="G934" s="14"/>
    </row>
    <row r="935" spans="3:7" ht="14.25" customHeight="1">
      <c r="C935" s="14"/>
      <c r="G935" s="14"/>
    </row>
    <row r="936" spans="3:7" ht="14.25" customHeight="1">
      <c r="C936" s="14"/>
      <c r="G936" s="14"/>
    </row>
    <row r="937" spans="3:7" ht="14.25" customHeight="1">
      <c r="C937" s="14"/>
      <c r="G937" s="14"/>
    </row>
    <row r="938" spans="3:7" ht="14.25" customHeight="1">
      <c r="C938" s="14"/>
      <c r="G938" s="14"/>
    </row>
    <row r="939" spans="3:7" ht="14.25" customHeight="1">
      <c r="C939" s="14"/>
      <c r="G939" s="14"/>
    </row>
    <row r="940" spans="3:7" ht="14.25" customHeight="1">
      <c r="C940" s="14"/>
      <c r="G940" s="14"/>
    </row>
    <row r="941" spans="3:7" ht="14.25" customHeight="1">
      <c r="C941" s="14"/>
      <c r="G941" s="14"/>
    </row>
    <row r="942" spans="3:7" ht="14.25" customHeight="1">
      <c r="C942" s="14"/>
      <c r="G942" s="14"/>
    </row>
    <row r="943" spans="3:7" ht="14.25" customHeight="1">
      <c r="C943" s="14"/>
      <c r="G943" s="14"/>
    </row>
    <row r="944" spans="3:7" ht="14.25" customHeight="1">
      <c r="C944" s="14"/>
      <c r="G944" s="14"/>
    </row>
    <row r="945" spans="3:7" ht="14.25" customHeight="1">
      <c r="C945" s="14"/>
      <c r="G945" s="14"/>
    </row>
    <row r="946" spans="3:7" ht="14.25" customHeight="1">
      <c r="C946" s="14"/>
      <c r="G946" s="14"/>
    </row>
    <row r="947" spans="3:7" ht="14.25" customHeight="1">
      <c r="C947" s="14"/>
      <c r="G947" s="14"/>
    </row>
    <row r="948" spans="3:7" ht="14.25" customHeight="1">
      <c r="C948" s="14"/>
      <c r="G948" s="14"/>
    </row>
    <row r="949" spans="3:7" ht="14.25" customHeight="1">
      <c r="C949" s="14"/>
      <c r="G949" s="14"/>
    </row>
    <row r="950" spans="3:7" ht="14.25" customHeight="1">
      <c r="C950" s="14"/>
      <c r="G950" s="14"/>
    </row>
    <row r="951" spans="3:7" ht="14.25" customHeight="1">
      <c r="C951" s="14"/>
      <c r="G951" s="14"/>
    </row>
    <row r="952" spans="3:7" ht="14.25" customHeight="1">
      <c r="C952" s="14"/>
      <c r="G952" s="14"/>
    </row>
    <row r="953" spans="3:7" ht="14.25" customHeight="1">
      <c r="C953" s="14"/>
      <c r="G953" s="14"/>
    </row>
    <row r="954" spans="3:7" ht="14.25" customHeight="1">
      <c r="C954" s="14"/>
      <c r="G954" s="14"/>
    </row>
    <row r="955" spans="3:7" ht="14.25" customHeight="1">
      <c r="C955" s="14"/>
      <c r="G955" s="14"/>
    </row>
    <row r="956" spans="3:7" ht="14.25" customHeight="1">
      <c r="C956" s="14"/>
      <c r="G956" s="14"/>
    </row>
    <row r="957" spans="3:7" ht="14.25" customHeight="1">
      <c r="C957" s="14"/>
      <c r="G957" s="14"/>
    </row>
    <row r="958" spans="3:7" ht="14.25" customHeight="1">
      <c r="C958" s="14"/>
      <c r="G958" s="14"/>
    </row>
    <row r="959" spans="3:7" ht="14.25" customHeight="1">
      <c r="C959" s="14"/>
      <c r="G959" s="14"/>
    </row>
    <row r="960" spans="3:7" ht="14.25" customHeight="1">
      <c r="C960" s="14"/>
      <c r="G960" s="14"/>
    </row>
    <row r="961" spans="3:7" ht="14.25" customHeight="1">
      <c r="C961" s="14"/>
      <c r="G961" s="14"/>
    </row>
    <row r="962" spans="3:7" ht="14.25" customHeight="1">
      <c r="C962" s="14"/>
      <c r="G962" s="14"/>
    </row>
    <row r="963" spans="3:7" ht="14.25" customHeight="1">
      <c r="C963" s="14"/>
      <c r="G963" s="14"/>
    </row>
    <row r="964" spans="3:7" ht="14.25" customHeight="1">
      <c r="C964" s="14"/>
      <c r="G964" s="14"/>
    </row>
    <row r="965" spans="3:7" ht="14.25" customHeight="1">
      <c r="C965" s="14"/>
      <c r="G965" s="14"/>
    </row>
    <row r="966" spans="3:7" ht="14.25" customHeight="1">
      <c r="C966" s="14"/>
      <c r="G966" s="14"/>
    </row>
    <row r="967" spans="3:7" ht="14.25" customHeight="1">
      <c r="C967" s="14"/>
      <c r="G967" s="14"/>
    </row>
    <row r="968" spans="3:7" ht="14.25" customHeight="1">
      <c r="C968" s="14"/>
      <c r="G968" s="14"/>
    </row>
    <row r="969" spans="3:7" ht="14.25" customHeight="1">
      <c r="C969" s="14"/>
      <c r="G969" s="14"/>
    </row>
    <row r="970" spans="3:7" ht="14.25" customHeight="1">
      <c r="C970" s="14"/>
      <c r="G970" s="14"/>
    </row>
    <row r="971" spans="3:7" ht="14.25" customHeight="1">
      <c r="C971" s="14"/>
      <c r="G971" s="14"/>
    </row>
    <row r="972" spans="3:7" ht="14.25" customHeight="1">
      <c r="C972" s="14"/>
      <c r="G972" s="14"/>
    </row>
    <row r="973" spans="3:7" ht="14.25" customHeight="1">
      <c r="C973" s="14"/>
      <c r="G973" s="14"/>
    </row>
    <row r="974" spans="3:7" ht="14.25" customHeight="1">
      <c r="C974" s="14"/>
      <c r="G974" s="14"/>
    </row>
    <row r="975" spans="3:7" ht="14.25" customHeight="1">
      <c r="C975" s="14"/>
      <c r="G975" s="14"/>
    </row>
    <row r="976" spans="3:7" ht="14.25" customHeight="1">
      <c r="C976" s="14"/>
      <c r="G976" s="14"/>
    </row>
    <row r="977" spans="3:7" ht="14.25" customHeight="1">
      <c r="C977" s="14"/>
      <c r="G977" s="14"/>
    </row>
    <row r="978" spans="3:7" ht="14.25" customHeight="1">
      <c r="C978" s="14"/>
      <c r="G978" s="14"/>
    </row>
    <row r="979" spans="3:7" ht="14.25" customHeight="1">
      <c r="C979" s="14"/>
      <c r="G979" s="14"/>
    </row>
    <row r="980" spans="3:7" ht="14.25" customHeight="1">
      <c r="C980" s="14"/>
      <c r="G980" s="14"/>
    </row>
    <row r="981" spans="3:7" ht="14.25" customHeight="1">
      <c r="C981" s="14"/>
      <c r="G981" s="14"/>
    </row>
    <row r="982" spans="3:7" ht="14.25" customHeight="1">
      <c r="C982" s="14"/>
      <c r="G982" s="14"/>
    </row>
    <row r="983" spans="3:7" ht="14.25" customHeight="1">
      <c r="C983" s="14"/>
      <c r="G983" s="14"/>
    </row>
    <row r="984" spans="3:7" ht="14.25" customHeight="1">
      <c r="C984" s="14"/>
      <c r="G984" s="14"/>
    </row>
    <row r="985" spans="3:7" ht="14.25" customHeight="1">
      <c r="C985" s="14"/>
      <c r="G985" s="14"/>
    </row>
    <row r="986" spans="3:7" ht="14.25" customHeight="1">
      <c r="C986" s="14"/>
      <c r="G986" s="14"/>
    </row>
    <row r="987" spans="3:7" ht="14.25" customHeight="1">
      <c r="C987" s="14"/>
      <c r="G987" s="14"/>
    </row>
    <row r="988" spans="3:7" ht="14.25" customHeight="1">
      <c r="C988" s="14"/>
      <c r="G988" s="14"/>
    </row>
    <row r="989" spans="3:7" ht="14.25" customHeight="1">
      <c r="C989" s="14"/>
      <c r="G989" s="14"/>
    </row>
    <row r="990" spans="3:7" ht="14.25" customHeight="1">
      <c r="C990" s="14"/>
      <c r="G990" s="14"/>
    </row>
    <row r="991" spans="3:7" ht="14.25" customHeight="1">
      <c r="C991" s="14"/>
      <c r="G991" s="14"/>
    </row>
    <row r="992" spans="3:7" ht="14.25" customHeight="1">
      <c r="C992" s="14"/>
      <c r="G992" s="14"/>
    </row>
    <row r="993" spans="3:7" ht="14.25" customHeight="1">
      <c r="C993" s="14"/>
      <c r="G993" s="14"/>
    </row>
    <row r="994" spans="3:7" ht="14.25" customHeight="1">
      <c r="C994" s="14"/>
      <c r="G994" s="14"/>
    </row>
    <row r="995" spans="3:7" ht="14.25" customHeight="1">
      <c r="C995" s="14"/>
      <c r="G995" s="14"/>
    </row>
    <row r="996" spans="3:7" ht="14.25" customHeight="1">
      <c r="C996" s="14"/>
      <c r="G996" s="14"/>
    </row>
    <row r="997" spans="3:7" ht="14.25" customHeight="1">
      <c r="C997" s="14"/>
      <c r="G997" s="14"/>
    </row>
    <row r="998" spans="3:7" ht="14.25" customHeight="1">
      <c r="C998" s="14"/>
      <c r="G998" s="14"/>
    </row>
    <row r="999" spans="3:7" ht="14.25" customHeight="1">
      <c r="C999" s="14"/>
      <c r="G999" s="14"/>
    </row>
    <row r="1000" spans="3:7" ht="14.25" customHeight="1">
      <c r="C1000" s="14"/>
      <c r="G1000" s="14"/>
    </row>
  </sheetData>
  <sheetProtection algorithmName="SHA-512" hashValue="p1co6vp50/TDFtzg7/uKiNB1JxZ7W3IL1Fg0Al8OK/0Z8nfw89y8FEzFXuMrqeqB8RXel9s6xq5elmPIuRv7PA==" saltValue="pl1pbc9H8n5GiWU0dYbbqg==" spinCount="100000" sheet="1" objects="1" scenarios="1"/>
  <conditionalFormatting sqref="F9:F13 F20:F21">
    <cfRule type="expression" dxfId="0" priority="1">
      <formula>E9="Met"=1</formula>
    </cfRule>
  </conditionalFormatting>
  <dataValidations count="9">
    <dataValidation type="list" allowBlank="1" showErrorMessage="1" sqref="C20:C21" xr:uid="{00000000-0002-0000-0700-000000000000}">
      <formula1>"Met,Not met"</formula1>
    </dataValidation>
    <dataValidation type="list" allowBlank="1" showErrorMessage="1" sqref="D11" xr:uid="{00000000-0002-0000-0700-000001000000}">
      <formula1>"Evidence not found.,Evidence provided but does not address criteria.,Evidence provided.,Reading selections are included but sometimes secondary to other activities or materials.,Some lessons emphasize other resources more than texts, causing occastional c"&amp;"onfusion about the central focus.,Reading selections are scattered, difficult to locate, or secondary to other materials.,Lessons do not revolve around reading texts, and the texts are not clearly identified as central."</formula1>
    </dataValidation>
    <dataValidation type="list" allowBlank="1" showErrorMessage="1" sqref="D12" xr:uid="{00000000-0002-0000-0700-000002000000}">
      <formula1>"Evidence not found.,Evidence provided but does not address criteria.,Evidence provided.,More content can be completed in a school year, but some units may be rushed or may require trimming down.,Teachers may need to adjust pacing or omit lessons to stay o"&amp;"n schedule.,The curriculum cannot reasonably be completed within a school year.,Pacing is too fast or inconsistent, preventing students from mastering key concepts."</formula1>
    </dataValidation>
    <dataValidation type="list" allowBlank="1" showErrorMessage="1" sqref="D10" xr:uid="{00000000-0002-0000-0700-000003000000}">
      <formula1>"Evidence not found.,Evidence provided but does not address criteria.,Evidence provided.,Teacher editions or platform are generally user-friendly, but some sections are lengthy or slightly confusing.,Teacher editions are difficult to navigate or overly lon"&amp;"g.,Prioritized materials are not clearly identified, leaving teachers unsure which resources are required or optional."</formula1>
    </dataValidation>
    <dataValidation type="list" allowBlank="1" showErrorMessage="1" sqref="D13" xr:uid="{00000000-0002-0000-0700-000004000000}">
      <formula1>"Evidence not found.,Evidence provided but does not address criteria.,Evidence provided.,Some tasks include time guidance, but not all.,Teachers may need to adjust pacing independently to fit instructional time.,No guidance is provided regarding the time n"&amp;"eeded for tasks."</formula1>
    </dataValidation>
    <dataValidation type="list" allowBlank="1" showErrorMessage="1" sqref="D21" xr:uid="{00000000-0002-0000-0700-000005000000}">
      <formula1>"Professional development for implementation of the program is not available."</formula1>
    </dataValidation>
    <dataValidation type="list" allowBlank="1" showErrorMessage="1" sqref="C9:C13" xr:uid="{00000000-0002-0000-0700-000006000000}">
      <formula1>"Fully met,Partially met,Not met"</formula1>
    </dataValidation>
    <dataValidation type="list" allowBlank="1" showErrorMessage="1" sqref="D20" xr:uid="{00000000-0002-0000-0700-000007000000}">
      <formula1>"Evidence provided.,Evidence not found.,Evidence provided but does not address criteria.,Professional development or coaching is not provided.,Training sessions are generic and do not address how to implement the program only how to find program materials."&amp;" "</formula1>
    </dataValidation>
    <dataValidation type="list" allowBlank="1" showErrorMessage="1" sqref="D9" xr:uid="{00000000-0002-0000-0700-000008000000}">
      <formula1>"Evidence not found.,Evidence provided but does not address criteria.,Evidence provided.,Materials are arranged logically by grade and topic.,Clear labels, tabs, or a searchable index make all resources easy to find.,Teachers can quickly access lesson plan"&amp;"s, student handouts, and supplementary materials without extra guidance.,Some materials are organized with labels or sections, but others are scattered or inconsistent.,Finding resources requires extensive searching or external guidance.,Materials are uno"&amp;"rganized, with no clear labels, sections, or structure."</formula1>
    </dataValidation>
  </dataValidations>
  <pageMargins left="0.7" right="0.7" top="0.75" bottom="0.75" header="0" footer="0"/>
  <pageSetup fitToHeight="0" orientation="portrait"/>
  <headerFooter>
    <oddFooter>&amp;LJanuary 2022&amp;CCore Program Rubric: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000"/>
  <sheetViews>
    <sheetView tabSelected="1" topLeftCell="A49" workbookViewId="0">
      <selection activeCell="D26" sqref="D26"/>
    </sheetView>
  </sheetViews>
  <sheetFormatPr defaultColWidth="14.42578125" defaultRowHeight="15" customHeight="1"/>
  <cols>
    <col min="1" max="1" width="25.5703125" customWidth="1"/>
    <col min="2" max="3" width="15.5703125" customWidth="1"/>
    <col min="4" max="4" width="41.85546875" customWidth="1"/>
    <col min="5" max="5" width="30.5703125" customWidth="1"/>
    <col min="6" max="26" width="8.7109375" customWidth="1"/>
  </cols>
  <sheetData>
    <row r="1" spans="1:5" ht="14.25" customHeight="1">
      <c r="A1" s="12" t="s">
        <v>258</v>
      </c>
      <c r="B1" s="12"/>
      <c r="C1" s="12"/>
      <c r="D1" s="12"/>
      <c r="E1" s="12"/>
    </row>
    <row r="2" spans="1:5" ht="14.25" customHeight="1">
      <c r="A2" s="120"/>
    </row>
    <row r="3" spans="1:5" ht="15" customHeight="1">
      <c r="A3" s="120" t="s">
        <v>259</v>
      </c>
      <c r="B3" s="120"/>
      <c r="C3" s="120"/>
      <c r="D3" s="120"/>
      <c r="E3" s="72"/>
    </row>
    <row r="4" spans="1:5" ht="15" customHeight="1">
      <c r="A4" s="72" t="s">
        <v>260</v>
      </c>
      <c r="B4" s="121"/>
      <c r="C4" s="121"/>
      <c r="D4" s="121"/>
      <c r="E4" s="72"/>
    </row>
    <row r="5" spans="1:5" ht="15" customHeight="1">
      <c r="A5" s="72" t="s">
        <v>261</v>
      </c>
      <c r="B5" s="72"/>
      <c r="C5" s="72"/>
      <c r="D5" s="72"/>
      <c r="E5" s="72"/>
    </row>
    <row r="6" spans="1:5" ht="15" customHeight="1">
      <c r="A6" s="72" t="s">
        <v>262</v>
      </c>
      <c r="B6" s="72"/>
      <c r="C6" s="72"/>
      <c r="D6" s="72"/>
      <c r="E6" s="72"/>
    </row>
    <row r="7" spans="1:5" ht="15" customHeight="1">
      <c r="A7" s="72" t="s">
        <v>263</v>
      </c>
      <c r="B7" s="72"/>
      <c r="C7" s="72"/>
      <c r="D7" s="72"/>
      <c r="E7" s="72"/>
    </row>
    <row r="8" spans="1:5" ht="28.5" customHeight="1">
      <c r="A8" s="10"/>
    </row>
    <row r="9" spans="1:5" ht="30" customHeight="1">
      <c r="A9" s="42" t="s">
        <v>23</v>
      </c>
      <c r="B9" s="102"/>
      <c r="C9" s="102"/>
      <c r="D9" s="105"/>
    </row>
    <row r="10" spans="1:5" ht="30" customHeight="1">
      <c r="A10" s="122" t="s">
        <v>264</v>
      </c>
      <c r="B10" s="123"/>
      <c r="C10" s="124" t="s">
        <v>265</v>
      </c>
      <c r="D10" s="125" t="s">
        <v>78</v>
      </c>
    </row>
    <row r="11" spans="1:5" ht="24.75" customHeight="1">
      <c r="A11" s="126" t="s">
        <v>266</v>
      </c>
      <c r="B11" s="127"/>
      <c r="C11" s="128">
        <f>'Phase 1'!G11</f>
        <v>5</v>
      </c>
      <c r="D11" s="129" t="s">
        <v>42</v>
      </c>
    </row>
    <row r="12" spans="1:5" ht="24.75" customHeight="1">
      <c r="A12" s="126" t="s">
        <v>267</v>
      </c>
      <c r="B12" s="127"/>
      <c r="C12" s="128">
        <f>'Phase 1'!G18</f>
        <v>3</v>
      </c>
      <c r="D12" s="129" t="s">
        <v>48</v>
      </c>
    </row>
    <row r="13" spans="1:5" ht="24.75" customHeight="1">
      <c r="A13" s="126" t="s">
        <v>268</v>
      </c>
      <c r="B13" s="127"/>
      <c r="C13" s="128">
        <f>'Phase 1'!G25</f>
        <v>3</v>
      </c>
      <c r="D13" s="129" t="s">
        <v>48</v>
      </c>
    </row>
    <row r="14" spans="1:5" ht="24.75" customHeight="1">
      <c r="A14" s="130" t="s">
        <v>269</v>
      </c>
      <c r="B14" s="131"/>
      <c r="C14" s="128">
        <f>'Phase 1'!G36</f>
        <v>7</v>
      </c>
      <c r="D14" s="129" t="s">
        <v>63</v>
      </c>
    </row>
    <row r="15" spans="1:5" ht="24.75" customHeight="1">
      <c r="A15" s="130" t="s">
        <v>270</v>
      </c>
      <c r="B15" s="131"/>
      <c r="C15" s="128">
        <f>'Phase 1'!G44</f>
        <v>4</v>
      </c>
      <c r="D15" s="129" t="s">
        <v>70</v>
      </c>
    </row>
    <row r="16" spans="1:5" ht="24.75" customHeight="1">
      <c r="A16" s="126" t="s">
        <v>271</v>
      </c>
      <c r="B16" s="127"/>
      <c r="C16" s="128">
        <f>'Phase 1'!G51</f>
        <v>3</v>
      </c>
      <c r="D16" s="129" t="s">
        <v>48</v>
      </c>
    </row>
    <row r="17" spans="1:5" ht="24.75" customHeight="1">
      <c r="A17" s="122"/>
      <c r="B17" s="132" t="s">
        <v>272</v>
      </c>
      <c r="C17" s="128">
        <f>'Phase 1'!B58</f>
        <v>25</v>
      </c>
      <c r="D17" s="129" t="s">
        <v>81</v>
      </c>
    </row>
    <row r="18" spans="1:5" ht="24.75" customHeight="1">
      <c r="A18" s="169"/>
      <c r="B18" s="133" t="s">
        <v>83</v>
      </c>
      <c r="C18" s="134" t="str">
        <f>'Phase 1'!C60</f>
        <v>20-25 points = program moves to Phase 2</v>
      </c>
      <c r="D18" s="170"/>
    </row>
    <row r="19" spans="1:5" ht="14.25" customHeight="1">
      <c r="A19" s="10"/>
    </row>
    <row r="20" spans="1:5" ht="14.25" customHeight="1">
      <c r="A20" s="10"/>
    </row>
    <row r="21" spans="1:5" ht="14.25" customHeight="1">
      <c r="A21" s="73" t="s">
        <v>84</v>
      </c>
      <c r="B21" s="73"/>
      <c r="C21" s="73"/>
      <c r="D21" s="73"/>
      <c r="E21" s="73"/>
    </row>
    <row r="22" spans="1:5" ht="14.25" customHeight="1"/>
    <row r="23" spans="1:5" ht="30" customHeight="1">
      <c r="A23" s="135" t="s">
        <v>85</v>
      </c>
      <c r="B23" s="136"/>
      <c r="C23" s="136"/>
      <c r="D23" s="136"/>
      <c r="E23" s="137"/>
    </row>
    <row r="24" spans="1:5" ht="24.75" customHeight="1">
      <c r="A24" s="138" t="s">
        <v>264</v>
      </c>
      <c r="B24" s="124" t="s">
        <v>265</v>
      </c>
      <c r="C24" s="124"/>
      <c r="D24" s="124" t="s">
        <v>78</v>
      </c>
      <c r="E24" s="125" t="s">
        <v>273</v>
      </c>
    </row>
    <row r="25" spans="1:5" ht="49.5" customHeight="1">
      <c r="A25" s="139" t="s">
        <v>274</v>
      </c>
      <c r="B25" s="140">
        <f>'Phase 2 Kindergarten'!G21</f>
        <v>11.5</v>
      </c>
      <c r="C25" s="27" t="s">
        <v>275</v>
      </c>
      <c r="D25" s="22" t="s">
        <v>276</v>
      </c>
      <c r="E25" s="141" t="s">
        <v>277</v>
      </c>
    </row>
    <row r="26" spans="1:5" ht="66.75" customHeight="1">
      <c r="A26" s="139" t="s">
        <v>278</v>
      </c>
      <c r="B26" s="140">
        <f>'Phase 2 Kindergarten'!G49</f>
        <v>23</v>
      </c>
      <c r="C26" s="27" t="s">
        <v>279</v>
      </c>
      <c r="D26" s="22" t="s">
        <v>280</v>
      </c>
      <c r="E26" s="141" t="s">
        <v>277</v>
      </c>
    </row>
    <row r="27" spans="1:5" ht="49.5" customHeight="1">
      <c r="A27" s="139" t="s">
        <v>281</v>
      </c>
      <c r="B27" s="18">
        <f>'Phase 2 Kindergarten'!G65</f>
        <v>11</v>
      </c>
      <c r="C27" s="27" t="s">
        <v>282</v>
      </c>
      <c r="D27" s="22" t="s">
        <v>283</v>
      </c>
      <c r="E27" s="141" t="s">
        <v>277</v>
      </c>
    </row>
    <row r="28" spans="1:5" ht="49.5" customHeight="1">
      <c r="A28" s="139" t="s">
        <v>284</v>
      </c>
      <c r="B28" s="18">
        <f>'Phase 2 Kindergarten'!G79</f>
        <v>9</v>
      </c>
      <c r="C28" s="27" t="s">
        <v>285</v>
      </c>
      <c r="D28" s="22" t="s">
        <v>286</v>
      </c>
      <c r="E28" s="141" t="s">
        <v>277</v>
      </c>
    </row>
    <row r="29" spans="1:5" ht="24.75" customHeight="1">
      <c r="A29" s="126"/>
      <c r="B29" s="142"/>
      <c r="C29" s="142"/>
      <c r="D29" s="143" t="s">
        <v>287</v>
      </c>
      <c r="E29" s="125" t="s">
        <v>277</v>
      </c>
    </row>
    <row r="30" spans="1:5" ht="79.5" customHeight="1">
      <c r="A30" s="144" t="s">
        <v>288</v>
      </c>
      <c r="B30" s="145"/>
      <c r="C30" s="145"/>
      <c r="D30" s="145"/>
      <c r="E30" s="146"/>
    </row>
    <row r="31" spans="1:5" ht="14.25" customHeight="1"/>
    <row r="32" spans="1:5" ht="30" customHeight="1">
      <c r="A32" s="135" t="s">
        <v>157</v>
      </c>
      <c r="B32" s="136"/>
      <c r="C32" s="136"/>
      <c r="D32" s="136"/>
      <c r="E32" s="137"/>
    </row>
    <row r="33" spans="1:5" ht="24.75" customHeight="1">
      <c r="A33" s="138" t="s">
        <v>264</v>
      </c>
      <c r="B33" s="124" t="s">
        <v>265</v>
      </c>
      <c r="C33" s="124"/>
      <c r="D33" s="124" t="s">
        <v>78</v>
      </c>
      <c r="E33" s="125" t="s">
        <v>273</v>
      </c>
    </row>
    <row r="34" spans="1:5" ht="49.5" customHeight="1">
      <c r="A34" s="139" t="s">
        <v>274</v>
      </c>
      <c r="B34" s="140">
        <f>'Phase 2 First Grade'!G20</f>
        <v>11</v>
      </c>
      <c r="C34" s="27" t="s">
        <v>282</v>
      </c>
      <c r="D34" s="22" t="s">
        <v>289</v>
      </c>
      <c r="E34" s="141" t="s">
        <v>277</v>
      </c>
    </row>
    <row r="35" spans="1:5" ht="49.5" customHeight="1">
      <c r="A35" s="139" t="s">
        <v>278</v>
      </c>
      <c r="B35" s="140">
        <f>'Phase 2 First Grade'!G43</f>
        <v>18</v>
      </c>
      <c r="C35" s="27" t="s">
        <v>290</v>
      </c>
      <c r="D35" s="22" t="s">
        <v>291</v>
      </c>
      <c r="E35" s="141" t="s">
        <v>277</v>
      </c>
    </row>
    <row r="36" spans="1:5" ht="49.5" customHeight="1">
      <c r="A36" s="139" t="s">
        <v>281</v>
      </c>
      <c r="B36" s="18">
        <f>'Phase 2 First Grade'!G58</f>
        <v>10</v>
      </c>
      <c r="C36" s="27" t="s">
        <v>292</v>
      </c>
      <c r="D36" s="22" t="s">
        <v>293</v>
      </c>
      <c r="E36" s="141" t="s">
        <v>277</v>
      </c>
    </row>
    <row r="37" spans="1:5" ht="49.5" customHeight="1">
      <c r="A37" s="139" t="s">
        <v>294</v>
      </c>
      <c r="B37" s="18">
        <f>'Phase 2 First Grade'!G69</f>
        <v>6</v>
      </c>
      <c r="C37" s="27" t="s">
        <v>295</v>
      </c>
      <c r="D37" s="22" t="s">
        <v>296</v>
      </c>
      <c r="E37" s="141" t="s">
        <v>277</v>
      </c>
    </row>
    <row r="38" spans="1:5" ht="49.5" customHeight="1">
      <c r="A38" s="139" t="s">
        <v>297</v>
      </c>
      <c r="B38" s="18">
        <f>'Phase 2 First Grade'!G87</f>
        <v>13</v>
      </c>
      <c r="C38" s="27" t="s">
        <v>298</v>
      </c>
      <c r="D38" s="22" t="s">
        <v>299</v>
      </c>
      <c r="E38" s="141" t="s">
        <v>277</v>
      </c>
    </row>
    <row r="39" spans="1:5" ht="24.75" customHeight="1">
      <c r="A39" s="126"/>
      <c r="B39" s="142"/>
      <c r="C39" s="142"/>
      <c r="D39" s="127" t="s">
        <v>287</v>
      </c>
      <c r="E39" s="125" t="s">
        <v>277</v>
      </c>
    </row>
    <row r="40" spans="1:5" ht="79.5" customHeight="1">
      <c r="A40" s="147" t="s">
        <v>288</v>
      </c>
      <c r="B40" s="145"/>
      <c r="C40" s="145"/>
      <c r="D40" s="145"/>
      <c r="E40" s="146"/>
    </row>
    <row r="41" spans="1:5" ht="14.25" customHeight="1"/>
    <row r="42" spans="1:5" ht="30" customHeight="1">
      <c r="A42" s="135" t="s">
        <v>195</v>
      </c>
      <c r="B42" s="136"/>
      <c r="C42" s="136"/>
      <c r="D42" s="136"/>
      <c r="E42" s="137"/>
    </row>
    <row r="43" spans="1:5" ht="24.75" customHeight="1">
      <c r="A43" s="138" t="s">
        <v>264</v>
      </c>
      <c r="B43" s="124" t="s">
        <v>265</v>
      </c>
      <c r="C43" s="124"/>
      <c r="D43" s="124" t="s">
        <v>78</v>
      </c>
      <c r="E43" s="125" t="s">
        <v>273</v>
      </c>
    </row>
    <row r="44" spans="1:5" ht="49.5" customHeight="1">
      <c r="A44" s="139" t="s">
        <v>300</v>
      </c>
      <c r="B44" s="18">
        <f>'Phase 2 Second Grade'!G27</f>
        <v>18</v>
      </c>
      <c r="C44" s="27" t="s">
        <v>290</v>
      </c>
      <c r="D44" s="22" t="s">
        <v>291</v>
      </c>
      <c r="E44" s="141" t="s">
        <v>277</v>
      </c>
    </row>
    <row r="45" spans="1:5" ht="49.5" customHeight="1">
      <c r="A45" s="139" t="s">
        <v>301</v>
      </c>
      <c r="B45" s="18">
        <f>'Phase 2 Second Grade'!G45</f>
        <v>13</v>
      </c>
      <c r="C45" s="27" t="s">
        <v>298</v>
      </c>
      <c r="D45" s="22" t="s">
        <v>302</v>
      </c>
      <c r="E45" s="141" t="s">
        <v>277</v>
      </c>
    </row>
    <row r="46" spans="1:5" ht="49.5" customHeight="1">
      <c r="A46" s="139" t="s">
        <v>303</v>
      </c>
      <c r="B46" s="18">
        <f>'Phase 2 Second Grade'!G56</f>
        <v>6</v>
      </c>
      <c r="C46" s="27" t="s">
        <v>295</v>
      </c>
      <c r="D46" s="22" t="s">
        <v>296</v>
      </c>
      <c r="E46" s="141" t="s">
        <v>277</v>
      </c>
    </row>
    <row r="47" spans="1:5" ht="49.5" customHeight="1">
      <c r="A47" s="148" t="s">
        <v>304</v>
      </c>
      <c r="B47" s="18">
        <f>'Phase 2 Second Grade'!G73</f>
        <v>12</v>
      </c>
      <c r="C47" s="27" t="s">
        <v>275</v>
      </c>
      <c r="D47" s="22" t="s">
        <v>276</v>
      </c>
      <c r="E47" s="141" t="s">
        <v>277</v>
      </c>
    </row>
    <row r="48" spans="1:5" ht="24.75" customHeight="1">
      <c r="A48" s="126"/>
      <c r="B48" s="142"/>
      <c r="C48" s="142"/>
      <c r="D48" s="143" t="s">
        <v>287</v>
      </c>
      <c r="E48" s="125" t="s">
        <v>277</v>
      </c>
    </row>
    <row r="49" spans="1:5" ht="79.5" customHeight="1">
      <c r="A49" s="144" t="s">
        <v>288</v>
      </c>
      <c r="B49" s="145"/>
      <c r="C49" s="145"/>
      <c r="D49" s="145"/>
      <c r="E49" s="146"/>
    </row>
    <row r="50" spans="1:5" ht="14.25" customHeight="1"/>
    <row r="51" spans="1:5" ht="30" customHeight="1">
      <c r="A51" s="135" t="s">
        <v>305</v>
      </c>
      <c r="B51" s="136"/>
      <c r="C51" s="136"/>
      <c r="D51" s="136"/>
      <c r="E51" s="137"/>
    </row>
    <row r="52" spans="1:5" ht="24.75" customHeight="1">
      <c r="A52" s="138" t="s">
        <v>264</v>
      </c>
      <c r="B52" s="171" t="s">
        <v>265</v>
      </c>
      <c r="C52" s="171"/>
      <c r="D52" s="124" t="s">
        <v>78</v>
      </c>
      <c r="E52" s="125" t="s">
        <v>273</v>
      </c>
    </row>
    <row r="53" spans="1:5" ht="49.5" customHeight="1">
      <c r="A53" s="126" t="s">
        <v>300</v>
      </c>
      <c r="B53" s="149">
        <f>'Phase 2 Third Grade'!G27</f>
        <v>16.5</v>
      </c>
      <c r="C53" s="27" t="s">
        <v>290</v>
      </c>
      <c r="D53" s="150" t="s">
        <v>306</v>
      </c>
      <c r="E53" s="141" t="s">
        <v>277</v>
      </c>
    </row>
    <row r="54" spans="1:5" ht="49.5" customHeight="1">
      <c r="A54" s="126" t="s">
        <v>301</v>
      </c>
      <c r="B54" s="149">
        <f>'Phase 2 Third Grade'!G46</f>
        <v>14</v>
      </c>
      <c r="C54" s="172" t="s">
        <v>307</v>
      </c>
      <c r="D54" s="150" t="s">
        <v>308</v>
      </c>
      <c r="E54" s="141" t="s">
        <v>277</v>
      </c>
    </row>
    <row r="55" spans="1:5" ht="49.5" customHeight="1">
      <c r="A55" s="126" t="s">
        <v>309</v>
      </c>
      <c r="B55" s="149">
        <f>'Phase 2 Third Grade'!G57</f>
        <v>6</v>
      </c>
      <c r="C55" s="172" t="s">
        <v>295</v>
      </c>
      <c r="D55" s="150" t="s">
        <v>296</v>
      </c>
      <c r="E55" s="141" t="s">
        <v>277</v>
      </c>
    </row>
    <row r="56" spans="1:5" ht="49.5" customHeight="1">
      <c r="A56" s="126" t="s">
        <v>304</v>
      </c>
      <c r="B56" s="18">
        <f>'Phase 2 Third Grade'!G76</f>
        <v>14</v>
      </c>
      <c r="C56" s="172" t="s">
        <v>307</v>
      </c>
      <c r="D56" s="150" t="s">
        <v>310</v>
      </c>
      <c r="E56" s="141" t="s">
        <v>277</v>
      </c>
    </row>
    <row r="57" spans="1:5" ht="24.75" customHeight="1">
      <c r="A57" s="126"/>
      <c r="B57" s="151"/>
      <c r="C57" s="151"/>
      <c r="D57" s="143" t="s">
        <v>287</v>
      </c>
      <c r="E57" s="152" t="s">
        <v>277</v>
      </c>
    </row>
    <row r="58" spans="1:5" ht="79.5" customHeight="1">
      <c r="A58" s="144" t="s">
        <v>288</v>
      </c>
      <c r="B58" s="145"/>
      <c r="C58" s="145"/>
      <c r="D58" s="145"/>
      <c r="E58" s="146"/>
    </row>
    <row r="59" spans="1:5" ht="14.25" customHeight="1"/>
    <row r="60" spans="1:5" ht="30" customHeight="1">
      <c r="A60" s="135" t="s">
        <v>311</v>
      </c>
      <c r="B60" s="136"/>
      <c r="C60" s="136"/>
      <c r="D60" s="136"/>
      <c r="E60" s="137"/>
    </row>
    <row r="61" spans="1:5" ht="24.75" customHeight="1">
      <c r="A61" s="138" t="s">
        <v>264</v>
      </c>
      <c r="B61" s="124" t="s">
        <v>265</v>
      </c>
      <c r="C61" s="124"/>
      <c r="D61" s="124" t="s">
        <v>78</v>
      </c>
      <c r="E61" s="125" t="s">
        <v>273</v>
      </c>
    </row>
    <row r="62" spans="1:5" ht="49.5" customHeight="1">
      <c r="A62" s="139" t="s">
        <v>311</v>
      </c>
      <c r="B62" s="18">
        <f>'Usability, Professional Dev.'!G14</f>
        <v>5</v>
      </c>
      <c r="C62" s="27" t="s">
        <v>312</v>
      </c>
      <c r="D62" s="22" t="s">
        <v>313</v>
      </c>
      <c r="E62" s="141" t="s">
        <v>277</v>
      </c>
    </row>
    <row r="63" spans="1:5" ht="24.75" customHeight="1">
      <c r="A63" s="126"/>
      <c r="B63" s="142"/>
      <c r="C63" s="142"/>
      <c r="D63" s="143" t="s">
        <v>105</v>
      </c>
      <c r="E63" s="125" t="s">
        <v>277</v>
      </c>
    </row>
    <row r="64" spans="1:5" ht="79.5" customHeight="1">
      <c r="A64" s="144" t="s">
        <v>288</v>
      </c>
      <c r="B64" s="145"/>
      <c r="C64" s="145"/>
      <c r="D64" s="145"/>
      <c r="E64" s="146"/>
    </row>
    <row r="65" spans="1:5" ht="14.25" customHeight="1"/>
    <row r="66" spans="1:5" ht="30" customHeight="1">
      <c r="A66" s="135" t="s">
        <v>314</v>
      </c>
      <c r="B66" s="136"/>
      <c r="C66" s="136"/>
      <c r="D66" s="136"/>
      <c r="E66" s="137"/>
    </row>
    <row r="67" spans="1:5" ht="73.5" customHeight="1">
      <c r="A67" s="138" t="s">
        <v>264</v>
      </c>
      <c r="B67" s="124" t="s">
        <v>265</v>
      </c>
      <c r="C67" s="124"/>
      <c r="D67" s="124" t="s">
        <v>315</v>
      </c>
      <c r="E67" s="125" t="s">
        <v>273</v>
      </c>
    </row>
    <row r="68" spans="1:5" ht="49.5" customHeight="1">
      <c r="A68" s="139" t="s">
        <v>316</v>
      </c>
      <c r="B68" s="18">
        <f>'Usability, Professional Dev.'!G22</f>
        <v>2</v>
      </c>
      <c r="C68" s="27" t="s">
        <v>317</v>
      </c>
      <c r="D68" s="22" t="s">
        <v>318</v>
      </c>
      <c r="E68" s="141" t="s">
        <v>277</v>
      </c>
    </row>
    <row r="69" spans="1:5" ht="30" customHeight="1">
      <c r="A69" s="126"/>
      <c r="B69" s="142"/>
      <c r="C69" s="142"/>
      <c r="D69" s="143" t="s">
        <v>105</v>
      </c>
      <c r="E69" s="125" t="s">
        <v>277</v>
      </c>
    </row>
    <row r="70" spans="1:5" ht="79.5" customHeight="1">
      <c r="A70" s="144" t="s">
        <v>288</v>
      </c>
      <c r="B70" s="145"/>
      <c r="C70" s="145"/>
      <c r="D70" s="145"/>
      <c r="E70" s="146"/>
    </row>
    <row r="71" spans="1:5" ht="14.25" customHeight="1"/>
    <row r="72" spans="1:5" ht="14.25" customHeight="1"/>
    <row r="73" spans="1:5" ht="14.25" customHeight="1"/>
    <row r="74" spans="1:5" ht="14.25" customHeight="1"/>
    <row r="75" spans="1:5" ht="14.25" customHeight="1"/>
    <row r="76" spans="1:5" ht="14.25" customHeight="1"/>
    <row r="77" spans="1:5" ht="14.25" customHeight="1"/>
    <row r="78" spans="1:5" ht="14.25" customHeight="1"/>
    <row r="79" spans="1:5" ht="14.25" customHeight="1"/>
    <row r="80" spans="1:5"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1qELCEaOOegOOfwd8Nv64EfKuTC5XRyCvnMRVlJd4B46Nt2TyEdAZCxaJBMr6gSyLmuYX8yJGQD4vIiy+W9uQ==" saltValue="Ic7UHNKMMLo56NHE1B/m7g==" spinCount="100000" sheet="1" objects="1" scenarios="1"/>
  <dataValidations count="2">
    <dataValidation type="list" allowBlank="1" showErrorMessage="1" sqref="E25:E29 E34:E39 E44:E48 E53:E57 E62:E63 E69" xr:uid="{00000000-0002-0000-0800-000000000000}">
      <formula1>"Meets Expectations,Partially Meets Expectations,Doesn’t Meet Expectations"</formula1>
    </dataValidation>
    <dataValidation type="list" allowBlank="1" showErrorMessage="1" sqref="E68" xr:uid="{00000000-0002-0000-0800-000001000000}">
      <formula1>"Meets Expectations,Doesn’t Meet Expectations"</formula1>
    </dataValidation>
  </dataValidations>
  <pageMargins left="0.7" right="0.7" top="0.75" bottom="0.75" header="0" footer="0"/>
  <pageSetup fitToHeight="0" orientation="portrait"/>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000"/>
  <sheetViews>
    <sheetView topLeftCell="A10" workbookViewId="0">
      <selection activeCell="G16" sqref="G16"/>
    </sheetView>
  </sheetViews>
  <sheetFormatPr defaultColWidth="14.42578125" defaultRowHeight="15" customHeight="1"/>
  <cols>
    <col min="1" max="1" width="25.5703125" customWidth="1"/>
    <col min="2" max="2" width="60.5703125" customWidth="1"/>
    <col min="3" max="26" width="8.7109375" customWidth="1"/>
  </cols>
  <sheetData>
    <row r="1" spans="1:2" ht="14.25" customHeight="1">
      <c r="A1" s="12" t="s">
        <v>319</v>
      </c>
      <c r="B1" s="12"/>
    </row>
    <row r="2" spans="1:2" ht="14.25" customHeight="1"/>
    <row r="3" spans="1:2" ht="49.5" customHeight="1">
      <c r="A3" s="153" t="s">
        <v>320</v>
      </c>
      <c r="B3" s="154" t="s">
        <v>321</v>
      </c>
    </row>
    <row r="4" spans="1:2" ht="49.5" customHeight="1">
      <c r="A4" s="153" t="s">
        <v>322</v>
      </c>
      <c r="B4" s="155">
        <v>10</v>
      </c>
    </row>
    <row r="5" spans="1:2" ht="19.5" customHeight="1">
      <c r="A5" s="9"/>
      <c r="B5" s="156"/>
    </row>
    <row r="6" spans="1:2" ht="49.5" customHeight="1">
      <c r="A6" s="157" t="s">
        <v>323</v>
      </c>
      <c r="B6" s="158" t="str">
        <f>'Core Programs Rating Summary'!C18</f>
        <v>20-25 points = program moves to Phase 2</v>
      </c>
    </row>
    <row r="7" spans="1:2" ht="49.5" customHeight="1">
      <c r="A7" s="157" t="s">
        <v>311</v>
      </c>
      <c r="B7" s="158" t="str">
        <f>'Core Programs Rating Summary'!E63</f>
        <v>Meets Expectations</v>
      </c>
    </row>
    <row r="8" spans="1:2" ht="49.5" customHeight="1">
      <c r="A8" s="159" t="s">
        <v>316</v>
      </c>
      <c r="B8" s="154" t="str">
        <f>'Core Programs Rating Summary'!E69</f>
        <v>Meets Expectations</v>
      </c>
    </row>
    <row r="9" spans="1:2" ht="19.5" customHeight="1">
      <c r="A9" s="9"/>
      <c r="B9" s="156"/>
    </row>
    <row r="10" spans="1:2" ht="49.5" customHeight="1">
      <c r="A10" s="173" t="s">
        <v>324</v>
      </c>
      <c r="B10" s="174"/>
    </row>
    <row r="11" spans="1:2" ht="49.5" customHeight="1">
      <c r="A11" s="138" t="s">
        <v>325</v>
      </c>
      <c r="B11" s="125" t="s">
        <v>273</v>
      </c>
    </row>
    <row r="12" spans="1:2" ht="49.5" customHeight="1">
      <c r="A12" s="138" t="s">
        <v>85</v>
      </c>
      <c r="B12" s="160" t="str">
        <f>'Core Programs Rating Summary'!E29</f>
        <v>Meets Expectations</v>
      </c>
    </row>
    <row r="13" spans="1:2" ht="49.5" customHeight="1">
      <c r="A13" s="138" t="s">
        <v>157</v>
      </c>
      <c r="B13" s="160" t="str">
        <f>'Core Programs Rating Summary'!E39</f>
        <v>Meets Expectations</v>
      </c>
    </row>
    <row r="14" spans="1:2" ht="49.5" customHeight="1">
      <c r="A14" s="138" t="s">
        <v>195</v>
      </c>
      <c r="B14" s="160" t="str">
        <f>'Core Programs Rating Summary'!E48</f>
        <v>Meets Expectations</v>
      </c>
    </row>
    <row r="15" spans="1:2" ht="49.5" customHeight="1">
      <c r="A15" s="138" t="s">
        <v>305</v>
      </c>
      <c r="B15" s="160" t="str">
        <f>'Core Programs Rating Summary'!E57</f>
        <v>Meets Expectations</v>
      </c>
    </row>
    <row r="16" spans="1:2" ht="49.5" customHeight="1">
      <c r="A16" s="161" t="s">
        <v>326</v>
      </c>
      <c r="B16" s="162" t="s">
        <v>327</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5kUFlrs3mJTfxaX/moTF1lhu0SeVwVDEojUXweJiXgrk8u71HnouXTlftmTilvIb25v/EBDCP/OXVFU0twYBRw==" saltValue="65b+OqXeiTij3TdKvVy8lg==" spinCount="100000" sheet="1" objects="1" scenarios="1"/>
  <pageMargins left="0.7" right="0.7" top="0.75" bottom="0.75" header="0" footer="0"/>
  <pageSetup fitToHeight="0" orientation="portrait"/>
  <headerFooter>
    <oddFooter>&amp;LJanuary 2022&amp;CCore Program Rubric&amp;RFinal Summary</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2026-01-27T20:49:22Z</dcterms:created>
  <dcterms:modified xsi:type="dcterms:W3CDTF">2026-03-31T14:20:36Z</dcterms:modified>
  <cp:category/>
  <cp:contentStatus/>
</cp:coreProperties>
</file>