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FDDABCD1-D67E-4C7F-87BA-DA1699878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199" sheetId="2" r:id="rId1"/>
  </sheets>
  <definedNames>
    <definedName name="_xlnm.Print_Titles" localSheetId="0">'Bid No. BID-000199'!1:10</definedName>
    <definedName name="RepeatTitles">'Bid No. BID-000199'!$A$1:$H$10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4" i="2"/>
  <c r="L15" i="2"/>
  <c r="L18" i="2"/>
  <c r="L21" i="2"/>
  <c r="L23" i="2"/>
  <c r="L25" i="2"/>
  <c r="L26" i="2"/>
  <c r="L27" i="2"/>
  <c r="L28" i="2"/>
  <c r="L29" i="2"/>
  <c r="L32" i="2"/>
  <c r="L34" i="2"/>
  <c r="L35" i="2"/>
  <c r="L38" i="2"/>
  <c r="L40" i="2"/>
  <c r="L44" i="2"/>
  <c r="L46" i="2"/>
  <c r="L49" i="2"/>
  <c r="L51" i="2"/>
  <c r="L55" i="2"/>
  <c r="L59" i="2"/>
  <c r="L61" i="2"/>
  <c r="L64" i="2"/>
  <c r="L67" i="2"/>
  <c r="L69" i="2"/>
  <c r="L71" i="2"/>
  <c r="L73" i="2"/>
  <c r="L74" i="2"/>
  <c r="L77" i="2"/>
  <c r="L78" i="2"/>
  <c r="L81" i="2"/>
  <c r="L84" i="2"/>
  <c r="L86" i="2"/>
</calcChain>
</file>

<file path=xl/sharedStrings.xml><?xml version="1.0" encoding="utf-8"?>
<sst xmlns="http://schemas.openxmlformats.org/spreadsheetml/2006/main" count="164" uniqueCount="134">
  <si>
    <t>Bid No.</t>
  </si>
  <si>
    <t>BID-000199</t>
  </si>
  <si>
    <t>Vendor Name</t>
  </si>
  <si>
    <t>Contact Name</t>
  </si>
  <si>
    <t>Description</t>
  </si>
  <si>
    <t>26-27 INDUSTRIAL ARTS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</si>
  <si>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</si>
  <si>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</si>
  <si>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</si>
  <si>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</si>
  <si>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</si>
  <si>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</si>
  <si>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</si>
  <si>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</si>
  <si>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</si>
  <si>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</si>
  <si>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</si>
  <si>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</si>
  <si>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</si>
  <si>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</si>
  <si>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002BELT010</t>
  </si>
  <si>
    <t>GARNET BELT 6 IN.  X 48 IN.   80 GRIT</t>
  </si>
  <si>
    <t>EACH</t>
  </si>
  <si>
    <t>002BITS345</t>
  </si>
  <si>
    <t>BOSCH CARBIDE ROUTER BIT</t>
  </si>
  <si>
    <t xml:space="preserve">  ROUNDING OVER 1/4IN.</t>
  </si>
  <si>
    <t>002BRUS010</t>
  </si>
  <si>
    <t>NYLON BRISTLE BRUSH 1 IN.   EXPLODED TIP</t>
  </si>
  <si>
    <t>002CLAMP03</t>
  </si>
  <si>
    <t xml:space="preserve">PONY SPRING CLAMP 2 IN. </t>
  </si>
  <si>
    <t xml:space="preserve">  STK#92220 MFG.#3202-T</t>
  </si>
  <si>
    <t xml:space="preserve">  MIDWEST TECHNOLOGY</t>
  </si>
  <si>
    <t>002CLAMP04</t>
  </si>
  <si>
    <t xml:space="preserve">PONY SPRING CLAMP 3 IN. </t>
  </si>
  <si>
    <t xml:space="preserve">  STK#192285 MFG.#3203-T</t>
  </si>
  <si>
    <t>002CLNR020</t>
  </si>
  <si>
    <t>FANTASTIC ANTIBACTERIAL SPRAY CLEANER</t>
  </si>
  <si>
    <t>BTL</t>
  </si>
  <si>
    <t xml:space="preserve">  22 OZ BOTTLE</t>
  </si>
  <si>
    <t>002CUTTER4</t>
  </si>
  <si>
    <t xml:space="preserve">SC DE UPCUT BALLNOSE CUTTER - 1/4 IN. </t>
  </si>
  <si>
    <t xml:space="preserve">  VORTEX TOOL #2230</t>
  </si>
  <si>
    <t>002CUTTER5</t>
  </si>
  <si>
    <t xml:space="preserve">SC DE COMPRESSION SPIRAL - 1/4 IN. </t>
  </si>
  <si>
    <t>002DRAW164</t>
  </si>
  <si>
    <t>100' ROLL REPLACEMENT CABLE</t>
  </si>
  <si>
    <t>ROLL</t>
  </si>
  <si>
    <t>002DRAW189</t>
  </si>
  <si>
    <t>BLACK REPLACEMENT KNOBS</t>
  </si>
  <si>
    <t>PACK</t>
  </si>
  <si>
    <t>002DRAW250</t>
  </si>
  <si>
    <t>EXTRA HARDWARE FOR PARALLEL STRAIGHTEDGE</t>
  </si>
  <si>
    <t>002GLUE020</t>
  </si>
  <si>
    <t>GLUE GUN STICKS 1/2 IN.  DIA  30/BOX</t>
  </si>
  <si>
    <t>BOX</t>
  </si>
  <si>
    <t xml:space="preserve">  STANLEY-WOODWORKING</t>
  </si>
  <si>
    <t xml:space="preserve">  #GS264BK</t>
  </si>
  <si>
    <t>002GLUE060</t>
  </si>
  <si>
    <t>E833 ELMER'S WOOD FILLER 1 PINT</t>
  </si>
  <si>
    <t>PINT</t>
  </si>
  <si>
    <t xml:space="preserve">  PAX/PAT #56-4034</t>
  </si>
  <si>
    <t>002GLUE062</t>
  </si>
  <si>
    <t>STANLEY DUAL MELT 40 W GLUE GUN</t>
  </si>
  <si>
    <t>002MISC151</t>
  </si>
  <si>
    <t>PITSCO BRIDGE PAK</t>
  </si>
  <si>
    <t>PACKAGE</t>
  </si>
  <si>
    <t xml:space="preserve">  FOR 25 STUDENTS BALSA</t>
  </si>
  <si>
    <t xml:space="preserve">  #51706</t>
  </si>
  <si>
    <t>002MISC184</t>
  </si>
  <si>
    <t>PITSCO TIMBER CUTTER</t>
  </si>
  <si>
    <t xml:space="preserve">  AA18818</t>
  </si>
  <si>
    <t>002NAIL004</t>
  </si>
  <si>
    <t>SENCO 18 GA. BRAD NAIL</t>
  </si>
  <si>
    <t xml:space="preserve">  #291504,MFG.AX17EAA</t>
  </si>
  <si>
    <t xml:space="preserve">  1 1/2IN.</t>
  </si>
  <si>
    <t>002OILS010</t>
  </si>
  <si>
    <t>3 IN 1 PLUS PENETRATING OIL</t>
  </si>
  <si>
    <t xml:space="preserve">  9 0Z. MFR#8712</t>
  </si>
  <si>
    <t>002PAPE046</t>
  </si>
  <si>
    <t>WAXED PAPER</t>
  </si>
  <si>
    <t xml:space="preserve">  #750032</t>
  </si>
  <si>
    <t xml:space="preserve">  PITSCO</t>
  </si>
  <si>
    <t>002PLANE01</t>
  </si>
  <si>
    <t>COZ AIRPLANE KITS W/ CURRICULUM</t>
  </si>
  <si>
    <t xml:space="preserve">  20/PKG PITSCO#841696</t>
  </si>
  <si>
    <t>002SAND042</t>
  </si>
  <si>
    <t>5 IN.  SANDING DISCS 120 GRIT</t>
  </si>
  <si>
    <t xml:space="preserve">  50/PKG. #511968</t>
  </si>
  <si>
    <t xml:space="preserve">  MFG.#794520-1-50</t>
  </si>
  <si>
    <t>002SAND043</t>
  </si>
  <si>
    <t>5 IN.  SANDING DISCS 240 GRIT</t>
  </si>
  <si>
    <t xml:space="preserve">  50/PKG #571970</t>
  </si>
  <si>
    <t xml:space="preserve">  MFG.#794522</t>
  </si>
  <si>
    <t>002SAWT010</t>
  </si>
  <si>
    <t xml:space="preserve">SAW TOOTH HANGERS  3/8 IN.  X 2 1/2 IN. </t>
  </si>
  <si>
    <t xml:space="preserve">  50/PACK #39129</t>
  </si>
  <si>
    <t>002SCRE050</t>
  </si>
  <si>
    <t>MULTI-PURPOSE DRY WALL/CABINET SCREWS</t>
  </si>
  <si>
    <t xml:space="preserve">  PHILLIPS HEAD 1 5/8IN. X#6</t>
  </si>
  <si>
    <t xml:space="preserve">  100/BOX</t>
  </si>
  <si>
    <t>002SCRE160</t>
  </si>
  <si>
    <t>MULTI-PURPOSE DRYWALL/CABINET SCREWS</t>
  </si>
  <si>
    <t xml:space="preserve">  PHILLIPS HEAD</t>
  </si>
  <si>
    <t xml:space="preserve">  3IN. X #6</t>
  </si>
  <si>
    <t>002STAIN07</t>
  </si>
  <si>
    <t>WATCO DANISH OIL - NATURAL</t>
  </si>
  <si>
    <t>QT</t>
  </si>
  <si>
    <t xml:space="preserve">  #964474</t>
  </si>
  <si>
    <t>002STAIN08</t>
  </si>
  <si>
    <t>WATCO DANISH OIL - DARK WALNUT</t>
  </si>
  <si>
    <t xml:space="preserve">  #963469</t>
  </si>
  <si>
    <t>002STAIN09</t>
  </si>
  <si>
    <t>WATCO DANISH OIL - LIGHT WALNUT</t>
  </si>
  <si>
    <t xml:space="preserve">  #963544</t>
  </si>
  <si>
    <t>002TAPE010</t>
  </si>
  <si>
    <t xml:space="preserve">MASKING TAPE 1 IN. </t>
  </si>
  <si>
    <t>002TAPE030</t>
  </si>
  <si>
    <t>DUCT TAPE</t>
  </si>
  <si>
    <t xml:space="preserve">  2IN. X 60 HARD ROLL</t>
  </si>
  <si>
    <t xml:space="preserve">  #590270</t>
  </si>
  <si>
    <t>002TAPE040</t>
  </si>
  <si>
    <t>DRAFTING TAPE 1/2 IN.  X 60 YARDS</t>
  </si>
  <si>
    <t>002WASH022</t>
  </si>
  <si>
    <t>BEVEL WASHERS FOR CD WHEELS</t>
  </si>
  <si>
    <t xml:space="preserve">  (MTC) 20/PKG</t>
  </si>
  <si>
    <t xml:space="preserve">  1/4 NEOPRENE WASHER</t>
  </si>
  <si>
    <t>002WASH023</t>
  </si>
  <si>
    <t>BEVEL WASHERS</t>
  </si>
  <si>
    <t xml:space="preserve">  PKG/100</t>
  </si>
  <si>
    <t xml:space="preserve">  PITSCO #U58351-173</t>
  </si>
  <si>
    <t>002WAXJ010</t>
  </si>
  <si>
    <t>JOHNSON PASTE WAX  1 LB CAN</t>
  </si>
  <si>
    <t>CAN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</si>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</sst>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49" fontId="0" fillId="0" borderId="8" xfId="0" applyNumberFormat="1" applyBorder="1" applyAlignment="1">
      <alignment vertical="top"/>
    </xf>
    <xf numFmtId="2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0" fillId="2" borderId="8" xfId="0" applyNumberFormat="1" applyFill="1" applyBorder="1" applyAlignment="1" applyProtection="1">
      <alignment vertical="top"/>
      <protection locked="0"/>
    </xf>
    <xf numFmtId="49" fontId="0" fillId="2" borderId="8" xfId="0" applyNumberForma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0" borderId="9" xfId="0" applyNumberFormat="1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86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8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11" t="s">
        <v>23</v>
      </c>
      <c r="B12" s="12" t="s">
        <v>24</v>
      </c>
      <c r="C12" s="13"/>
      <c r="D12" s="14"/>
      <c r="E12" s="15"/>
      <c r="F12" s="15"/>
      <c r="G12" s="13" t="s">
        <v>22</v>
      </c>
      <c r="H12" s="16"/>
      <c r="I12" s="17"/>
      <c r="J12" s="14">
        <v>2</v>
      </c>
      <c r="K12" s="18">
        <v>0</v>
      </c>
      <c r="L12" s="19">
        <f>J12*K12</f>
        <v>0</v>
      </c>
      <c r="M12" s="20">
        <v>20000</v>
      </c>
    </row>
    <row r="13" spans="1:13" x14ac:dyDescent="0.25">
      <c r="A13" s="21"/>
      <c r="B13" s="12" t="s">
        <v>25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11" t="s">
        <v>26</v>
      </c>
      <c r="B14" s="12" t="s">
        <v>27</v>
      </c>
      <c r="C14" s="13"/>
      <c r="D14" s="14"/>
      <c r="E14" s="15"/>
      <c r="F14" s="15"/>
      <c r="G14" s="13" t="s">
        <v>22</v>
      </c>
      <c r="H14" s="16"/>
      <c r="I14" s="17"/>
      <c r="J14" s="14">
        <v>200</v>
      </c>
      <c r="K14" s="18">
        <v>0</v>
      </c>
      <c r="L14" s="19">
        <f>J14*K14</f>
        <v>0</v>
      </c>
      <c r="M14" s="20">
        <v>30000</v>
      </c>
    </row>
    <row r="15" spans="1:13" x14ac:dyDescent="0.25">
      <c r="A15" s="11" t="s">
        <v>28</v>
      </c>
      <c r="B15" s="12" t="s">
        <v>29</v>
      </c>
      <c r="C15" s="13"/>
      <c r="D15" s="14"/>
      <c r="E15" s="15"/>
      <c r="F15" s="15"/>
      <c r="G15" s="13" t="s">
        <v>22</v>
      </c>
      <c r="H15" s="16"/>
      <c r="I15" s="17"/>
      <c r="J15" s="14">
        <v>15</v>
      </c>
      <c r="K15" s="18">
        <v>0</v>
      </c>
      <c r="L15" s="19">
        <f>J15*K15</f>
        <v>0</v>
      </c>
      <c r="M15" s="20">
        <v>40000</v>
      </c>
    </row>
    <row r="16" spans="1:13" x14ac:dyDescent="0.25">
      <c r="A16" s="21"/>
      <c r="B16" s="12" t="s">
        <v>30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21"/>
      <c r="B17" s="12" t="s">
        <v>31</v>
      </c>
      <c r="C17" s="15"/>
      <c r="D17" s="15"/>
      <c r="E17" s="15"/>
      <c r="F17" s="15"/>
      <c r="G17" s="15"/>
      <c r="H17" s="15"/>
      <c r="I17" s="12"/>
      <c r="J17" s="15"/>
      <c r="K17" s="15"/>
      <c r="L17" s="22"/>
    </row>
    <row r="18" spans="1:13" x14ac:dyDescent="0.25">
      <c r="A18" s="11" t="s">
        <v>32</v>
      </c>
      <c r="B18" s="12" t="s">
        <v>33</v>
      </c>
      <c r="C18" s="13"/>
      <c r="D18" s="14"/>
      <c r="E18" s="15"/>
      <c r="F18" s="15"/>
      <c r="G18" s="13" t="s">
        <v>22</v>
      </c>
      <c r="H18" s="16"/>
      <c r="I18" s="17"/>
      <c r="J18" s="14">
        <v>15</v>
      </c>
      <c r="K18" s="18">
        <v>0</v>
      </c>
      <c r="L18" s="19">
        <f>J18*K18</f>
        <v>0</v>
      </c>
      <c r="M18" s="20">
        <v>50000</v>
      </c>
    </row>
    <row r="19" spans="1:13" x14ac:dyDescent="0.25">
      <c r="A19" s="21"/>
      <c r="B19" s="12" t="s">
        <v>34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21"/>
      <c r="B20" s="12" t="s">
        <v>31</v>
      </c>
      <c r="C20" s="15"/>
      <c r="D20" s="15"/>
      <c r="E20" s="15"/>
      <c r="F20" s="15"/>
      <c r="G20" s="15"/>
      <c r="H20" s="15"/>
      <c r="I20" s="12"/>
      <c r="J20" s="15"/>
      <c r="K20" s="15"/>
      <c r="L20" s="22"/>
    </row>
    <row r="21" spans="1:13" x14ac:dyDescent="0.25">
      <c r="A21" s="11" t="s">
        <v>35</v>
      </c>
      <c r="B21" s="12" t="s">
        <v>36</v>
      </c>
      <c r="C21" s="13"/>
      <c r="D21" s="14"/>
      <c r="E21" s="15"/>
      <c r="F21" s="15"/>
      <c r="G21" s="13" t="s">
        <v>37</v>
      </c>
      <c r="H21" s="16"/>
      <c r="I21" s="17"/>
      <c r="J21" s="14">
        <v>4</v>
      </c>
      <c r="K21" s="18">
        <v>0</v>
      </c>
      <c r="L21" s="19">
        <f>J21*K21</f>
        <v>0</v>
      </c>
      <c r="M21" s="20">
        <v>60000</v>
      </c>
    </row>
    <row r="22" spans="1:13" x14ac:dyDescent="0.25">
      <c r="A22" s="21"/>
      <c r="B22" s="12" t="s">
        <v>38</v>
      </c>
      <c r="C22" s="15"/>
      <c r="D22" s="15"/>
      <c r="E22" s="15"/>
      <c r="F22" s="15"/>
      <c r="G22" s="15"/>
      <c r="H22" s="15"/>
      <c r="I22" s="12"/>
      <c r="J22" s="15"/>
      <c r="K22" s="15"/>
      <c r="L22" s="22"/>
    </row>
    <row r="23" spans="1:13" x14ac:dyDescent="0.25">
      <c r="A23" s="11" t="s">
        <v>39</v>
      </c>
      <c r="B23" s="12" t="s">
        <v>40</v>
      </c>
      <c r="C23" s="13"/>
      <c r="D23" s="14"/>
      <c r="E23" s="15"/>
      <c r="F23" s="15"/>
      <c r="G23" s="13" t="s">
        <v>22</v>
      </c>
      <c r="H23" s="16"/>
      <c r="I23" s="17"/>
      <c r="J23" s="14">
        <v>2</v>
      </c>
      <c r="K23" s="18">
        <v>0</v>
      </c>
      <c r="L23" s="19">
        <f>J23*K23</f>
        <v>0</v>
      </c>
      <c r="M23" s="20">
        <v>70000</v>
      </c>
    </row>
    <row r="24" spans="1:13" x14ac:dyDescent="0.25">
      <c r="A24" s="21"/>
      <c r="B24" s="12" t="s">
        <v>41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x14ac:dyDescent="0.25">
      <c r="A25" s="11" t="s">
        <v>42</v>
      </c>
      <c r="B25" s="12" t="s">
        <v>43</v>
      </c>
      <c r="C25" s="13"/>
      <c r="D25" s="14"/>
      <c r="E25" s="15"/>
      <c r="F25" s="15"/>
      <c r="G25" s="13" t="s">
        <v>22</v>
      </c>
      <c r="H25" s="16"/>
      <c r="I25" s="17"/>
      <c r="J25" s="14">
        <v>2</v>
      </c>
      <c r="K25" s="18">
        <v>0</v>
      </c>
      <c r="L25" s="19">
        <f>J25*K25</f>
        <v>0</v>
      </c>
      <c r="M25" s="20">
        <v>80000</v>
      </c>
    </row>
    <row r="26" spans="1:13" x14ac:dyDescent="0.25">
      <c r="A26" s="11" t="s">
        <v>44</v>
      </c>
      <c r="B26" s="12" t="s">
        <v>45</v>
      </c>
      <c r="C26" s="13"/>
      <c r="D26" s="14"/>
      <c r="E26" s="15"/>
      <c r="F26" s="15"/>
      <c r="G26" s="13" t="s">
        <v>46</v>
      </c>
      <c r="H26" s="16"/>
      <c r="I26" s="17"/>
      <c r="J26" s="14">
        <v>1</v>
      </c>
      <c r="K26" s="18">
        <v>0</v>
      </c>
      <c r="L26" s="19">
        <f>J26*K26</f>
        <v>0</v>
      </c>
      <c r="M26" s="20">
        <v>90000</v>
      </c>
    </row>
    <row r="27" spans="1:13" x14ac:dyDescent="0.25">
      <c r="A27" s="11" t="s">
        <v>47</v>
      </c>
      <c r="B27" s="12" t="s">
        <v>48</v>
      </c>
      <c r="C27" s="13"/>
      <c r="D27" s="14"/>
      <c r="E27" s="15"/>
      <c r="F27" s="15"/>
      <c r="G27" s="13" t="s">
        <v>49</v>
      </c>
      <c r="H27" s="16"/>
      <c r="I27" s="17"/>
      <c r="J27" s="14">
        <v>1</v>
      </c>
      <c r="K27" s="18">
        <v>0</v>
      </c>
      <c r="L27" s="19">
        <f>J27*K27</f>
        <v>0</v>
      </c>
      <c r="M27" s="20">
        <v>100000</v>
      </c>
    </row>
    <row r="28" spans="1:13" x14ac:dyDescent="0.25">
      <c r="A28" s="11" t="s">
        <v>50</v>
      </c>
      <c r="B28" s="12" t="s">
        <v>51</v>
      </c>
      <c r="C28" s="13"/>
      <c r="D28" s="14"/>
      <c r="E28" s="15"/>
      <c r="F28" s="15"/>
      <c r="G28" s="13" t="s">
        <v>22</v>
      </c>
      <c r="H28" s="16"/>
      <c r="I28" s="17"/>
      <c r="J28" s="14">
        <v>1</v>
      </c>
      <c r="K28" s="18">
        <v>0</v>
      </c>
      <c r="L28" s="19">
        <f>J28*K28</f>
        <v>0</v>
      </c>
      <c r="M28" s="20">
        <v>110000</v>
      </c>
    </row>
    <row r="29" spans="1:13" x14ac:dyDescent="0.25">
      <c r="A29" s="11" t="s">
        <v>52</v>
      </c>
      <c r="B29" s="12" t="s">
        <v>53</v>
      </c>
      <c r="C29" s="13"/>
      <c r="D29" s="14"/>
      <c r="E29" s="15"/>
      <c r="F29" s="15"/>
      <c r="G29" s="13" t="s">
        <v>54</v>
      </c>
      <c r="H29" s="16"/>
      <c r="I29" s="17"/>
      <c r="J29" s="14">
        <v>3</v>
      </c>
      <c r="K29" s="18">
        <v>0</v>
      </c>
      <c r="L29" s="19">
        <f>J29*K29</f>
        <v>0</v>
      </c>
      <c r="M29" s="20">
        <v>120000</v>
      </c>
    </row>
    <row r="30" spans="1:13" x14ac:dyDescent="0.25">
      <c r="A30" s="21"/>
      <c r="B30" s="12" t="s">
        <v>55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56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11" t="s">
        <v>57</v>
      </c>
      <c r="B32" s="12" t="s">
        <v>58</v>
      </c>
      <c r="C32" s="13"/>
      <c r="D32" s="14"/>
      <c r="E32" s="15"/>
      <c r="F32" s="15"/>
      <c r="G32" s="13" t="s">
        <v>59</v>
      </c>
      <c r="H32" s="16"/>
      <c r="I32" s="17"/>
      <c r="J32" s="14">
        <v>3</v>
      </c>
      <c r="K32" s="18">
        <v>0</v>
      </c>
      <c r="L32" s="19">
        <f>J32*K32</f>
        <v>0</v>
      </c>
      <c r="M32" s="20">
        <v>130000</v>
      </c>
    </row>
    <row r="33" spans="1:13" x14ac:dyDescent="0.25">
      <c r="A33" s="21"/>
      <c r="B33" s="12" t="s">
        <v>60</v>
      </c>
      <c r="C33" s="15"/>
      <c r="D33" s="15"/>
      <c r="E33" s="15"/>
      <c r="F33" s="15"/>
      <c r="G33" s="15"/>
      <c r="H33" s="15"/>
      <c r="I33" s="12"/>
      <c r="J33" s="15"/>
      <c r="K33" s="15"/>
      <c r="L33" s="22"/>
    </row>
    <row r="34" spans="1:13" x14ac:dyDescent="0.25">
      <c r="A34" s="11" t="s">
        <v>61</v>
      </c>
      <c r="B34" s="12" t="s">
        <v>62</v>
      </c>
      <c r="C34" s="13"/>
      <c r="D34" s="14"/>
      <c r="E34" s="15"/>
      <c r="F34" s="15"/>
      <c r="G34" s="13" t="s">
        <v>22</v>
      </c>
      <c r="H34" s="16"/>
      <c r="I34" s="17"/>
      <c r="J34" s="14">
        <v>5</v>
      </c>
      <c r="K34" s="18">
        <v>0</v>
      </c>
      <c r="L34" s="19">
        <f>J34*K34</f>
        <v>0</v>
      </c>
      <c r="M34" s="20">
        <v>140000</v>
      </c>
    </row>
    <row r="35" spans="1:13" x14ac:dyDescent="0.25">
      <c r="A35" s="11" t="s">
        <v>63</v>
      </c>
      <c r="B35" s="12" t="s">
        <v>64</v>
      </c>
      <c r="C35" s="13"/>
      <c r="D35" s="14"/>
      <c r="E35" s="15"/>
      <c r="F35" s="15"/>
      <c r="G35" s="13" t="s">
        <v>65</v>
      </c>
      <c r="H35" s="16"/>
      <c r="I35" s="17"/>
      <c r="J35" s="14">
        <v>5</v>
      </c>
      <c r="K35" s="18">
        <v>0</v>
      </c>
      <c r="L35" s="19">
        <f>J35*K35</f>
        <v>0</v>
      </c>
      <c r="M35" s="20">
        <v>150000</v>
      </c>
    </row>
    <row r="36" spans="1:13" x14ac:dyDescent="0.25">
      <c r="A36" s="21"/>
      <c r="B36" s="12" t="s">
        <v>66</v>
      </c>
      <c r="C36" s="15"/>
      <c r="D36" s="15"/>
      <c r="E36" s="15"/>
      <c r="F36" s="15"/>
      <c r="G36" s="15"/>
      <c r="H36" s="15"/>
      <c r="I36" s="12"/>
      <c r="J36" s="15"/>
      <c r="K36" s="15"/>
      <c r="L36" s="22"/>
    </row>
    <row r="37" spans="1:13" x14ac:dyDescent="0.25">
      <c r="A37" s="21"/>
      <c r="B37" s="12" t="s">
        <v>67</v>
      </c>
      <c r="C37" s="15"/>
      <c r="D37" s="15"/>
      <c r="E37" s="15"/>
      <c r="F37" s="15"/>
      <c r="G37" s="15"/>
      <c r="H37" s="15"/>
      <c r="I37" s="12"/>
      <c r="J37" s="15"/>
      <c r="K37" s="15"/>
      <c r="L37" s="22"/>
    </row>
    <row r="38" spans="1:13" x14ac:dyDescent="0.25">
      <c r="A38" s="11" t="s">
        <v>68</v>
      </c>
      <c r="B38" s="12" t="s">
        <v>69</v>
      </c>
      <c r="C38" s="13"/>
      <c r="D38" s="14"/>
      <c r="E38" s="15"/>
      <c r="F38" s="15"/>
      <c r="G38" s="13" t="s">
        <v>22</v>
      </c>
      <c r="H38" s="16"/>
      <c r="I38" s="17"/>
      <c r="J38" s="14">
        <v>8</v>
      </c>
      <c r="K38" s="18">
        <v>0</v>
      </c>
      <c r="L38" s="19">
        <f>J38*K38</f>
        <v>0</v>
      </c>
      <c r="M38" s="20">
        <v>160000</v>
      </c>
    </row>
    <row r="39" spans="1:13" x14ac:dyDescent="0.25">
      <c r="A39" s="21"/>
      <c r="B39" s="12" t="s">
        <v>70</v>
      </c>
      <c r="C39" s="15"/>
      <c r="D39" s="15"/>
      <c r="E39" s="15"/>
      <c r="F39" s="15"/>
      <c r="G39" s="15"/>
      <c r="H39" s="15"/>
      <c r="I39" s="12"/>
      <c r="J39" s="15"/>
      <c r="K39" s="15"/>
      <c r="L39" s="22"/>
    </row>
    <row r="40" spans="1:13" x14ac:dyDescent="0.25">
      <c r="A40" s="11" t="s">
        <v>71</v>
      </c>
      <c r="B40" s="12" t="s">
        <v>72</v>
      </c>
      <c r="C40" s="13"/>
      <c r="D40" s="14"/>
      <c r="E40" s="15"/>
      <c r="F40" s="15"/>
      <c r="G40" s="13" t="s">
        <v>65</v>
      </c>
      <c r="H40" s="16"/>
      <c r="I40" s="17"/>
      <c r="J40" s="14">
        <v>2</v>
      </c>
      <c r="K40" s="18">
        <v>0</v>
      </c>
      <c r="L40" s="19">
        <f>J40*K40</f>
        <v>0</v>
      </c>
      <c r="M40" s="20">
        <v>170000</v>
      </c>
    </row>
    <row r="41" spans="1:13" x14ac:dyDescent="0.25">
      <c r="A41" s="21"/>
      <c r="B41" s="12" t="s">
        <v>73</v>
      </c>
      <c r="C41" s="15"/>
      <c r="D41" s="15"/>
      <c r="E41" s="15"/>
      <c r="F41" s="15"/>
      <c r="G41" s="15"/>
      <c r="H41" s="15"/>
      <c r="I41" s="12"/>
      <c r="J41" s="15"/>
      <c r="K41" s="15"/>
      <c r="L41" s="22"/>
    </row>
    <row r="42" spans="1:13" x14ac:dyDescent="0.25">
      <c r="A42" s="21"/>
      <c r="B42" s="12" t="s">
        <v>74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21"/>
      <c r="B43" s="12" t="s">
        <v>31</v>
      </c>
      <c r="C43" s="15"/>
      <c r="D43" s="15"/>
      <c r="E43" s="15"/>
      <c r="F43" s="15"/>
      <c r="G43" s="15"/>
      <c r="H43" s="15"/>
      <c r="I43" s="12"/>
      <c r="J43" s="15"/>
      <c r="K43" s="15"/>
      <c r="L43" s="22"/>
    </row>
    <row r="44" spans="1:13" x14ac:dyDescent="0.25">
      <c r="A44" s="11" t="s">
        <v>75</v>
      </c>
      <c r="B44" s="12" t="s">
        <v>76</v>
      </c>
      <c r="C44" s="13"/>
      <c r="D44" s="14"/>
      <c r="E44" s="15"/>
      <c r="F44" s="15"/>
      <c r="G44" s="13" t="s">
        <v>22</v>
      </c>
      <c r="H44" s="16"/>
      <c r="I44" s="17"/>
      <c r="J44" s="14">
        <v>3</v>
      </c>
      <c r="K44" s="18">
        <v>0</v>
      </c>
      <c r="L44" s="19">
        <f>J44*K44</f>
        <v>0</v>
      </c>
      <c r="M44" s="20">
        <v>180000</v>
      </c>
    </row>
    <row r="45" spans="1:13" x14ac:dyDescent="0.25">
      <c r="A45" s="21"/>
      <c r="B45" s="12" t="s">
        <v>77</v>
      </c>
      <c r="C45" s="15"/>
      <c r="D45" s="15"/>
      <c r="E45" s="15"/>
      <c r="F45" s="15"/>
      <c r="G45" s="15"/>
      <c r="H45" s="15"/>
      <c r="I45" s="12"/>
      <c r="J45" s="15"/>
      <c r="K45" s="15"/>
      <c r="L45" s="22"/>
    </row>
    <row r="46" spans="1:13" x14ac:dyDescent="0.25">
      <c r="A46" s="11" t="s">
        <v>78</v>
      </c>
      <c r="B46" s="12" t="s">
        <v>79</v>
      </c>
      <c r="C46" s="13"/>
      <c r="D46" s="14"/>
      <c r="E46" s="15"/>
      <c r="F46" s="15"/>
      <c r="G46" s="13" t="s">
        <v>22</v>
      </c>
      <c r="H46" s="16"/>
      <c r="I46" s="17"/>
      <c r="J46" s="14">
        <v>5</v>
      </c>
      <c r="K46" s="18">
        <v>0</v>
      </c>
      <c r="L46" s="19">
        <f>J46*K46</f>
        <v>0</v>
      </c>
      <c r="M46" s="20">
        <v>190000</v>
      </c>
    </row>
    <row r="47" spans="1:13" x14ac:dyDescent="0.25">
      <c r="A47" s="21"/>
      <c r="B47" s="12" t="s">
        <v>80</v>
      </c>
      <c r="C47" s="15"/>
      <c r="D47" s="15"/>
      <c r="E47" s="15"/>
      <c r="F47" s="15"/>
      <c r="G47" s="15"/>
      <c r="H47" s="15"/>
      <c r="I47" s="12"/>
      <c r="J47" s="15"/>
      <c r="K47" s="15"/>
      <c r="L47" s="22"/>
    </row>
    <row r="48" spans="1:13" x14ac:dyDescent="0.25">
      <c r="A48" s="21"/>
      <c r="B48" s="12" t="s">
        <v>81</v>
      </c>
      <c r="C48" s="15"/>
      <c r="D48" s="15"/>
      <c r="E48" s="15"/>
      <c r="F48" s="15"/>
      <c r="G48" s="15"/>
      <c r="H48" s="15"/>
      <c r="I48" s="12"/>
      <c r="J48" s="15"/>
      <c r="K48" s="15"/>
      <c r="L48" s="22"/>
    </row>
    <row r="49" spans="1:13" x14ac:dyDescent="0.25">
      <c r="A49" s="11" t="s">
        <v>82</v>
      </c>
      <c r="B49" s="12" t="s">
        <v>83</v>
      </c>
      <c r="C49" s="13"/>
      <c r="D49" s="14"/>
      <c r="E49" s="15"/>
      <c r="F49" s="15"/>
      <c r="G49" s="13" t="s">
        <v>65</v>
      </c>
      <c r="H49" s="16"/>
      <c r="I49" s="17"/>
      <c r="J49" s="14">
        <v>5</v>
      </c>
      <c r="K49" s="18">
        <v>0</v>
      </c>
      <c r="L49" s="19">
        <f>J49*K49</f>
        <v>0</v>
      </c>
      <c r="M49" s="20">
        <v>200000</v>
      </c>
    </row>
    <row r="50" spans="1:13" x14ac:dyDescent="0.25">
      <c r="A50" s="21"/>
      <c r="B50" s="12" t="s">
        <v>84</v>
      </c>
      <c r="C50" s="15"/>
      <c r="D50" s="15"/>
      <c r="E50" s="15"/>
      <c r="F50" s="15"/>
      <c r="G50" s="15"/>
      <c r="H50" s="15"/>
      <c r="I50" s="12"/>
      <c r="J50" s="15"/>
      <c r="K50" s="15"/>
      <c r="L50" s="22"/>
    </row>
    <row r="51" spans="1:13" x14ac:dyDescent="0.25">
      <c r="A51" s="11" t="s">
        <v>85</v>
      </c>
      <c r="B51" s="12" t="s">
        <v>86</v>
      </c>
      <c r="C51" s="13"/>
      <c r="D51" s="14"/>
      <c r="E51" s="15"/>
      <c r="F51" s="15"/>
      <c r="G51" s="13" t="s">
        <v>65</v>
      </c>
      <c r="H51" s="16"/>
      <c r="I51" s="17"/>
      <c r="J51" s="14">
        <v>5</v>
      </c>
      <c r="K51" s="18">
        <v>0</v>
      </c>
      <c r="L51" s="19">
        <f>J51*K51</f>
        <v>0</v>
      </c>
      <c r="M51" s="20">
        <v>210000</v>
      </c>
    </row>
    <row r="52" spans="1:13" x14ac:dyDescent="0.25">
      <c r="A52" s="21"/>
      <c r="B52" s="12" t="s">
        <v>87</v>
      </c>
      <c r="C52" s="15"/>
      <c r="D52" s="15"/>
      <c r="E52" s="15"/>
      <c r="F52" s="15"/>
      <c r="G52" s="15"/>
      <c r="H52" s="15"/>
      <c r="I52" s="12"/>
      <c r="J52" s="15"/>
      <c r="K52" s="15"/>
      <c r="L52" s="22"/>
    </row>
    <row r="53" spans="1:13" x14ac:dyDescent="0.25">
      <c r="A53" s="21"/>
      <c r="B53" s="12" t="s">
        <v>88</v>
      </c>
      <c r="C53" s="15"/>
      <c r="D53" s="15"/>
      <c r="E53" s="15"/>
      <c r="F53" s="15"/>
      <c r="G53" s="15"/>
      <c r="H53" s="15"/>
      <c r="I53" s="12"/>
      <c r="J53" s="15"/>
      <c r="K53" s="15"/>
      <c r="L53" s="22"/>
    </row>
    <row r="54" spans="1:13" x14ac:dyDescent="0.25">
      <c r="A54" s="21"/>
      <c r="B54" s="12" t="s">
        <v>31</v>
      </c>
      <c r="C54" s="15"/>
      <c r="D54" s="15"/>
      <c r="E54" s="15"/>
      <c r="F54" s="15"/>
      <c r="G54" s="15"/>
      <c r="H54" s="15"/>
      <c r="I54" s="12"/>
      <c r="J54" s="15"/>
      <c r="K54" s="15"/>
      <c r="L54" s="22"/>
    </row>
    <row r="55" spans="1:13" x14ac:dyDescent="0.25">
      <c r="A55" s="11" t="s">
        <v>89</v>
      </c>
      <c r="B55" s="12" t="s">
        <v>90</v>
      </c>
      <c r="C55" s="13"/>
      <c r="D55" s="14"/>
      <c r="E55" s="15"/>
      <c r="F55" s="15"/>
      <c r="G55" s="13" t="s">
        <v>65</v>
      </c>
      <c r="H55" s="16"/>
      <c r="I55" s="17"/>
      <c r="J55" s="14">
        <v>5</v>
      </c>
      <c r="K55" s="18">
        <v>0</v>
      </c>
      <c r="L55" s="19">
        <f>J55*K55</f>
        <v>0</v>
      </c>
      <c r="M55" s="20">
        <v>220000</v>
      </c>
    </row>
    <row r="56" spans="1:13" x14ac:dyDescent="0.25">
      <c r="A56" s="21"/>
      <c r="B56" s="12" t="s">
        <v>91</v>
      </c>
      <c r="C56" s="15"/>
      <c r="D56" s="15"/>
      <c r="E56" s="15"/>
      <c r="F56" s="15"/>
      <c r="G56" s="15"/>
      <c r="H56" s="15"/>
      <c r="I56" s="12"/>
      <c r="J56" s="15"/>
      <c r="K56" s="15"/>
      <c r="L56" s="22"/>
    </row>
    <row r="57" spans="1:13" x14ac:dyDescent="0.25">
      <c r="A57" s="21"/>
      <c r="B57" s="12" t="s">
        <v>92</v>
      </c>
      <c r="C57" s="15"/>
      <c r="D57" s="15"/>
      <c r="E57" s="15"/>
      <c r="F57" s="15"/>
      <c r="G57" s="15"/>
      <c r="H57" s="15"/>
      <c r="I57" s="12"/>
      <c r="J57" s="15"/>
      <c r="K57" s="15"/>
      <c r="L57" s="22"/>
    </row>
    <row r="58" spans="1:13" x14ac:dyDescent="0.25">
      <c r="A58" s="21"/>
      <c r="B58" s="12" t="s">
        <v>31</v>
      </c>
      <c r="C58" s="15"/>
      <c r="D58" s="15"/>
      <c r="E58" s="15"/>
      <c r="F58" s="15"/>
      <c r="G58" s="15"/>
      <c r="H58" s="15"/>
      <c r="I58" s="12"/>
      <c r="J58" s="15"/>
      <c r="K58" s="15"/>
      <c r="L58" s="22"/>
    </row>
    <row r="59" spans="1:13" x14ac:dyDescent="0.25">
      <c r="A59" s="11" t="s">
        <v>93</v>
      </c>
      <c r="B59" s="12" t="s">
        <v>94</v>
      </c>
      <c r="C59" s="13"/>
      <c r="D59" s="14"/>
      <c r="E59" s="15"/>
      <c r="F59" s="15"/>
      <c r="G59" s="13" t="s">
        <v>65</v>
      </c>
      <c r="H59" s="16"/>
      <c r="I59" s="17"/>
      <c r="J59" s="14">
        <v>5</v>
      </c>
      <c r="K59" s="18">
        <v>0</v>
      </c>
      <c r="L59" s="19">
        <f>J59*K59</f>
        <v>0</v>
      </c>
      <c r="M59" s="20">
        <v>230000</v>
      </c>
    </row>
    <row r="60" spans="1:13" x14ac:dyDescent="0.25">
      <c r="A60" s="21"/>
      <c r="B60" s="12" t="s">
        <v>95</v>
      </c>
      <c r="C60" s="15"/>
      <c r="D60" s="15"/>
      <c r="E60" s="15"/>
      <c r="F60" s="15"/>
      <c r="G60" s="15"/>
      <c r="H60" s="15"/>
      <c r="I60" s="12"/>
      <c r="J60" s="15"/>
      <c r="K60" s="15"/>
      <c r="L60" s="22"/>
    </row>
    <row r="61" spans="1:13" x14ac:dyDescent="0.25">
      <c r="A61" s="11" t="s">
        <v>96</v>
      </c>
      <c r="B61" s="12" t="s">
        <v>97</v>
      </c>
      <c r="C61" s="13"/>
      <c r="D61" s="14"/>
      <c r="E61" s="15"/>
      <c r="F61" s="15"/>
      <c r="G61" s="13" t="s">
        <v>54</v>
      </c>
      <c r="H61" s="16"/>
      <c r="I61" s="17"/>
      <c r="J61" s="14">
        <v>3</v>
      </c>
      <c r="K61" s="18">
        <v>0</v>
      </c>
      <c r="L61" s="19">
        <f>J61*K61</f>
        <v>0</v>
      </c>
      <c r="M61" s="20">
        <v>240000</v>
      </c>
    </row>
    <row r="62" spans="1:13" x14ac:dyDescent="0.25">
      <c r="A62" s="21"/>
      <c r="B62" s="12" t="s">
        <v>98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21"/>
      <c r="B63" s="12" t="s">
        <v>99</v>
      </c>
      <c r="C63" s="15"/>
      <c r="D63" s="15"/>
      <c r="E63" s="15"/>
      <c r="F63" s="15"/>
      <c r="G63" s="15"/>
      <c r="H63" s="15"/>
      <c r="I63" s="12"/>
      <c r="J63" s="15"/>
      <c r="K63" s="15"/>
      <c r="L63" s="22"/>
    </row>
    <row r="64" spans="1:13" x14ac:dyDescent="0.25">
      <c r="A64" s="11" t="s">
        <v>100</v>
      </c>
      <c r="B64" s="12" t="s">
        <v>101</v>
      </c>
      <c r="C64" s="13"/>
      <c r="D64" s="14"/>
      <c r="E64" s="15"/>
      <c r="F64" s="15"/>
      <c r="G64" s="13" t="s">
        <v>22</v>
      </c>
      <c r="H64" s="16"/>
      <c r="I64" s="17"/>
      <c r="J64" s="14">
        <v>3</v>
      </c>
      <c r="K64" s="18">
        <v>0</v>
      </c>
      <c r="L64" s="19">
        <f>J64*K64</f>
        <v>0</v>
      </c>
      <c r="M64" s="20">
        <v>250000</v>
      </c>
    </row>
    <row r="65" spans="1:13" x14ac:dyDescent="0.25">
      <c r="A65" s="21"/>
      <c r="B65" s="12" t="s">
        <v>102</v>
      </c>
      <c r="C65" s="15"/>
      <c r="D65" s="15"/>
      <c r="E65" s="15"/>
      <c r="F65" s="15"/>
      <c r="G65" s="15"/>
      <c r="H65" s="15"/>
      <c r="I65" s="12"/>
      <c r="J65" s="15"/>
      <c r="K65" s="15"/>
      <c r="L65" s="22"/>
    </row>
    <row r="66" spans="1:13" x14ac:dyDescent="0.25">
      <c r="A66" s="21"/>
      <c r="B66" s="12" t="s">
        <v>103</v>
      </c>
      <c r="C66" s="15"/>
      <c r="D66" s="15"/>
      <c r="E66" s="15"/>
      <c r="F66" s="15"/>
      <c r="G66" s="15"/>
      <c r="H66" s="15"/>
      <c r="I66" s="12"/>
      <c r="J66" s="15"/>
      <c r="K66" s="15"/>
      <c r="L66" s="22"/>
    </row>
    <row r="67" spans="1:13" x14ac:dyDescent="0.25">
      <c r="A67" s="11" t="s">
        <v>104</v>
      </c>
      <c r="B67" s="12" t="s">
        <v>105</v>
      </c>
      <c r="C67" s="13"/>
      <c r="D67" s="14"/>
      <c r="E67" s="15"/>
      <c r="F67" s="15"/>
      <c r="G67" s="13" t="s">
        <v>106</v>
      </c>
      <c r="H67" s="16"/>
      <c r="I67" s="17"/>
      <c r="J67" s="14">
        <v>12</v>
      </c>
      <c r="K67" s="18">
        <v>0</v>
      </c>
      <c r="L67" s="19">
        <f>J67*K67</f>
        <v>0</v>
      </c>
      <c r="M67" s="20">
        <v>260000</v>
      </c>
    </row>
    <row r="68" spans="1:13" x14ac:dyDescent="0.25">
      <c r="A68" s="21"/>
      <c r="B68" s="12" t="s">
        <v>107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11" t="s">
        <v>108</v>
      </c>
      <c r="B69" s="12" t="s">
        <v>109</v>
      </c>
      <c r="C69" s="13"/>
      <c r="D69" s="14"/>
      <c r="E69" s="15"/>
      <c r="F69" s="15"/>
      <c r="G69" s="13" t="s">
        <v>106</v>
      </c>
      <c r="H69" s="16"/>
      <c r="I69" s="17"/>
      <c r="J69" s="14">
        <v>10</v>
      </c>
      <c r="K69" s="18">
        <v>0</v>
      </c>
      <c r="L69" s="19">
        <f>J69*K69</f>
        <v>0</v>
      </c>
      <c r="M69" s="20">
        <v>270000</v>
      </c>
    </row>
    <row r="70" spans="1:13" x14ac:dyDescent="0.25">
      <c r="A70" s="21"/>
      <c r="B70" s="12" t="s">
        <v>110</v>
      </c>
      <c r="C70" s="15"/>
      <c r="D70" s="15"/>
      <c r="E70" s="15"/>
      <c r="F70" s="15"/>
      <c r="G70" s="15"/>
      <c r="H70" s="15"/>
      <c r="I70" s="12"/>
      <c r="J70" s="15"/>
      <c r="K70" s="15"/>
      <c r="L70" s="22"/>
    </row>
    <row r="71" spans="1:13" x14ac:dyDescent="0.25">
      <c r="A71" s="11" t="s">
        <v>111</v>
      </c>
      <c r="B71" s="12" t="s">
        <v>112</v>
      </c>
      <c r="C71" s="13"/>
      <c r="D71" s="14"/>
      <c r="E71" s="15"/>
      <c r="F71" s="15"/>
      <c r="G71" s="13" t="s">
        <v>106</v>
      </c>
      <c r="H71" s="16"/>
      <c r="I71" s="17"/>
      <c r="J71" s="14">
        <v>4</v>
      </c>
      <c r="K71" s="18">
        <v>0</v>
      </c>
      <c r="L71" s="19">
        <f>J71*K71</f>
        <v>0</v>
      </c>
      <c r="M71" s="20">
        <v>280000</v>
      </c>
    </row>
    <row r="72" spans="1:13" x14ac:dyDescent="0.25">
      <c r="A72" s="21"/>
      <c r="B72" s="12" t="s">
        <v>113</v>
      </c>
      <c r="C72" s="15"/>
      <c r="D72" s="15"/>
      <c r="E72" s="15"/>
      <c r="F72" s="15"/>
      <c r="G72" s="15"/>
      <c r="H72" s="15"/>
      <c r="I72" s="12"/>
      <c r="J72" s="15"/>
      <c r="K72" s="15"/>
      <c r="L72" s="22"/>
    </row>
    <row r="73" spans="1:13" x14ac:dyDescent="0.25">
      <c r="A73" s="11" t="s">
        <v>114</v>
      </c>
      <c r="B73" s="12" t="s">
        <v>115</v>
      </c>
      <c r="C73" s="13"/>
      <c r="D73" s="14"/>
      <c r="E73" s="15"/>
      <c r="F73" s="15"/>
      <c r="G73" s="13" t="s">
        <v>46</v>
      </c>
      <c r="H73" s="16"/>
      <c r="I73" s="17"/>
      <c r="J73" s="14">
        <v>8</v>
      </c>
      <c r="K73" s="18">
        <v>0</v>
      </c>
      <c r="L73" s="19">
        <f>J73*K73</f>
        <v>0</v>
      </c>
      <c r="M73" s="20">
        <v>290000</v>
      </c>
    </row>
    <row r="74" spans="1:13" x14ac:dyDescent="0.25">
      <c r="A74" s="11" t="s">
        <v>116</v>
      </c>
      <c r="B74" s="12" t="s">
        <v>117</v>
      </c>
      <c r="C74" s="13"/>
      <c r="D74" s="14"/>
      <c r="E74" s="15"/>
      <c r="F74" s="15"/>
      <c r="G74" s="13" t="s">
        <v>46</v>
      </c>
      <c r="H74" s="16"/>
      <c r="I74" s="17"/>
      <c r="J74" s="14">
        <v>6</v>
      </c>
      <c r="K74" s="18">
        <v>0</v>
      </c>
      <c r="L74" s="19">
        <f>J74*K74</f>
        <v>0</v>
      </c>
      <c r="M74" s="20">
        <v>300000</v>
      </c>
    </row>
    <row r="75" spans="1:13" x14ac:dyDescent="0.25">
      <c r="A75" s="21"/>
      <c r="B75" s="12" t="s">
        <v>118</v>
      </c>
      <c r="C75" s="15"/>
      <c r="D75" s="15"/>
      <c r="E75" s="15"/>
      <c r="F75" s="15"/>
      <c r="G75" s="15"/>
      <c r="H75" s="15"/>
      <c r="I75" s="12"/>
      <c r="J75" s="15"/>
      <c r="K75" s="15"/>
      <c r="L75" s="22"/>
    </row>
    <row r="76" spans="1:13" x14ac:dyDescent="0.25">
      <c r="A76" s="21"/>
      <c r="B76" s="12" t="s">
        <v>119</v>
      </c>
      <c r="C76" s="15"/>
      <c r="D76" s="15"/>
      <c r="E76" s="15"/>
      <c r="F76" s="15"/>
      <c r="G76" s="15"/>
      <c r="H76" s="15"/>
      <c r="I76" s="12"/>
      <c r="J76" s="15"/>
      <c r="K76" s="15"/>
      <c r="L76" s="22"/>
    </row>
    <row r="77" spans="1:13" x14ac:dyDescent="0.25">
      <c r="A77" s="11" t="s">
        <v>120</v>
      </c>
      <c r="B77" s="12" t="s">
        <v>121</v>
      </c>
      <c r="C77" s="13"/>
      <c r="D77" s="14"/>
      <c r="E77" s="15"/>
      <c r="F77" s="15"/>
      <c r="G77" s="13" t="s">
        <v>46</v>
      </c>
      <c r="H77" s="16"/>
      <c r="I77" s="17"/>
      <c r="J77" s="14">
        <v>26</v>
      </c>
      <c r="K77" s="18">
        <v>0</v>
      </c>
      <c r="L77" s="19">
        <f>J77*K77</f>
        <v>0</v>
      </c>
      <c r="M77" s="20">
        <v>310000</v>
      </c>
    </row>
    <row r="78" spans="1:13" x14ac:dyDescent="0.25">
      <c r="A78" s="11" t="s">
        <v>122</v>
      </c>
      <c r="B78" s="12" t="s">
        <v>123</v>
      </c>
      <c r="C78" s="13"/>
      <c r="D78" s="14"/>
      <c r="E78" s="15"/>
      <c r="F78" s="15"/>
      <c r="G78" s="13" t="s">
        <v>65</v>
      </c>
      <c r="H78" s="16"/>
      <c r="I78" s="17"/>
      <c r="J78" s="14">
        <v>8</v>
      </c>
      <c r="K78" s="18">
        <v>0</v>
      </c>
      <c r="L78" s="19">
        <f>J78*K78</f>
        <v>0</v>
      </c>
      <c r="M78" s="20">
        <v>320000</v>
      </c>
    </row>
    <row r="79" spans="1:13" x14ac:dyDescent="0.25">
      <c r="A79" s="21"/>
      <c r="B79" s="12" t="s">
        <v>124</v>
      </c>
      <c r="C79" s="15"/>
      <c r="D79" s="15"/>
      <c r="E79" s="15"/>
      <c r="F79" s="15"/>
      <c r="G79" s="15"/>
      <c r="H79" s="15"/>
      <c r="I79" s="12"/>
      <c r="J79" s="15"/>
      <c r="K79" s="15"/>
      <c r="L79" s="22"/>
    </row>
    <row r="80" spans="1:13" x14ac:dyDescent="0.25">
      <c r="A80" s="21"/>
      <c r="B80" s="12" t="s">
        <v>125</v>
      </c>
      <c r="C80" s="15"/>
      <c r="D80" s="15"/>
      <c r="E80" s="15"/>
      <c r="F80" s="15"/>
      <c r="G80" s="15"/>
      <c r="H80" s="15"/>
      <c r="I80" s="12"/>
      <c r="J80" s="15"/>
      <c r="K80" s="15"/>
      <c r="L80" s="22"/>
    </row>
    <row r="81" spans="1:13" x14ac:dyDescent="0.25">
      <c r="A81" s="11" t="s">
        <v>126</v>
      </c>
      <c r="B81" s="12" t="s">
        <v>127</v>
      </c>
      <c r="C81" s="13"/>
      <c r="D81" s="14"/>
      <c r="E81" s="15"/>
      <c r="F81" s="15"/>
      <c r="G81" s="13" t="s">
        <v>65</v>
      </c>
      <c r="H81" s="16"/>
      <c r="I81" s="17"/>
      <c r="J81" s="14">
        <v>3</v>
      </c>
      <c r="K81" s="18">
        <v>0</v>
      </c>
      <c r="L81" s="19">
        <f>J81*K81</f>
        <v>0</v>
      </c>
      <c r="M81" s="20">
        <v>330000</v>
      </c>
    </row>
    <row r="82" spans="1:13" x14ac:dyDescent="0.25">
      <c r="A82" s="21"/>
      <c r="B82" s="12" t="s">
        <v>128</v>
      </c>
      <c r="C82" s="15"/>
      <c r="D82" s="15"/>
      <c r="E82" s="15"/>
      <c r="F82" s="15"/>
      <c r="G82" s="15"/>
      <c r="H82" s="15"/>
      <c r="I82" s="12"/>
      <c r="J82" s="15"/>
      <c r="K82" s="15"/>
      <c r="L82" s="22"/>
    </row>
    <row r="83" spans="1:13" x14ac:dyDescent="0.25">
      <c r="A83" s="21"/>
      <c r="B83" s="12" t="s">
        <v>129</v>
      </c>
      <c r="C83" s="15"/>
      <c r="D83" s="15"/>
      <c r="E83" s="15"/>
      <c r="F83" s="15"/>
      <c r="G83" s="15"/>
      <c r="H83" s="15"/>
      <c r="I83" s="12"/>
      <c r="J83" s="15"/>
      <c r="K83" s="15"/>
      <c r="L83" s="22"/>
    </row>
    <row r="84" spans="1:13" x14ac:dyDescent="0.25">
      <c r="A84" s="23" t="s">
        <v>130</v>
      </c>
      <c r="B84" s="24" t="s">
        <v>131</v>
      </c>
      <c r="C84" s="25"/>
      <c r="D84" s="26"/>
      <c r="E84" s="27"/>
      <c r="F84" s="27"/>
      <c r="G84" s="25" t="s">
        <v>132</v>
      </c>
      <c r="H84" s="28"/>
      <c r="I84" s="29"/>
      <c r="J84" s="26">
        <v>4</v>
      </c>
      <c r="K84" s="30">
        <v>0</v>
      </c>
      <c r="L84" s="31">
        <f>J84*K84</f>
        <v>0</v>
      </c>
      <c r="M84" s="20">
        <v>340000</v>
      </c>
    </row>
    <row r="86" spans="1:13" x14ac:dyDescent="0.25">
      <c r="J86" s="1" t="s">
        <v>133</v>
      </c>
      <c r="L86" s="32">
        <f>SUM(L11:L84)</f>
        <v>0</v>
      </c>
      <c r="M86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BID-000199</vt:lpstr>
      <vt:lpstr>'Bid No. BID-000199'!Print_Titles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2026-03-18T15:14:55Z</dcterms:created>
  <dcterms:modified xsi:type="dcterms:W3CDTF">2026-03-19T18:45:48Z</dcterms:modified>
</cp:coreProperties>
</file>