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BC34F72C-28A6-44B8-8003-B2F6A780B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0" sheetId="2" r:id="rId1"/>
  </sheets>
  <definedNames>
    <definedName name="_xlnm.Print_Titles" localSheetId="0">'Bid No. BID-000200'!1:10</definedName>
    <definedName name="RepeatTitles">'Bid No. BID-000200'!$A$1:$H$10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5" i="2"/>
  <c r="L18" i="2"/>
  <c r="L22" i="2"/>
  <c r="L26" i="2"/>
  <c r="L30" i="2"/>
  <c r="L32" i="2"/>
  <c r="L35" i="2"/>
  <c r="L41" i="2"/>
  <c r="L47" i="2"/>
  <c r="L50" i="2"/>
  <c r="L63" i="2"/>
  <c r="L69" i="2"/>
  <c r="L70" i="2"/>
  <c r="L72" i="2"/>
  <c r="L76" i="2"/>
  <c r="L79" i="2"/>
  <c r="L80" i="2"/>
  <c r="L84" i="2"/>
  <c r="L85" i="2"/>
  <c r="L87" i="2"/>
  <c r="L88" i="2"/>
  <c r="L89" i="2"/>
  <c r="L92" i="2"/>
  <c r="L95" i="2"/>
  <c r="L97" i="2"/>
  <c r="L98" i="2"/>
  <c r="L101" i="2"/>
  <c r="L104" i="2"/>
  <c r="L108" i="2"/>
  <c r="L112" i="2"/>
  <c r="L113" i="2"/>
  <c r="L114" i="2"/>
  <c r="L115" i="2"/>
  <c r="L116" i="2"/>
  <c r="L117" i="2"/>
  <c r="L119" i="2"/>
</calcChain>
</file>

<file path=xl/sharedStrings.xml><?xml version="1.0" encoding="utf-8"?>
<sst xmlns="http://schemas.openxmlformats.org/spreadsheetml/2006/main" count="198" uniqueCount="157">
  <si>
    <t>Bid No.</t>
  </si>
  <si>
    <t>BID-000200</t>
  </si>
  <si>
    <t>Vendor Name</t>
  </si>
  <si>
    <t>Contact Name</t>
  </si>
  <si>
    <t>Description</t>
  </si>
  <si>
    <t>26-27 CUSTODIAL SUPPLY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</si>
  <si>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</si>
  <si>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</si>
  <si>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</si>
  <si>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</si>
  <si>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</si>
  <si>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</si>
  <si>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</si>
  <si>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</si>
  <si>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</si>
  <si>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</si>
  <si>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</si>
  <si>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</si>
  <si>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</si>
  <si>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</si>
  <si>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0030000200</t>
  </si>
  <si>
    <t>CLOROX BLEACH 5 1/4 PCT.</t>
  </si>
  <si>
    <t>CASE</t>
  </si>
  <si>
    <t xml:space="preserve">  1 GALLON</t>
  </si>
  <si>
    <t xml:space="preserve">  6 PER CASE</t>
  </si>
  <si>
    <t xml:space="preserve">  OR EQUIVALENT</t>
  </si>
  <si>
    <t>0030000300</t>
  </si>
  <si>
    <t>DISINFECTANT CLEANER</t>
  </si>
  <si>
    <t xml:space="preserve">  FULLSAN OR EQUIVALENT</t>
  </si>
  <si>
    <t xml:space="preserve">  PH 12 GALLONS +/-</t>
  </si>
  <si>
    <t>0030000301</t>
  </si>
  <si>
    <t>BETCO FAST DRAW OXYFECT #30</t>
  </si>
  <si>
    <t xml:space="preserve">  PEROXIDE DISINFECTANT OF EQUIVALENT</t>
  </si>
  <si>
    <t xml:space="preserve">  INCLUDES DISPENSER</t>
  </si>
  <si>
    <t xml:space="preserve">  4-2 LITER BOTTLES PER CASE</t>
  </si>
  <si>
    <t>0030000303</t>
  </si>
  <si>
    <t>BETCO FAST DRAW #33647 GREEN EARTH PEROXIDE CLEANER #11</t>
  </si>
  <si>
    <t xml:space="preserve">  4- 2 LITER BOTTLES PER CASE</t>
  </si>
  <si>
    <t>0030000304</t>
  </si>
  <si>
    <t>BETCO FAST DRAW #53647 GREEN EARTH FLOOR CLEANER</t>
  </si>
  <si>
    <t>0030000409</t>
  </si>
  <si>
    <t>NEUTRAL CLEANER TILE FLOORS</t>
  </si>
  <si>
    <t xml:space="preserve">  1 GAL. 4/CASE</t>
  </si>
  <si>
    <t>0030002100</t>
  </si>
  <si>
    <t>MOP BUCKET AND WRINGER  SAFETY YELLOW</t>
  </si>
  <si>
    <t>EACH</t>
  </si>
  <si>
    <t xml:space="preserve">  RUBBERMAID 25 QT</t>
  </si>
  <si>
    <t xml:space="preserve">  #6111-88 OR EQUIVALENT</t>
  </si>
  <si>
    <t>0030002610</t>
  </si>
  <si>
    <t>VINYL GENERAL PURPOSE DISPOSABLE GLOVES</t>
  </si>
  <si>
    <t xml:space="preserve">  BLUE NITROE, NO POWDER</t>
  </si>
  <si>
    <t xml:space="preserve">  NO CANCER CAUSING INGREDIENTS</t>
  </si>
  <si>
    <t xml:space="preserve">  20 BOXES/CASE</t>
  </si>
  <si>
    <t xml:space="preserve">  100 GLOVES/BOX</t>
  </si>
  <si>
    <t xml:space="preserve">  SIZE: LARGE</t>
  </si>
  <si>
    <t>0030002611</t>
  </si>
  <si>
    <t xml:space="preserve">  BLUE NITROE, NO POWDER,</t>
  </si>
  <si>
    <t xml:space="preserve">  SIZE: EXTRA LARGE</t>
  </si>
  <si>
    <t>0030002612</t>
  </si>
  <si>
    <t>VINYL GEN PURP DISPOS GLOVES, BLUE NITRO SIZE MED NO POWDER, 20 BOXES PER CASE, 100 GLOVES PER BX</t>
  </si>
  <si>
    <t xml:space="preserve">  NO SUBSTITUTES 100 GLOVES IN BOX, 20 BOXES IN CASE</t>
  </si>
  <si>
    <t xml:space="preserve">  SIZE MEDIUM</t>
  </si>
  <si>
    <t>0030002850</t>
  </si>
  <si>
    <t>TRASH CAN LINERS 33" X 40" HIGH DENSITY 16 MICRONS &amp; 14.2 LBS PER CASE</t>
  </si>
  <si>
    <t xml:space="preserve">  14.2 LBS. PER CASE</t>
  </si>
  <si>
    <t xml:space="preserve">  25 BAGS PER ROLL</t>
  </si>
  <si>
    <t xml:space="preserve">  10 ROLLS PER CASE</t>
  </si>
  <si>
    <t xml:space="preserve">  BLACK</t>
  </si>
  <si>
    <t xml:space="preserve">  CASE. WEIGHT OF CASE MUST</t>
  </si>
  <si>
    <t xml:space="preserve">  BE INDICATED ON LABEL.</t>
  </si>
  <si>
    <t xml:space="preserve">  LINERS ARE SEALED IN A</t>
  </si>
  <si>
    <t xml:space="preserve">  STAR SEAL VERSION MAKING</t>
  </si>
  <si>
    <t xml:space="preserve">  SEALS 100% BLOW OUT PROOF</t>
  </si>
  <si>
    <t xml:space="preserve">  PRICE IS PER CASE</t>
  </si>
  <si>
    <t xml:space="preserve">  NO SUBSTITUTIONS</t>
  </si>
  <si>
    <t xml:space="preserve">  HIGH DENSITY</t>
  </si>
  <si>
    <t>0030003000</t>
  </si>
  <si>
    <t>RUBBERMAID FIBERGLASS MOP HANDLE</t>
  </si>
  <si>
    <t xml:space="preserve">  #H146 WITH QUICK CHANGE</t>
  </si>
  <si>
    <t xml:space="preserve">  SNAP-LOCK BAR AND OVER-</t>
  </si>
  <si>
    <t xml:space="preserve">  SIZED THUMB WHEEL</t>
  </si>
  <si>
    <t xml:space="preserve">  60 1/2IN. X 1 1/8IN.</t>
  </si>
  <si>
    <t>0030008501</t>
  </si>
  <si>
    <t>PENCIL SHARPENER, WALL MOUNT METAL CASE,SOLID STEEL CUTTER, WALL MOUNT</t>
  </si>
  <si>
    <t>UNIT</t>
  </si>
  <si>
    <t>0030008720</t>
  </si>
  <si>
    <t>SANITARY NAPKIN BAGS</t>
  </si>
  <si>
    <t xml:space="preserve">  250/CASE #H56141</t>
  </si>
  <si>
    <t>0030008800</t>
  </si>
  <si>
    <t>ELEGANT FACIAL TISSUE</t>
  </si>
  <si>
    <t xml:space="preserve">  2 PLY</t>
  </si>
  <si>
    <t xml:space="preserve">  30 / 100'S OR EQUIVALENT</t>
  </si>
  <si>
    <t xml:space="preserve">  #826-100</t>
  </si>
  <si>
    <t>0030009700</t>
  </si>
  <si>
    <t>WASTEPAPER BASKETS</t>
  </si>
  <si>
    <t xml:space="preserve">  26 QT 13 1/2 X 14 1/2</t>
  </si>
  <si>
    <t xml:space="preserve">  RRB-181-B BLACK</t>
  </si>
  <si>
    <t>0030009904</t>
  </si>
  <si>
    <t>32 GALLON GREY TRASH CONTAINERS</t>
  </si>
  <si>
    <t>0030009905</t>
  </si>
  <si>
    <t>20 IN. THIN BLACK STRIP PADS</t>
  </si>
  <si>
    <t xml:space="preserve">  OPEN WEB HEAVY DUTY</t>
  </si>
  <si>
    <t xml:space="preserve">  SCRUBBING</t>
  </si>
  <si>
    <t xml:space="preserve">  5 PER CASE</t>
  </si>
  <si>
    <t>0030011810</t>
  </si>
  <si>
    <t>8 OZ. BROWN JERSEY GLOVES (LARGE)</t>
  </si>
  <si>
    <t>PAIR</t>
  </si>
  <si>
    <t>0030012035</t>
  </si>
  <si>
    <t>9 IN.  DISPOSABLE ROLLER COVERS</t>
  </si>
  <si>
    <t>PACK</t>
  </si>
  <si>
    <t xml:space="preserve">  TWIN PACK</t>
  </si>
  <si>
    <t>0030012040</t>
  </si>
  <si>
    <t>9 IN.  ROLLER FRAME</t>
  </si>
  <si>
    <t>0030012045</t>
  </si>
  <si>
    <t>9 IN.  ROLLER PANS</t>
  </si>
  <si>
    <t>0030012050</t>
  </si>
  <si>
    <t>SINGLE EDGE RAZOR BLADES</t>
  </si>
  <si>
    <t xml:space="preserve">  10 BLADES PER PACK</t>
  </si>
  <si>
    <t xml:space="preserve">  #741-330</t>
  </si>
  <si>
    <t>0030012055</t>
  </si>
  <si>
    <t>11-921 HEAVY DUTY REPLACEMENT BLADES</t>
  </si>
  <si>
    <t>PACKAGE</t>
  </si>
  <si>
    <t xml:space="preserve">  100/PKG FOR STANLEY</t>
  </si>
  <si>
    <t xml:space="preserve">  UTILITY #99</t>
  </si>
  <si>
    <t>0030012060</t>
  </si>
  <si>
    <t>1 1/2 IN.  RED DEVIL PUTTY KNIFE</t>
  </si>
  <si>
    <t>0030012091</t>
  </si>
  <si>
    <t>"UPSHOT" CEILING TILE PAINT</t>
  </si>
  <si>
    <t>0030018320</t>
  </si>
  <si>
    <t>PROTEAM VAC BAG  No. 100331</t>
  </si>
  <si>
    <t xml:space="preserve">  MV9-#MF/1 10 QUART</t>
  </si>
  <si>
    <t>0030018401</t>
  </si>
  <si>
    <t>TOILET BOWL CLEANER 23%. ACID</t>
  </si>
  <si>
    <t xml:space="preserve">  32OZ BOTTLE 12/CASE</t>
  </si>
  <si>
    <t>0030018406</t>
  </si>
  <si>
    <t>TILE FLOOR STRIPPER</t>
  </si>
  <si>
    <t>PAIL</t>
  </si>
  <si>
    <t xml:space="preserve">  PRO LINK</t>
  </si>
  <si>
    <t xml:space="preserve">  BLAST FLOOR STRIPPER</t>
  </si>
  <si>
    <t>0030018415</t>
  </si>
  <si>
    <t>BACK PACK VACCUM WANDS</t>
  </si>
  <si>
    <t xml:space="preserve">  COMPLETE TO FIT</t>
  </si>
  <si>
    <t xml:space="preserve">  PRO TEAM VAC</t>
  </si>
  <si>
    <t xml:space="preserve">  (NOT HANDLE BUT SUCTION PART)</t>
  </si>
  <si>
    <t>0030018420</t>
  </si>
  <si>
    <t>BASEBOARD STRIPPER</t>
  </si>
  <si>
    <t>0030018430</t>
  </si>
  <si>
    <t>18" WAX APPLICATOR HEADS</t>
  </si>
  <si>
    <t>0030018440</t>
  </si>
  <si>
    <t>"VANDALISM REMOVER"</t>
  </si>
  <si>
    <t>0030018448</t>
  </si>
  <si>
    <t>CITRUS/MANGO URINAL SCREENS</t>
  </si>
  <si>
    <t>0030018449</t>
  </si>
  <si>
    <t>AMERICAN FLAG, 5'X8',NYLON EMBROIDERED STARS,</t>
  </si>
  <si>
    <t>0030018450</t>
  </si>
  <si>
    <t>KICKDOWN DOOR STOPS HEAVY DUTY FOR DOOR BOTTOMS 4" ADJUSTABLE WITH NON-SLIP RUBBER TIPS FOR WIDE DOOR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</si>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</sst>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3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49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2" borderId="8" xfId="0" applyNumberFormat="1" applyFill="1" applyBorder="1" applyAlignment="1" applyProtection="1">
      <alignment vertical="top"/>
      <protection locked="0"/>
    </xf>
    <xf numFmtId="49" fontId="0" fillId="2" borderId="8" xfId="0" applyNumberForma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0" borderId="9" xfId="0" applyNumberFormat="1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19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0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10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21"/>
      <c r="B13" s="12" t="s">
        <v>24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21"/>
      <c r="B14" s="12" t="s">
        <v>25</v>
      </c>
      <c r="C14" s="15"/>
      <c r="D14" s="15"/>
      <c r="E14" s="15"/>
      <c r="F14" s="15"/>
      <c r="G14" s="15"/>
      <c r="H14" s="15"/>
      <c r="I14" s="12"/>
      <c r="J14" s="15"/>
      <c r="K14" s="15"/>
      <c r="L14" s="22"/>
    </row>
    <row r="15" spans="1:13" x14ac:dyDescent="0.25">
      <c r="A15" s="11" t="s">
        <v>26</v>
      </c>
      <c r="B15" s="12" t="s">
        <v>27</v>
      </c>
      <c r="C15" s="13"/>
      <c r="D15" s="14"/>
      <c r="E15" s="15"/>
      <c r="F15" s="15"/>
      <c r="G15" s="13" t="s">
        <v>22</v>
      </c>
      <c r="H15" s="16"/>
      <c r="I15" s="17"/>
      <c r="J15" s="14">
        <v>6</v>
      </c>
      <c r="K15" s="18">
        <v>0</v>
      </c>
      <c r="L15" s="19">
        <f>J15*K15</f>
        <v>0</v>
      </c>
      <c r="M15" s="20">
        <v>20000</v>
      </c>
    </row>
    <row r="16" spans="1:13" x14ac:dyDescent="0.25">
      <c r="A16" s="21"/>
      <c r="B16" s="12" t="s">
        <v>28</v>
      </c>
      <c r="C16" s="15"/>
      <c r="D16" s="15"/>
      <c r="E16" s="15"/>
      <c r="F16" s="15"/>
      <c r="G16" s="15"/>
      <c r="H16" s="15"/>
      <c r="I16" s="12"/>
      <c r="J16" s="15"/>
      <c r="K16" s="15"/>
      <c r="L16" s="22"/>
    </row>
    <row r="17" spans="1:13" x14ac:dyDescent="0.25">
      <c r="A17" s="21"/>
      <c r="B17" s="12" t="s">
        <v>29</v>
      </c>
      <c r="C17" s="15"/>
      <c r="D17" s="15"/>
      <c r="E17" s="15"/>
      <c r="F17" s="15"/>
      <c r="G17" s="15"/>
      <c r="H17" s="15"/>
      <c r="I17" s="12"/>
      <c r="J17" s="15"/>
      <c r="K17" s="15"/>
      <c r="L17" s="22"/>
    </row>
    <row r="18" spans="1:13" x14ac:dyDescent="0.25">
      <c r="A18" s="11" t="s">
        <v>30</v>
      </c>
      <c r="B18" s="12" t="s">
        <v>31</v>
      </c>
      <c r="C18" s="13"/>
      <c r="D18" s="14"/>
      <c r="E18" s="15"/>
      <c r="F18" s="15"/>
      <c r="G18" s="13" t="s">
        <v>22</v>
      </c>
      <c r="H18" s="16"/>
      <c r="I18" s="17"/>
      <c r="J18" s="14">
        <v>6</v>
      </c>
      <c r="K18" s="18">
        <v>0</v>
      </c>
      <c r="L18" s="19">
        <f>J18*K18</f>
        <v>0</v>
      </c>
      <c r="M18" s="20">
        <v>30000</v>
      </c>
    </row>
    <row r="19" spans="1:13" x14ac:dyDescent="0.25">
      <c r="A19" s="21"/>
      <c r="B19" s="12" t="s">
        <v>32</v>
      </c>
      <c r="C19" s="15"/>
      <c r="D19" s="15"/>
      <c r="E19" s="15"/>
      <c r="F19" s="15"/>
      <c r="G19" s="15"/>
      <c r="H19" s="15"/>
      <c r="I19" s="12"/>
      <c r="J19" s="15"/>
      <c r="K19" s="15"/>
      <c r="L19" s="22"/>
    </row>
    <row r="20" spans="1:13" x14ac:dyDescent="0.25">
      <c r="A20" s="21"/>
      <c r="B20" s="12" t="s">
        <v>33</v>
      </c>
      <c r="C20" s="15"/>
      <c r="D20" s="15"/>
      <c r="E20" s="15"/>
      <c r="F20" s="15"/>
      <c r="G20" s="15"/>
      <c r="H20" s="15"/>
      <c r="I20" s="12"/>
      <c r="J20" s="15"/>
      <c r="K20" s="15"/>
      <c r="L20" s="22"/>
    </row>
    <row r="21" spans="1:13" x14ac:dyDescent="0.25">
      <c r="A21" s="21"/>
      <c r="B21" s="12" t="s">
        <v>34</v>
      </c>
      <c r="C21" s="15"/>
      <c r="D21" s="15"/>
      <c r="E21" s="15"/>
      <c r="F21" s="15"/>
      <c r="G21" s="15"/>
      <c r="H21" s="15"/>
      <c r="I21" s="12"/>
      <c r="J21" s="15"/>
      <c r="K21" s="15"/>
      <c r="L21" s="22"/>
    </row>
    <row r="22" spans="1:13" ht="30" x14ac:dyDescent="0.25">
      <c r="A22" s="11" t="s">
        <v>35</v>
      </c>
      <c r="B22" s="12" t="s">
        <v>36</v>
      </c>
      <c r="C22" s="13"/>
      <c r="D22" s="14"/>
      <c r="E22" s="15"/>
      <c r="F22" s="15"/>
      <c r="G22" s="13" t="s">
        <v>22</v>
      </c>
      <c r="H22" s="16"/>
      <c r="I22" s="17"/>
      <c r="J22" s="14">
        <v>8</v>
      </c>
      <c r="K22" s="18">
        <v>0</v>
      </c>
      <c r="L22" s="19">
        <f>J22*K22</f>
        <v>0</v>
      </c>
      <c r="M22" s="20">
        <v>40000</v>
      </c>
    </row>
    <row r="23" spans="1:13" x14ac:dyDescent="0.25">
      <c r="A23" s="21"/>
      <c r="B23" s="12" t="s">
        <v>25</v>
      </c>
      <c r="C23" s="15"/>
      <c r="D23" s="15"/>
      <c r="E23" s="15"/>
      <c r="F23" s="15"/>
      <c r="G23" s="15"/>
      <c r="H23" s="15"/>
      <c r="I23" s="12"/>
      <c r="J23" s="15"/>
      <c r="K23" s="15"/>
      <c r="L23" s="22"/>
    </row>
    <row r="24" spans="1:13" x14ac:dyDescent="0.25">
      <c r="A24" s="21"/>
      <c r="B24" s="12" t="s">
        <v>33</v>
      </c>
      <c r="C24" s="15"/>
      <c r="D24" s="15"/>
      <c r="E24" s="15"/>
      <c r="F24" s="15"/>
      <c r="G24" s="15"/>
      <c r="H24" s="15"/>
      <c r="I24" s="12"/>
      <c r="J24" s="15"/>
      <c r="K24" s="15"/>
      <c r="L24" s="22"/>
    </row>
    <row r="25" spans="1:13" x14ac:dyDescent="0.25">
      <c r="A25" s="21"/>
      <c r="B25" s="12" t="s">
        <v>37</v>
      </c>
      <c r="C25" s="15"/>
      <c r="D25" s="15"/>
      <c r="E25" s="15"/>
      <c r="F25" s="15"/>
      <c r="G25" s="15"/>
      <c r="H25" s="15"/>
      <c r="I25" s="12"/>
      <c r="J25" s="15"/>
      <c r="K25" s="15"/>
      <c r="L25" s="22"/>
    </row>
    <row r="26" spans="1:13" ht="30" x14ac:dyDescent="0.25">
      <c r="A26" s="11" t="s">
        <v>38</v>
      </c>
      <c r="B26" s="12" t="s">
        <v>39</v>
      </c>
      <c r="C26" s="13"/>
      <c r="D26" s="14"/>
      <c r="E26" s="15"/>
      <c r="F26" s="15"/>
      <c r="G26" s="13" t="s">
        <v>22</v>
      </c>
      <c r="H26" s="16"/>
      <c r="I26" s="17"/>
      <c r="J26" s="14">
        <v>8</v>
      </c>
      <c r="K26" s="18">
        <v>0</v>
      </c>
      <c r="L26" s="19">
        <f>J26*K26</f>
        <v>0</v>
      </c>
      <c r="M26" s="20">
        <v>50000</v>
      </c>
    </row>
    <row r="27" spans="1:13" x14ac:dyDescent="0.25">
      <c r="A27" s="21"/>
      <c r="B27" s="12" t="s">
        <v>25</v>
      </c>
      <c r="C27" s="15"/>
      <c r="D27" s="15"/>
      <c r="E27" s="15"/>
      <c r="F27" s="15"/>
      <c r="G27" s="15"/>
      <c r="H27" s="15"/>
      <c r="I27" s="12"/>
      <c r="J27" s="15"/>
      <c r="K27" s="15"/>
      <c r="L27" s="22"/>
    </row>
    <row r="28" spans="1:13" x14ac:dyDescent="0.25">
      <c r="A28" s="21"/>
      <c r="B28" s="12" t="s">
        <v>33</v>
      </c>
      <c r="C28" s="15"/>
      <c r="D28" s="15"/>
      <c r="E28" s="15"/>
      <c r="F28" s="15"/>
      <c r="G28" s="15"/>
      <c r="H28" s="15"/>
      <c r="I28" s="12"/>
      <c r="J28" s="15"/>
      <c r="K28" s="15"/>
      <c r="L28" s="22"/>
    </row>
    <row r="29" spans="1:13" x14ac:dyDescent="0.25">
      <c r="A29" s="21"/>
      <c r="B29" s="12" t="s">
        <v>34</v>
      </c>
      <c r="C29" s="15"/>
      <c r="D29" s="15"/>
      <c r="E29" s="15"/>
      <c r="F29" s="15"/>
      <c r="G29" s="15"/>
      <c r="H29" s="15"/>
      <c r="I29" s="12"/>
      <c r="J29" s="15"/>
      <c r="K29" s="15"/>
      <c r="L29" s="22"/>
    </row>
    <row r="30" spans="1:13" x14ac:dyDescent="0.25">
      <c r="A30" s="11" t="s">
        <v>40</v>
      </c>
      <c r="B30" s="12" t="s">
        <v>41</v>
      </c>
      <c r="C30" s="13"/>
      <c r="D30" s="14"/>
      <c r="E30" s="15"/>
      <c r="F30" s="15"/>
      <c r="G30" s="13" t="s">
        <v>22</v>
      </c>
      <c r="H30" s="16"/>
      <c r="I30" s="17"/>
      <c r="J30" s="14">
        <v>10</v>
      </c>
      <c r="K30" s="18">
        <v>0</v>
      </c>
      <c r="L30" s="19">
        <f>J30*K30</f>
        <v>0</v>
      </c>
      <c r="M30" s="20">
        <v>60000</v>
      </c>
    </row>
    <row r="31" spans="1:13" x14ac:dyDescent="0.25">
      <c r="A31" s="21"/>
      <c r="B31" s="12" t="s">
        <v>42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11" t="s">
        <v>43</v>
      </c>
      <c r="B32" s="12" t="s">
        <v>44</v>
      </c>
      <c r="C32" s="13"/>
      <c r="D32" s="14"/>
      <c r="E32" s="15"/>
      <c r="F32" s="15"/>
      <c r="G32" s="13" t="s">
        <v>45</v>
      </c>
      <c r="H32" s="16"/>
      <c r="I32" s="17"/>
      <c r="J32" s="14">
        <v>1</v>
      </c>
      <c r="K32" s="18">
        <v>0</v>
      </c>
      <c r="L32" s="19">
        <f>J32*K32</f>
        <v>0</v>
      </c>
      <c r="M32" s="20">
        <v>70000</v>
      </c>
    </row>
    <row r="33" spans="1:13" x14ac:dyDescent="0.25">
      <c r="A33" s="21"/>
      <c r="B33" s="12" t="s">
        <v>46</v>
      </c>
      <c r="C33" s="15"/>
      <c r="D33" s="15"/>
      <c r="E33" s="15"/>
      <c r="F33" s="15"/>
      <c r="G33" s="15"/>
      <c r="H33" s="15"/>
      <c r="I33" s="12"/>
      <c r="J33" s="15"/>
      <c r="K33" s="15"/>
      <c r="L33" s="22"/>
    </row>
    <row r="34" spans="1:13" x14ac:dyDescent="0.25">
      <c r="A34" s="21"/>
      <c r="B34" s="12" t="s">
        <v>47</v>
      </c>
      <c r="C34" s="15"/>
      <c r="D34" s="15"/>
      <c r="E34" s="15"/>
      <c r="F34" s="15"/>
      <c r="G34" s="15"/>
      <c r="H34" s="15"/>
      <c r="I34" s="12"/>
      <c r="J34" s="15"/>
      <c r="K34" s="15"/>
      <c r="L34" s="22"/>
    </row>
    <row r="35" spans="1:13" x14ac:dyDescent="0.25">
      <c r="A35" s="11" t="s">
        <v>48</v>
      </c>
      <c r="B35" s="12" t="s">
        <v>49</v>
      </c>
      <c r="C35" s="13"/>
      <c r="D35" s="14"/>
      <c r="E35" s="15"/>
      <c r="F35" s="15"/>
      <c r="G35" s="13" t="s">
        <v>22</v>
      </c>
      <c r="H35" s="16"/>
      <c r="I35" s="17"/>
      <c r="J35" s="14">
        <v>12</v>
      </c>
      <c r="K35" s="18">
        <v>0</v>
      </c>
      <c r="L35" s="19">
        <f>J35*K35</f>
        <v>0</v>
      </c>
      <c r="M35" s="20">
        <v>80000</v>
      </c>
    </row>
    <row r="36" spans="1:13" x14ac:dyDescent="0.25">
      <c r="A36" s="21"/>
      <c r="B36" s="12" t="s">
        <v>50</v>
      </c>
      <c r="C36" s="15"/>
      <c r="D36" s="15"/>
      <c r="E36" s="15"/>
      <c r="F36" s="15"/>
      <c r="G36" s="15"/>
      <c r="H36" s="15"/>
      <c r="I36" s="12"/>
      <c r="J36" s="15"/>
      <c r="K36" s="15"/>
      <c r="L36" s="22"/>
    </row>
    <row r="37" spans="1:13" x14ac:dyDescent="0.25">
      <c r="A37" s="21"/>
      <c r="B37" s="12" t="s">
        <v>51</v>
      </c>
      <c r="C37" s="15"/>
      <c r="D37" s="15"/>
      <c r="E37" s="15"/>
      <c r="F37" s="15"/>
      <c r="G37" s="15"/>
      <c r="H37" s="15"/>
      <c r="I37" s="12"/>
      <c r="J37" s="15"/>
      <c r="K37" s="15"/>
      <c r="L37" s="22"/>
    </row>
    <row r="38" spans="1:13" x14ac:dyDescent="0.25">
      <c r="A38" s="21"/>
      <c r="B38" s="12" t="s">
        <v>52</v>
      </c>
      <c r="C38" s="15"/>
      <c r="D38" s="15"/>
      <c r="E38" s="15"/>
      <c r="F38" s="15"/>
      <c r="G38" s="15"/>
      <c r="H38" s="15"/>
      <c r="I38" s="12"/>
      <c r="J38" s="15"/>
      <c r="K38" s="15"/>
      <c r="L38" s="22"/>
    </row>
    <row r="39" spans="1:13" x14ac:dyDescent="0.25">
      <c r="A39" s="21"/>
      <c r="B39" s="12" t="s">
        <v>53</v>
      </c>
      <c r="C39" s="15"/>
      <c r="D39" s="15"/>
      <c r="E39" s="15"/>
      <c r="F39" s="15"/>
      <c r="G39" s="15"/>
      <c r="H39" s="15"/>
      <c r="I39" s="12"/>
      <c r="J39" s="15"/>
      <c r="K39" s="15"/>
      <c r="L39" s="22"/>
    </row>
    <row r="40" spans="1:13" x14ac:dyDescent="0.25">
      <c r="A40" s="21"/>
      <c r="B40" s="12" t="s">
        <v>54</v>
      </c>
      <c r="C40" s="15"/>
      <c r="D40" s="15"/>
      <c r="E40" s="15"/>
      <c r="F40" s="15"/>
      <c r="G40" s="15"/>
      <c r="H40" s="15"/>
      <c r="I40" s="12"/>
      <c r="J40" s="15"/>
      <c r="K40" s="15"/>
      <c r="L40" s="22"/>
    </row>
    <row r="41" spans="1:13" x14ac:dyDescent="0.25">
      <c r="A41" s="11" t="s">
        <v>55</v>
      </c>
      <c r="B41" s="12" t="s">
        <v>49</v>
      </c>
      <c r="C41" s="13"/>
      <c r="D41" s="14"/>
      <c r="E41" s="15"/>
      <c r="F41" s="15"/>
      <c r="G41" s="13" t="s">
        <v>22</v>
      </c>
      <c r="H41" s="16"/>
      <c r="I41" s="17"/>
      <c r="J41" s="14">
        <v>17</v>
      </c>
      <c r="K41" s="18">
        <v>0</v>
      </c>
      <c r="L41" s="19">
        <f>J41*K41</f>
        <v>0</v>
      </c>
      <c r="M41" s="20">
        <v>90000</v>
      </c>
    </row>
    <row r="42" spans="1:13" x14ac:dyDescent="0.25">
      <c r="A42" s="21"/>
      <c r="B42" s="12" t="s">
        <v>56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21"/>
      <c r="B43" s="12" t="s">
        <v>51</v>
      </c>
      <c r="C43" s="15"/>
      <c r="D43" s="15"/>
      <c r="E43" s="15"/>
      <c r="F43" s="15"/>
      <c r="G43" s="15"/>
      <c r="H43" s="15"/>
      <c r="I43" s="12"/>
      <c r="J43" s="15"/>
      <c r="K43" s="15"/>
      <c r="L43" s="22"/>
    </row>
    <row r="44" spans="1:13" x14ac:dyDescent="0.25">
      <c r="A44" s="21"/>
      <c r="B44" s="12" t="s">
        <v>52</v>
      </c>
      <c r="C44" s="15"/>
      <c r="D44" s="15"/>
      <c r="E44" s="15"/>
      <c r="F44" s="15"/>
      <c r="G44" s="15"/>
      <c r="H44" s="15"/>
      <c r="I44" s="12"/>
      <c r="J44" s="15"/>
      <c r="K44" s="15"/>
      <c r="L44" s="22"/>
    </row>
    <row r="45" spans="1:13" x14ac:dyDescent="0.25">
      <c r="A45" s="21"/>
      <c r="B45" s="12" t="s">
        <v>53</v>
      </c>
      <c r="C45" s="15"/>
      <c r="D45" s="15"/>
      <c r="E45" s="15"/>
      <c r="F45" s="15"/>
      <c r="G45" s="15"/>
      <c r="H45" s="15"/>
      <c r="I45" s="12"/>
      <c r="J45" s="15"/>
      <c r="K45" s="15"/>
      <c r="L45" s="22"/>
    </row>
    <row r="46" spans="1:13" x14ac:dyDescent="0.25">
      <c r="A46" s="21"/>
      <c r="B46" s="12" t="s">
        <v>57</v>
      </c>
      <c r="C46" s="15"/>
      <c r="D46" s="15"/>
      <c r="E46" s="15"/>
      <c r="F46" s="15"/>
      <c r="G46" s="15"/>
      <c r="H46" s="15"/>
      <c r="I46" s="12"/>
      <c r="J46" s="15"/>
      <c r="K46" s="15"/>
      <c r="L46" s="22"/>
    </row>
    <row r="47" spans="1:13" ht="30" x14ac:dyDescent="0.25">
      <c r="A47" s="11" t="s">
        <v>58</v>
      </c>
      <c r="B47" s="12" t="s">
        <v>59</v>
      </c>
      <c r="C47" s="13"/>
      <c r="D47" s="14"/>
      <c r="E47" s="15"/>
      <c r="F47" s="15"/>
      <c r="G47" s="13" t="s">
        <v>22</v>
      </c>
      <c r="H47" s="16"/>
      <c r="I47" s="17"/>
      <c r="J47" s="14">
        <v>5</v>
      </c>
      <c r="K47" s="18">
        <v>0</v>
      </c>
      <c r="L47" s="19">
        <f>J47*K47</f>
        <v>0</v>
      </c>
      <c r="M47" s="20">
        <v>100000</v>
      </c>
    </row>
    <row r="48" spans="1:13" ht="30" x14ac:dyDescent="0.25">
      <c r="A48" s="21"/>
      <c r="B48" s="12" t="s">
        <v>60</v>
      </c>
      <c r="C48" s="15"/>
      <c r="D48" s="15"/>
      <c r="E48" s="15"/>
      <c r="F48" s="15"/>
      <c r="G48" s="15"/>
      <c r="H48" s="15"/>
      <c r="I48" s="12"/>
      <c r="J48" s="15"/>
      <c r="K48" s="15"/>
      <c r="L48" s="22"/>
    </row>
    <row r="49" spans="1:13" x14ac:dyDescent="0.25">
      <c r="A49" s="21"/>
      <c r="B49" s="12" t="s">
        <v>61</v>
      </c>
      <c r="C49" s="15"/>
      <c r="D49" s="15"/>
      <c r="E49" s="15"/>
      <c r="F49" s="15"/>
      <c r="G49" s="15"/>
      <c r="H49" s="15"/>
      <c r="I49" s="12"/>
      <c r="J49" s="15"/>
      <c r="K49" s="15"/>
      <c r="L49" s="22"/>
    </row>
    <row r="50" spans="1:13" ht="30" x14ac:dyDescent="0.25">
      <c r="A50" s="11" t="s">
        <v>62</v>
      </c>
      <c r="B50" s="12" t="s">
        <v>63</v>
      </c>
      <c r="C50" s="13"/>
      <c r="D50" s="14"/>
      <c r="E50" s="15"/>
      <c r="F50" s="15"/>
      <c r="G50" s="13" t="s">
        <v>22</v>
      </c>
      <c r="H50" s="16"/>
      <c r="I50" s="17"/>
      <c r="J50" s="14">
        <v>200</v>
      </c>
      <c r="K50" s="18">
        <v>0</v>
      </c>
      <c r="L50" s="19">
        <f>J50*K50</f>
        <v>0</v>
      </c>
      <c r="M50" s="20">
        <v>110000</v>
      </c>
    </row>
    <row r="51" spans="1:13" x14ac:dyDescent="0.25">
      <c r="A51" s="21"/>
      <c r="B51" s="12" t="s">
        <v>64</v>
      </c>
      <c r="C51" s="15"/>
      <c r="D51" s="15"/>
      <c r="E51" s="15"/>
      <c r="F51" s="15"/>
      <c r="G51" s="15"/>
      <c r="H51" s="15"/>
      <c r="I51" s="12"/>
      <c r="J51" s="15"/>
      <c r="K51" s="15"/>
      <c r="L51" s="22"/>
    </row>
    <row r="52" spans="1:13" x14ac:dyDescent="0.25">
      <c r="A52" s="21"/>
      <c r="B52" s="12" t="s">
        <v>65</v>
      </c>
      <c r="C52" s="15"/>
      <c r="D52" s="15"/>
      <c r="E52" s="15"/>
      <c r="F52" s="15"/>
      <c r="G52" s="15"/>
      <c r="H52" s="15"/>
      <c r="I52" s="12"/>
      <c r="J52" s="15"/>
      <c r="K52" s="15"/>
      <c r="L52" s="22"/>
    </row>
    <row r="53" spans="1:13" x14ac:dyDescent="0.25">
      <c r="A53" s="21"/>
      <c r="B53" s="12" t="s">
        <v>66</v>
      </c>
      <c r="C53" s="15"/>
      <c r="D53" s="15"/>
      <c r="E53" s="15"/>
      <c r="F53" s="15"/>
      <c r="G53" s="15"/>
      <c r="H53" s="15"/>
      <c r="I53" s="12"/>
      <c r="J53" s="15"/>
      <c r="K53" s="15"/>
      <c r="L53" s="22"/>
    </row>
    <row r="54" spans="1:13" x14ac:dyDescent="0.25">
      <c r="A54" s="21"/>
      <c r="B54" s="12" t="s">
        <v>67</v>
      </c>
      <c r="C54" s="15"/>
      <c r="D54" s="15"/>
      <c r="E54" s="15"/>
      <c r="F54" s="15"/>
      <c r="G54" s="15"/>
      <c r="H54" s="15"/>
      <c r="I54" s="12"/>
      <c r="J54" s="15"/>
      <c r="K54" s="15"/>
      <c r="L54" s="22"/>
    </row>
    <row r="55" spans="1:13" x14ac:dyDescent="0.25">
      <c r="A55" s="21"/>
      <c r="B55" s="12" t="s">
        <v>68</v>
      </c>
      <c r="C55" s="15"/>
      <c r="D55" s="15"/>
      <c r="E55" s="15"/>
      <c r="F55" s="15"/>
      <c r="G55" s="15"/>
      <c r="H55" s="15"/>
      <c r="I55" s="12"/>
      <c r="J55" s="15"/>
      <c r="K55" s="15"/>
      <c r="L55" s="22"/>
    </row>
    <row r="56" spans="1:13" x14ac:dyDescent="0.25">
      <c r="A56" s="21"/>
      <c r="B56" s="12" t="s">
        <v>69</v>
      </c>
      <c r="C56" s="15"/>
      <c r="D56" s="15"/>
      <c r="E56" s="15"/>
      <c r="F56" s="15"/>
      <c r="G56" s="15"/>
      <c r="H56" s="15"/>
      <c r="I56" s="12"/>
      <c r="J56" s="15"/>
      <c r="K56" s="15"/>
      <c r="L56" s="22"/>
    </row>
    <row r="57" spans="1:13" x14ac:dyDescent="0.25">
      <c r="A57" s="21"/>
      <c r="B57" s="12" t="s">
        <v>70</v>
      </c>
      <c r="C57" s="15"/>
      <c r="D57" s="15"/>
      <c r="E57" s="15"/>
      <c r="F57" s="15"/>
      <c r="G57" s="15"/>
      <c r="H57" s="15"/>
      <c r="I57" s="12"/>
      <c r="J57" s="15"/>
      <c r="K57" s="15"/>
      <c r="L57" s="22"/>
    </row>
    <row r="58" spans="1:13" x14ac:dyDescent="0.25">
      <c r="A58" s="21"/>
      <c r="B58" s="12" t="s">
        <v>71</v>
      </c>
      <c r="C58" s="15"/>
      <c r="D58" s="15"/>
      <c r="E58" s="15"/>
      <c r="F58" s="15"/>
      <c r="G58" s="15"/>
      <c r="H58" s="15"/>
      <c r="I58" s="12"/>
      <c r="J58" s="15"/>
      <c r="K58" s="15"/>
      <c r="L58" s="22"/>
    </row>
    <row r="59" spans="1:13" x14ac:dyDescent="0.25">
      <c r="A59" s="21"/>
      <c r="B59" s="12" t="s">
        <v>72</v>
      </c>
      <c r="C59" s="15"/>
      <c r="D59" s="15"/>
      <c r="E59" s="15"/>
      <c r="F59" s="15"/>
      <c r="G59" s="15"/>
      <c r="H59" s="15"/>
      <c r="I59" s="12"/>
      <c r="J59" s="15"/>
      <c r="K59" s="15"/>
      <c r="L59" s="22"/>
    </row>
    <row r="60" spans="1:13" x14ac:dyDescent="0.25">
      <c r="A60" s="21"/>
      <c r="B60" s="12" t="s">
        <v>73</v>
      </c>
      <c r="C60" s="15"/>
      <c r="D60" s="15"/>
      <c r="E60" s="15"/>
      <c r="F60" s="15"/>
      <c r="G60" s="15"/>
      <c r="H60" s="15"/>
      <c r="I60" s="12"/>
      <c r="J60" s="15"/>
      <c r="K60" s="15"/>
      <c r="L60" s="22"/>
    </row>
    <row r="61" spans="1:13" x14ac:dyDescent="0.25">
      <c r="A61" s="21"/>
      <c r="B61" s="12" t="s">
        <v>74</v>
      </c>
      <c r="C61" s="15"/>
      <c r="D61" s="15"/>
      <c r="E61" s="15"/>
      <c r="F61" s="15"/>
      <c r="G61" s="15"/>
      <c r="H61" s="15"/>
      <c r="I61" s="12"/>
      <c r="J61" s="15"/>
      <c r="K61" s="15"/>
      <c r="L61" s="22"/>
    </row>
    <row r="62" spans="1:13" x14ac:dyDescent="0.25">
      <c r="A62" s="21"/>
      <c r="B62" s="12" t="s">
        <v>75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11" t="s">
        <v>76</v>
      </c>
      <c r="B63" s="12" t="s">
        <v>77</v>
      </c>
      <c r="C63" s="13"/>
      <c r="D63" s="14"/>
      <c r="E63" s="15"/>
      <c r="F63" s="15"/>
      <c r="G63" s="13" t="s">
        <v>45</v>
      </c>
      <c r="H63" s="16"/>
      <c r="I63" s="17"/>
      <c r="J63" s="14">
        <v>10</v>
      </c>
      <c r="K63" s="18">
        <v>0</v>
      </c>
      <c r="L63" s="19">
        <f>J63*K63</f>
        <v>0</v>
      </c>
      <c r="M63" s="20">
        <v>120000</v>
      </c>
    </row>
    <row r="64" spans="1:13" x14ac:dyDescent="0.25">
      <c r="A64" s="21"/>
      <c r="B64" s="12" t="s">
        <v>78</v>
      </c>
      <c r="C64" s="15"/>
      <c r="D64" s="15"/>
      <c r="E64" s="15"/>
      <c r="F64" s="15"/>
      <c r="G64" s="15"/>
      <c r="H64" s="15"/>
      <c r="I64" s="12"/>
      <c r="J64" s="15"/>
      <c r="K64" s="15"/>
      <c r="L64" s="22"/>
    </row>
    <row r="65" spans="1:13" x14ac:dyDescent="0.25">
      <c r="A65" s="21"/>
      <c r="B65" s="12" t="s">
        <v>79</v>
      </c>
      <c r="C65" s="15"/>
      <c r="D65" s="15"/>
      <c r="E65" s="15"/>
      <c r="F65" s="15"/>
      <c r="G65" s="15"/>
      <c r="H65" s="15"/>
      <c r="I65" s="12"/>
      <c r="J65" s="15"/>
      <c r="K65" s="15"/>
      <c r="L65" s="22"/>
    </row>
    <row r="66" spans="1:13" x14ac:dyDescent="0.25">
      <c r="A66" s="21"/>
      <c r="B66" s="12" t="s">
        <v>80</v>
      </c>
      <c r="C66" s="15"/>
      <c r="D66" s="15"/>
      <c r="E66" s="15"/>
      <c r="F66" s="15"/>
      <c r="G66" s="15"/>
      <c r="H66" s="15"/>
      <c r="I66" s="12"/>
      <c r="J66" s="15"/>
      <c r="K66" s="15"/>
      <c r="L66" s="22"/>
    </row>
    <row r="67" spans="1:13" x14ac:dyDescent="0.25">
      <c r="A67" s="21"/>
      <c r="B67" s="12" t="s">
        <v>81</v>
      </c>
      <c r="C67" s="15"/>
      <c r="D67" s="15"/>
      <c r="E67" s="15"/>
      <c r="F67" s="15"/>
      <c r="G67" s="15"/>
      <c r="H67" s="15"/>
      <c r="I67" s="12"/>
      <c r="J67" s="15"/>
      <c r="K67" s="15"/>
      <c r="L67" s="22"/>
    </row>
    <row r="68" spans="1:13" x14ac:dyDescent="0.25">
      <c r="A68" s="21"/>
      <c r="B68" s="12" t="s">
        <v>25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ht="30" x14ac:dyDescent="0.25">
      <c r="A69" s="11" t="s">
        <v>82</v>
      </c>
      <c r="B69" s="12" t="s">
        <v>83</v>
      </c>
      <c r="C69" s="13"/>
      <c r="D69" s="14"/>
      <c r="E69" s="15"/>
      <c r="F69" s="15"/>
      <c r="G69" s="13" t="s">
        <v>84</v>
      </c>
      <c r="H69" s="16"/>
      <c r="I69" s="17"/>
      <c r="J69" s="14">
        <v>100</v>
      </c>
      <c r="K69" s="18">
        <v>0</v>
      </c>
      <c r="L69" s="19">
        <f>J69*K69</f>
        <v>0</v>
      </c>
      <c r="M69" s="20">
        <v>130000</v>
      </c>
    </row>
    <row r="70" spans="1:13" x14ac:dyDescent="0.25">
      <c r="A70" s="11" t="s">
        <v>85</v>
      </c>
      <c r="B70" s="12" t="s">
        <v>86</v>
      </c>
      <c r="C70" s="13"/>
      <c r="D70" s="14"/>
      <c r="E70" s="15"/>
      <c r="F70" s="15"/>
      <c r="G70" s="13" t="s">
        <v>22</v>
      </c>
      <c r="H70" s="16"/>
      <c r="I70" s="17"/>
      <c r="J70" s="14">
        <v>10</v>
      </c>
      <c r="K70" s="18">
        <v>0</v>
      </c>
      <c r="L70" s="19">
        <f>J70*K70</f>
        <v>0</v>
      </c>
      <c r="M70" s="20">
        <v>140000</v>
      </c>
    </row>
    <row r="71" spans="1:13" x14ac:dyDescent="0.25">
      <c r="A71" s="21"/>
      <c r="B71" s="12" t="s">
        <v>87</v>
      </c>
      <c r="C71" s="15"/>
      <c r="D71" s="15"/>
      <c r="E71" s="15"/>
      <c r="F71" s="15"/>
      <c r="G71" s="15"/>
      <c r="H71" s="15"/>
      <c r="I71" s="12"/>
      <c r="J71" s="15"/>
      <c r="K71" s="15"/>
      <c r="L71" s="22"/>
    </row>
    <row r="72" spans="1:13" x14ac:dyDescent="0.25">
      <c r="A72" s="11" t="s">
        <v>88</v>
      </c>
      <c r="B72" s="12" t="s">
        <v>89</v>
      </c>
      <c r="C72" s="13"/>
      <c r="D72" s="14"/>
      <c r="E72" s="15"/>
      <c r="F72" s="15"/>
      <c r="G72" s="13" t="s">
        <v>22</v>
      </c>
      <c r="H72" s="16"/>
      <c r="I72" s="17"/>
      <c r="J72" s="14">
        <v>40</v>
      </c>
      <c r="K72" s="18">
        <v>0</v>
      </c>
      <c r="L72" s="19">
        <f>J72*K72</f>
        <v>0</v>
      </c>
      <c r="M72" s="20">
        <v>150000</v>
      </c>
    </row>
    <row r="73" spans="1:13" x14ac:dyDescent="0.25">
      <c r="A73" s="21"/>
      <c r="B73" s="12" t="s">
        <v>90</v>
      </c>
      <c r="C73" s="15"/>
      <c r="D73" s="15"/>
      <c r="E73" s="15"/>
      <c r="F73" s="15"/>
      <c r="G73" s="15"/>
      <c r="H73" s="15"/>
      <c r="I73" s="12"/>
      <c r="J73" s="15"/>
      <c r="K73" s="15"/>
      <c r="L73" s="22"/>
    </row>
    <row r="74" spans="1:13" x14ac:dyDescent="0.25">
      <c r="A74" s="21"/>
      <c r="B74" s="12" t="s">
        <v>91</v>
      </c>
      <c r="C74" s="15"/>
      <c r="D74" s="15"/>
      <c r="E74" s="15"/>
      <c r="F74" s="15"/>
      <c r="G74" s="15"/>
      <c r="H74" s="15"/>
      <c r="I74" s="12"/>
      <c r="J74" s="15"/>
      <c r="K74" s="15"/>
      <c r="L74" s="22"/>
    </row>
    <row r="75" spans="1:13" x14ac:dyDescent="0.25">
      <c r="A75" s="21"/>
      <c r="B75" s="12" t="s">
        <v>92</v>
      </c>
      <c r="C75" s="15"/>
      <c r="D75" s="15"/>
      <c r="E75" s="15"/>
      <c r="F75" s="15"/>
      <c r="G75" s="15"/>
      <c r="H75" s="15"/>
      <c r="I75" s="12"/>
      <c r="J75" s="15"/>
      <c r="K75" s="15"/>
      <c r="L75" s="22"/>
    </row>
    <row r="76" spans="1:13" x14ac:dyDescent="0.25">
      <c r="A76" s="11" t="s">
        <v>93</v>
      </c>
      <c r="B76" s="12" t="s">
        <v>94</v>
      </c>
      <c r="C76" s="13"/>
      <c r="D76" s="14"/>
      <c r="E76" s="15"/>
      <c r="F76" s="15"/>
      <c r="G76" s="13" t="s">
        <v>45</v>
      </c>
      <c r="H76" s="16"/>
      <c r="I76" s="17"/>
      <c r="J76" s="14">
        <v>8</v>
      </c>
      <c r="K76" s="18">
        <v>0</v>
      </c>
      <c r="L76" s="19">
        <f>J76*K76</f>
        <v>0</v>
      </c>
      <c r="M76" s="20">
        <v>160000</v>
      </c>
    </row>
    <row r="77" spans="1:13" x14ac:dyDescent="0.25">
      <c r="A77" s="21"/>
      <c r="B77" s="12" t="s">
        <v>95</v>
      </c>
      <c r="C77" s="15"/>
      <c r="D77" s="15"/>
      <c r="E77" s="15"/>
      <c r="F77" s="15"/>
      <c r="G77" s="15"/>
      <c r="H77" s="15"/>
      <c r="I77" s="12"/>
      <c r="J77" s="15"/>
      <c r="K77" s="15"/>
      <c r="L77" s="22"/>
    </row>
    <row r="78" spans="1:13" x14ac:dyDescent="0.25">
      <c r="A78" s="21"/>
      <c r="B78" s="12" t="s">
        <v>96</v>
      </c>
      <c r="C78" s="15"/>
      <c r="D78" s="15"/>
      <c r="E78" s="15"/>
      <c r="F78" s="15"/>
      <c r="G78" s="15"/>
      <c r="H78" s="15"/>
      <c r="I78" s="12"/>
      <c r="J78" s="15"/>
      <c r="K78" s="15"/>
      <c r="L78" s="22"/>
    </row>
    <row r="79" spans="1:13" x14ac:dyDescent="0.25">
      <c r="A79" s="11" t="s">
        <v>97</v>
      </c>
      <c r="B79" s="12" t="s">
        <v>98</v>
      </c>
      <c r="C79" s="13"/>
      <c r="D79" s="14"/>
      <c r="E79" s="15"/>
      <c r="F79" s="15"/>
      <c r="G79" s="13" t="s">
        <v>45</v>
      </c>
      <c r="H79" s="16"/>
      <c r="I79" s="17"/>
      <c r="J79" s="14">
        <v>5</v>
      </c>
      <c r="K79" s="18">
        <v>0</v>
      </c>
      <c r="L79" s="19">
        <f>J79*K79</f>
        <v>0</v>
      </c>
      <c r="M79" s="20">
        <v>170000</v>
      </c>
    </row>
    <row r="80" spans="1:13" x14ac:dyDescent="0.25">
      <c r="A80" s="11" t="s">
        <v>99</v>
      </c>
      <c r="B80" s="12" t="s">
        <v>100</v>
      </c>
      <c r="C80" s="13"/>
      <c r="D80" s="14"/>
      <c r="E80" s="15"/>
      <c r="F80" s="15"/>
      <c r="G80" s="13" t="s">
        <v>22</v>
      </c>
      <c r="H80" s="16"/>
      <c r="I80" s="17"/>
      <c r="J80" s="14">
        <v>20</v>
      </c>
      <c r="K80" s="18">
        <v>0</v>
      </c>
      <c r="L80" s="19">
        <f>J80*K80</f>
        <v>0</v>
      </c>
      <c r="M80" s="20">
        <v>180000</v>
      </c>
    </row>
    <row r="81" spans="1:13" x14ac:dyDescent="0.25">
      <c r="A81" s="21"/>
      <c r="B81" s="12" t="s">
        <v>101</v>
      </c>
      <c r="C81" s="15"/>
      <c r="D81" s="15"/>
      <c r="E81" s="15"/>
      <c r="F81" s="15"/>
      <c r="G81" s="15"/>
      <c r="H81" s="15"/>
      <c r="I81" s="12"/>
      <c r="J81" s="15"/>
      <c r="K81" s="15"/>
      <c r="L81" s="22"/>
    </row>
    <row r="82" spans="1:13" x14ac:dyDescent="0.25">
      <c r="A82" s="21"/>
      <c r="B82" s="12" t="s">
        <v>102</v>
      </c>
      <c r="C82" s="15"/>
      <c r="D82" s="15"/>
      <c r="E82" s="15"/>
      <c r="F82" s="15"/>
      <c r="G82" s="15"/>
      <c r="H82" s="15"/>
      <c r="I82" s="12"/>
      <c r="J82" s="15"/>
      <c r="K82" s="15"/>
      <c r="L82" s="22"/>
    </row>
    <row r="83" spans="1:13" x14ac:dyDescent="0.25">
      <c r="A83" s="21"/>
      <c r="B83" s="12" t="s">
        <v>103</v>
      </c>
      <c r="C83" s="15"/>
      <c r="D83" s="15"/>
      <c r="E83" s="15"/>
      <c r="F83" s="15"/>
      <c r="G83" s="15"/>
      <c r="H83" s="15"/>
      <c r="I83" s="12"/>
      <c r="J83" s="15"/>
      <c r="K83" s="15"/>
      <c r="L83" s="22"/>
    </row>
    <row r="84" spans="1:13" x14ac:dyDescent="0.25">
      <c r="A84" s="11" t="s">
        <v>104</v>
      </c>
      <c r="B84" s="12" t="s">
        <v>105</v>
      </c>
      <c r="C84" s="13"/>
      <c r="D84" s="14"/>
      <c r="E84" s="15"/>
      <c r="F84" s="15"/>
      <c r="G84" s="13" t="s">
        <v>106</v>
      </c>
      <c r="H84" s="16"/>
      <c r="I84" s="17"/>
      <c r="J84" s="14">
        <v>20</v>
      </c>
      <c r="K84" s="18">
        <v>0</v>
      </c>
      <c r="L84" s="19">
        <f>J84*K84</f>
        <v>0</v>
      </c>
      <c r="M84" s="20">
        <v>190000</v>
      </c>
    </row>
    <row r="85" spans="1:13" x14ac:dyDescent="0.25">
      <c r="A85" s="11" t="s">
        <v>107</v>
      </c>
      <c r="B85" s="12" t="s">
        <v>108</v>
      </c>
      <c r="C85" s="13"/>
      <c r="D85" s="14"/>
      <c r="E85" s="15"/>
      <c r="F85" s="15"/>
      <c r="G85" s="13" t="s">
        <v>109</v>
      </c>
      <c r="H85" s="16"/>
      <c r="I85" s="17"/>
      <c r="J85" s="14">
        <v>30</v>
      </c>
      <c r="K85" s="18">
        <v>0</v>
      </c>
      <c r="L85" s="19">
        <f>J85*K85</f>
        <v>0</v>
      </c>
      <c r="M85" s="20">
        <v>200000</v>
      </c>
    </row>
    <row r="86" spans="1:13" x14ac:dyDescent="0.25">
      <c r="A86" s="21"/>
      <c r="B86" s="12" t="s">
        <v>110</v>
      </c>
      <c r="C86" s="15"/>
      <c r="D86" s="15"/>
      <c r="E86" s="15"/>
      <c r="F86" s="15"/>
      <c r="G86" s="15"/>
      <c r="H86" s="15"/>
      <c r="I86" s="12"/>
      <c r="J86" s="15"/>
      <c r="K86" s="15"/>
      <c r="L86" s="22"/>
    </row>
    <row r="87" spans="1:13" x14ac:dyDescent="0.25">
      <c r="A87" s="11" t="s">
        <v>111</v>
      </c>
      <c r="B87" s="12" t="s">
        <v>112</v>
      </c>
      <c r="C87" s="13"/>
      <c r="D87" s="14"/>
      <c r="E87" s="15"/>
      <c r="F87" s="15"/>
      <c r="G87" s="13" t="s">
        <v>45</v>
      </c>
      <c r="H87" s="16"/>
      <c r="I87" s="17"/>
      <c r="J87" s="14">
        <v>10</v>
      </c>
      <c r="K87" s="18">
        <v>0</v>
      </c>
      <c r="L87" s="19">
        <f>J87*K87</f>
        <v>0</v>
      </c>
      <c r="M87" s="20">
        <v>210000</v>
      </c>
    </row>
    <row r="88" spans="1:13" x14ac:dyDescent="0.25">
      <c r="A88" s="11" t="s">
        <v>113</v>
      </c>
      <c r="B88" s="12" t="s">
        <v>114</v>
      </c>
      <c r="C88" s="13"/>
      <c r="D88" s="14"/>
      <c r="E88" s="15"/>
      <c r="F88" s="15"/>
      <c r="G88" s="13" t="s">
        <v>45</v>
      </c>
      <c r="H88" s="16"/>
      <c r="I88" s="17"/>
      <c r="J88" s="14">
        <v>10</v>
      </c>
      <c r="K88" s="18">
        <v>0</v>
      </c>
      <c r="L88" s="19">
        <f>J88*K88</f>
        <v>0</v>
      </c>
      <c r="M88" s="20">
        <v>220000</v>
      </c>
    </row>
    <row r="89" spans="1:13" x14ac:dyDescent="0.25">
      <c r="A89" s="11" t="s">
        <v>115</v>
      </c>
      <c r="B89" s="12" t="s">
        <v>116</v>
      </c>
      <c r="C89" s="13"/>
      <c r="D89" s="14"/>
      <c r="E89" s="15"/>
      <c r="F89" s="15"/>
      <c r="G89" s="13" t="s">
        <v>109</v>
      </c>
      <c r="H89" s="16"/>
      <c r="I89" s="17"/>
      <c r="J89" s="14">
        <v>9</v>
      </c>
      <c r="K89" s="18">
        <v>0</v>
      </c>
      <c r="L89" s="19">
        <f>J89*K89</f>
        <v>0</v>
      </c>
      <c r="M89" s="20">
        <v>230000</v>
      </c>
    </row>
    <row r="90" spans="1:13" x14ac:dyDescent="0.25">
      <c r="A90" s="21"/>
      <c r="B90" s="12" t="s">
        <v>117</v>
      </c>
      <c r="C90" s="15"/>
      <c r="D90" s="15"/>
      <c r="E90" s="15"/>
      <c r="F90" s="15"/>
      <c r="G90" s="15"/>
      <c r="H90" s="15"/>
      <c r="I90" s="12"/>
      <c r="J90" s="15"/>
      <c r="K90" s="15"/>
      <c r="L90" s="22"/>
    </row>
    <row r="91" spans="1:13" x14ac:dyDescent="0.25">
      <c r="A91" s="21"/>
      <c r="B91" s="12" t="s">
        <v>118</v>
      </c>
      <c r="C91" s="15"/>
      <c r="D91" s="15"/>
      <c r="E91" s="15"/>
      <c r="F91" s="15"/>
      <c r="G91" s="15"/>
      <c r="H91" s="15"/>
      <c r="I91" s="12"/>
      <c r="J91" s="15"/>
      <c r="K91" s="15"/>
      <c r="L91" s="22"/>
    </row>
    <row r="92" spans="1:13" x14ac:dyDescent="0.25">
      <c r="A92" s="11" t="s">
        <v>119</v>
      </c>
      <c r="B92" s="12" t="s">
        <v>120</v>
      </c>
      <c r="C92" s="13"/>
      <c r="D92" s="14"/>
      <c r="E92" s="15"/>
      <c r="F92" s="15"/>
      <c r="G92" s="13" t="s">
        <v>121</v>
      </c>
      <c r="H92" s="16"/>
      <c r="I92" s="17"/>
      <c r="J92" s="14">
        <v>9</v>
      </c>
      <c r="K92" s="18">
        <v>0</v>
      </c>
      <c r="L92" s="19">
        <f>J92*K92</f>
        <v>0</v>
      </c>
      <c r="M92" s="20">
        <v>240000</v>
      </c>
    </row>
    <row r="93" spans="1:13" x14ac:dyDescent="0.25">
      <c r="A93" s="21"/>
      <c r="B93" s="12" t="s">
        <v>122</v>
      </c>
      <c r="C93" s="15"/>
      <c r="D93" s="15"/>
      <c r="E93" s="15"/>
      <c r="F93" s="15"/>
      <c r="G93" s="15"/>
      <c r="H93" s="15"/>
      <c r="I93" s="12"/>
      <c r="J93" s="15"/>
      <c r="K93" s="15"/>
      <c r="L93" s="22"/>
    </row>
    <row r="94" spans="1:13" x14ac:dyDescent="0.25">
      <c r="A94" s="21"/>
      <c r="B94" s="12" t="s">
        <v>123</v>
      </c>
      <c r="C94" s="15"/>
      <c r="D94" s="15"/>
      <c r="E94" s="15"/>
      <c r="F94" s="15"/>
      <c r="G94" s="15"/>
      <c r="H94" s="15"/>
      <c r="I94" s="12"/>
      <c r="J94" s="15"/>
      <c r="K94" s="15"/>
      <c r="L94" s="22"/>
    </row>
    <row r="95" spans="1:13" x14ac:dyDescent="0.25">
      <c r="A95" s="11" t="s">
        <v>124</v>
      </c>
      <c r="B95" s="12" t="s">
        <v>125</v>
      </c>
      <c r="C95" s="13"/>
      <c r="D95" s="14"/>
      <c r="E95" s="15"/>
      <c r="F95" s="15"/>
      <c r="G95" s="13" t="s">
        <v>45</v>
      </c>
      <c r="H95" s="16"/>
      <c r="I95" s="17"/>
      <c r="J95" s="14">
        <v>10</v>
      </c>
      <c r="K95" s="18">
        <v>0</v>
      </c>
      <c r="L95" s="19">
        <f>J95*K95</f>
        <v>0</v>
      </c>
      <c r="M95" s="20">
        <v>250000</v>
      </c>
    </row>
    <row r="96" spans="1:13" x14ac:dyDescent="0.25">
      <c r="A96" s="21"/>
      <c r="B96" s="12" t="s">
        <v>25</v>
      </c>
      <c r="C96" s="15"/>
      <c r="D96" s="15"/>
      <c r="E96" s="15"/>
      <c r="F96" s="15"/>
      <c r="G96" s="15"/>
      <c r="H96" s="15"/>
      <c r="I96" s="12"/>
      <c r="J96" s="15"/>
      <c r="K96" s="15"/>
      <c r="L96" s="22"/>
    </row>
    <row r="97" spans="1:13" x14ac:dyDescent="0.25">
      <c r="A97" s="11" t="s">
        <v>126</v>
      </c>
      <c r="B97" s="12" t="s">
        <v>127</v>
      </c>
      <c r="C97" s="13"/>
      <c r="D97" s="14"/>
      <c r="E97" s="15"/>
      <c r="F97" s="15"/>
      <c r="G97" s="13" t="s">
        <v>22</v>
      </c>
      <c r="H97" s="16"/>
      <c r="I97" s="17"/>
      <c r="J97" s="14">
        <v>2</v>
      </c>
      <c r="K97" s="18">
        <v>0</v>
      </c>
      <c r="L97" s="19">
        <f>J97*K97</f>
        <v>0</v>
      </c>
      <c r="M97" s="20">
        <v>260000</v>
      </c>
    </row>
    <row r="98" spans="1:13" x14ac:dyDescent="0.25">
      <c r="A98" s="11" t="s">
        <v>128</v>
      </c>
      <c r="B98" s="12" t="s">
        <v>129</v>
      </c>
      <c r="C98" s="13"/>
      <c r="D98" s="14"/>
      <c r="E98" s="15"/>
      <c r="F98" s="15"/>
      <c r="G98" s="13" t="s">
        <v>109</v>
      </c>
      <c r="H98" s="16"/>
      <c r="I98" s="17"/>
      <c r="J98" s="14">
        <v>50</v>
      </c>
      <c r="K98" s="18">
        <v>0</v>
      </c>
      <c r="L98" s="19">
        <f>J98*K98</f>
        <v>0</v>
      </c>
      <c r="M98" s="20">
        <v>270000</v>
      </c>
    </row>
    <row r="99" spans="1:13" x14ac:dyDescent="0.25">
      <c r="A99" s="21"/>
      <c r="B99" s="12" t="s">
        <v>130</v>
      </c>
      <c r="C99" s="15"/>
      <c r="D99" s="15"/>
      <c r="E99" s="15"/>
      <c r="F99" s="15"/>
      <c r="G99" s="15"/>
      <c r="H99" s="15"/>
      <c r="I99" s="12"/>
      <c r="J99" s="15"/>
      <c r="K99" s="15"/>
      <c r="L99" s="22"/>
    </row>
    <row r="100" spans="1:13" x14ac:dyDescent="0.25">
      <c r="A100" s="21"/>
      <c r="B100" s="12" t="s">
        <v>25</v>
      </c>
      <c r="C100" s="15"/>
      <c r="D100" s="15"/>
      <c r="E100" s="15"/>
      <c r="F100" s="15"/>
      <c r="G100" s="15"/>
      <c r="H100" s="15"/>
      <c r="I100" s="12"/>
      <c r="J100" s="15"/>
      <c r="K100" s="15"/>
      <c r="L100" s="22"/>
    </row>
    <row r="101" spans="1:13" x14ac:dyDescent="0.25">
      <c r="A101" s="11" t="s">
        <v>131</v>
      </c>
      <c r="B101" s="12" t="s">
        <v>132</v>
      </c>
      <c r="C101" s="13"/>
      <c r="D101" s="14"/>
      <c r="E101" s="15"/>
      <c r="F101" s="15"/>
      <c r="G101" s="13" t="s">
        <v>22</v>
      </c>
      <c r="H101" s="16"/>
      <c r="I101" s="17"/>
      <c r="J101" s="14">
        <v>6</v>
      </c>
      <c r="K101" s="18">
        <v>0</v>
      </c>
      <c r="L101" s="19">
        <f>J101*K101</f>
        <v>0</v>
      </c>
      <c r="M101" s="20">
        <v>280000</v>
      </c>
    </row>
    <row r="102" spans="1:13" x14ac:dyDescent="0.25">
      <c r="A102" s="21"/>
      <c r="B102" s="12" t="s">
        <v>133</v>
      </c>
      <c r="C102" s="15"/>
      <c r="D102" s="15"/>
      <c r="E102" s="15"/>
      <c r="F102" s="15"/>
      <c r="G102" s="15"/>
      <c r="H102" s="15"/>
      <c r="I102" s="12"/>
      <c r="J102" s="15"/>
      <c r="K102" s="15"/>
      <c r="L102" s="22"/>
    </row>
    <row r="103" spans="1:13" x14ac:dyDescent="0.25">
      <c r="A103" s="21"/>
      <c r="B103" s="12" t="s">
        <v>25</v>
      </c>
      <c r="C103" s="15"/>
      <c r="D103" s="15"/>
      <c r="E103" s="15"/>
      <c r="F103" s="15"/>
      <c r="G103" s="15"/>
      <c r="H103" s="15"/>
      <c r="I103" s="12"/>
      <c r="J103" s="15"/>
      <c r="K103" s="15"/>
      <c r="L103" s="22"/>
    </row>
    <row r="104" spans="1:13" x14ac:dyDescent="0.25">
      <c r="A104" s="11" t="s">
        <v>134</v>
      </c>
      <c r="B104" s="12" t="s">
        <v>135</v>
      </c>
      <c r="C104" s="13"/>
      <c r="D104" s="14"/>
      <c r="E104" s="15"/>
      <c r="F104" s="15"/>
      <c r="G104" s="13" t="s">
        <v>136</v>
      </c>
      <c r="H104" s="16"/>
      <c r="I104" s="17"/>
      <c r="J104" s="14">
        <v>10</v>
      </c>
      <c r="K104" s="18">
        <v>0</v>
      </c>
      <c r="L104" s="19">
        <f>J104*K104</f>
        <v>0</v>
      </c>
      <c r="M104" s="20">
        <v>290000</v>
      </c>
    </row>
    <row r="105" spans="1:13" x14ac:dyDescent="0.25">
      <c r="A105" s="21"/>
      <c r="B105" s="12" t="s">
        <v>137</v>
      </c>
      <c r="C105" s="15"/>
      <c r="D105" s="15"/>
      <c r="E105" s="15"/>
      <c r="F105" s="15"/>
      <c r="G105" s="15"/>
      <c r="H105" s="15"/>
      <c r="I105" s="12"/>
      <c r="J105" s="15"/>
      <c r="K105" s="15"/>
      <c r="L105" s="22"/>
    </row>
    <row r="106" spans="1:13" x14ac:dyDescent="0.25">
      <c r="A106" s="21"/>
      <c r="B106" s="12" t="s">
        <v>138</v>
      </c>
      <c r="C106" s="15"/>
      <c r="D106" s="15"/>
      <c r="E106" s="15"/>
      <c r="F106" s="15"/>
      <c r="G106" s="15"/>
      <c r="H106" s="15"/>
      <c r="I106" s="12"/>
      <c r="J106" s="15"/>
      <c r="K106" s="15"/>
      <c r="L106" s="22"/>
    </row>
    <row r="107" spans="1:13" x14ac:dyDescent="0.25">
      <c r="A107" s="21"/>
      <c r="B107" s="12" t="s">
        <v>25</v>
      </c>
      <c r="C107" s="15"/>
      <c r="D107" s="15"/>
      <c r="E107" s="15"/>
      <c r="F107" s="15"/>
      <c r="G107" s="15"/>
      <c r="H107" s="15"/>
      <c r="I107" s="12"/>
      <c r="J107" s="15"/>
      <c r="K107" s="15"/>
      <c r="L107" s="22"/>
    </row>
    <row r="108" spans="1:13" x14ac:dyDescent="0.25">
      <c r="A108" s="11" t="s">
        <v>139</v>
      </c>
      <c r="B108" s="12" t="s">
        <v>140</v>
      </c>
      <c r="C108" s="13"/>
      <c r="D108" s="14"/>
      <c r="E108" s="15"/>
      <c r="F108" s="15"/>
      <c r="G108" s="13" t="s">
        <v>45</v>
      </c>
      <c r="H108" s="16"/>
      <c r="I108" s="17"/>
      <c r="J108" s="14">
        <v>4</v>
      </c>
      <c r="K108" s="18">
        <v>0</v>
      </c>
      <c r="L108" s="19">
        <f>J108*K108</f>
        <v>0</v>
      </c>
      <c r="M108" s="20">
        <v>300000</v>
      </c>
    </row>
    <row r="109" spans="1:13" x14ac:dyDescent="0.25">
      <c r="A109" s="21"/>
      <c r="B109" s="12" t="s">
        <v>141</v>
      </c>
      <c r="C109" s="15"/>
      <c r="D109" s="15"/>
      <c r="E109" s="15"/>
      <c r="F109" s="15"/>
      <c r="G109" s="15"/>
      <c r="H109" s="15"/>
      <c r="I109" s="12"/>
      <c r="J109" s="15"/>
      <c r="K109" s="15"/>
      <c r="L109" s="22"/>
    </row>
    <row r="110" spans="1:13" x14ac:dyDescent="0.25">
      <c r="A110" s="21"/>
      <c r="B110" s="12" t="s">
        <v>142</v>
      </c>
      <c r="C110" s="15"/>
      <c r="D110" s="15"/>
      <c r="E110" s="15"/>
      <c r="F110" s="15"/>
      <c r="G110" s="15"/>
      <c r="H110" s="15"/>
      <c r="I110" s="12"/>
      <c r="J110" s="15"/>
      <c r="K110" s="15"/>
      <c r="L110" s="22"/>
    </row>
    <row r="111" spans="1:13" x14ac:dyDescent="0.25">
      <c r="A111" s="21"/>
      <c r="B111" s="12" t="s">
        <v>143</v>
      </c>
      <c r="C111" s="15"/>
      <c r="D111" s="15"/>
      <c r="E111" s="15"/>
      <c r="F111" s="15"/>
      <c r="G111" s="15"/>
      <c r="H111" s="15"/>
      <c r="I111" s="12"/>
      <c r="J111" s="15"/>
      <c r="K111" s="15"/>
      <c r="L111" s="22"/>
    </row>
    <row r="112" spans="1:13" x14ac:dyDescent="0.25">
      <c r="A112" s="11" t="s">
        <v>144</v>
      </c>
      <c r="B112" s="12" t="s">
        <v>145</v>
      </c>
      <c r="C112" s="13"/>
      <c r="D112" s="14"/>
      <c r="E112" s="15"/>
      <c r="F112" s="15"/>
      <c r="G112" s="13" t="s">
        <v>22</v>
      </c>
      <c r="H112" s="16"/>
      <c r="I112" s="17"/>
      <c r="J112" s="14">
        <v>2</v>
      </c>
      <c r="K112" s="18">
        <v>0</v>
      </c>
      <c r="L112" s="19">
        <f t="shared" ref="L112:L117" si="0">J112*K112</f>
        <v>0</v>
      </c>
      <c r="M112" s="20">
        <v>310000</v>
      </c>
    </row>
    <row r="113" spans="1:13" x14ac:dyDescent="0.25">
      <c r="A113" s="11" t="s">
        <v>146</v>
      </c>
      <c r="B113" s="12" t="s">
        <v>147</v>
      </c>
      <c r="C113" s="13"/>
      <c r="D113" s="14"/>
      <c r="E113" s="15"/>
      <c r="F113" s="15"/>
      <c r="G113" s="13" t="s">
        <v>45</v>
      </c>
      <c r="H113" s="16"/>
      <c r="I113" s="17"/>
      <c r="J113" s="14">
        <v>20</v>
      </c>
      <c r="K113" s="18">
        <v>0</v>
      </c>
      <c r="L113" s="19">
        <f t="shared" si="0"/>
        <v>0</v>
      </c>
      <c r="M113" s="20">
        <v>320000</v>
      </c>
    </row>
    <row r="114" spans="1:13" x14ac:dyDescent="0.25">
      <c r="A114" s="11" t="s">
        <v>148</v>
      </c>
      <c r="B114" s="12" t="s">
        <v>149</v>
      </c>
      <c r="C114" s="13"/>
      <c r="D114" s="14"/>
      <c r="E114" s="15"/>
      <c r="F114" s="15"/>
      <c r="G114" s="13" t="s">
        <v>22</v>
      </c>
      <c r="H114" s="16"/>
      <c r="I114" s="17"/>
      <c r="J114" s="14">
        <v>2</v>
      </c>
      <c r="K114" s="18">
        <v>0</v>
      </c>
      <c r="L114" s="19">
        <f t="shared" si="0"/>
        <v>0</v>
      </c>
      <c r="M114" s="20">
        <v>330000</v>
      </c>
    </row>
    <row r="115" spans="1:13" x14ac:dyDescent="0.25">
      <c r="A115" s="11" t="s">
        <v>150</v>
      </c>
      <c r="B115" s="12" t="s">
        <v>151</v>
      </c>
      <c r="C115" s="13"/>
      <c r="D115" s="14"/>
      <c r="E115" s="15"/>
      <c r="F115" s="15"/>
      <c r="G115" s="13"/>
      <c r="H115" s="16"/>
      <c r="I115" s="17"/>
      <c r="J115" s="14">
        <v>200</v>
      </c>
      <c r="K115" s="18">
        <v>0</v>
      </c>
      <c r="L115" s="19">
        <f t="shared" si="0"/>
        <v>0</v>
      </c>
      <c r="M115" s="20">
        <v>340000</v>
      </c>
    </row>
    <row r="116" spans="1:13" x14ac:dyDescent="0.25">
      <c r="A116" s="11" t="s">
        <v>152</v>
      </c>
      <c r="B116" s="12" t="s">
        <v>153</v>
      </c>
      <c r="C116" s="13"/>
      <c r="D116" s="14"/>
      <c r="E116" s="15"/>
      <c r="F116" s="15"/>
      <c r="G116" s="13"/>
      <c r="H116" s="16"/>
      <c r="I116" s="17"/>
      <c r="J116" s="14">
        <v>15</v>
      </c>
      <c r="K116" s="18">
        <v>0</v>
      </c>
      <c r="L116" s="19">
        <f t="shared" si="0"/>
        <v>0</v>
      </c>
      <c r="M116" s="20">
        <v>350000</v>
      </c>
    </row>
    <row r="117" spans="1:13" ht="45" x14ac:dyDescent="0.25">
      <c r="A117" s="23" t="s">
        <v>154</v>
      </c>
      <c r="B117" s="24" t="s">
        <v>155</v>
      </c>
      <c r="C117" s="25"/>
      <c r="D117" s="26"/>
      <c r="E117" s="27"/>
      <c r="F117" s="27"/>
      <c r="G117" s="25"/>
      <c r="H117" s="28"/>
      <c r="I117" s="29"/>
      <c r="J117" s="26">
        <v>15</v>
      </c>
      <c r="K117" s="30">
        <v>0</v>
      </c>
      <c r="L117" s="31">
        <f t="shared" si="0"/>
        <v>0</v>
      </c>
      <c r="M117" s="20">
        <v>360000</v>
      </c>
    </row>
    <row r="119" spans="1:13" x14ac:dyDescent="0.25">
      <c r="J119" s="1" t="s">
        <v>156</v>
      </c>
      <c r="L119" s="32">
        <f>SUM(L11:L117)</f>
        <v>0</v>
      </c>
      <c r="M119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BID-000200</vt:lpstr>
      <vt:lpstr>'Bid No. BID-000200'!Print_Titles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2026-03-18T15:15:46Z</dcterms:created>
  <dcterms:modified xsi:type="dcterms:W3CDTF">2026-03-19T13:43:27Z</dcterms:modified>
</cp:coreProperties>
</file>