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ACF367AE-5DCB-4101-A10D-54C933882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1" sheetId="2" r:id="rId1"/>
  </sheets>
  <definedNames>
    <definedName name="_xlnm.Print_Titles" localSheetId="0">'Bid No. BID-000201'!1:10</definedName>
    <definedName name="RepeatTitles">'Bid No. BID-000201'!$A$1:$H$10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8" i="2"/>
  <c r="L23" i="2"/>
  <c r="L26" i="2"/>
  <c r="L27" i="2"/>
  <c r="L28" i="2"/>
  <c r="L34" i="2"/>
  <c r="L38" i="2"/>
  <c r="L47" i="2"/>
  <c r="L56" i="2"/>
  <c r="L59" i="2"/>
  <c r="L61" i="2"/>
  <c r="L63" i="2"/>
  <c r="L66" i="2"/>
  <c r="L67" i="2"/>
  <c r="L70" i="2"/>
  <c r="L71" i="2"/>
  <c r="L75" i="2"/>
  <c r="L79" i="2"/>
  <c r="L83" i="2"/>
  <c r="L87" i="2"/>
  <c r="L89" i="2"/>
  <c r="L91" i="2"/>
  <c r="L93" i="2"/>
  <c r="L95" i="2"/>
  <c r="L97" i="2"/>
  <c r="L99" i="2"/>
  <c r="L101" i="2"/>
  <c r="L104" i="2"/>
  <c r="L107" i="2"/>
  <c r="L109" i="2"/>
  <c r="L111" i="2"/>
  <c r="L116" i="2"/>
  <c r="L122" i="2"/>
  <c r="L125" i="2"/>
</calcChain>
</file>

<file path=xl/sharedStrings.xml><?xml version="1.0" encoding="utf-8"?>
<sst xmlns="http://schemas.openxmlformats.org/spreadsheetml/2006/main" count="203" uniqueCount="164">
  <si>
    <t>Bid No.</t>
  </si>
  <si>
    <t>BID-000201</t>
  </si>
  <si>
    <t>Vendor Name</t>
  </si>
  <si>
    <t>Contact Name</t>
  </si>
  <si>
    <t>Description</t>
  </si>
  <si>
    <t>26-27 PHYSICAL EDUCATION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</si>
  <si>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</si>
  <si>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</si>
  <si>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</si>
  <si>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</si>
  <si>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</si>
  <si>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</si>
  <si>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</si>
  <si>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</si>
  <si>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</si>
  <si>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</si>
  <si>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</si>
  <si>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</si>
  <si>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</si>
  <si>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</si>
  <si>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008BABL016</t>
  </si>
  <si>
    <t>THROW BASES SETS</t>
  </si>
  <si>
    <t>SETS</t>
  </si>
  <si>
    <t xml:space="preserve">  5 PIECE SET</t>
  </si>
  <si>
    <t xml:space="preserve">  HEAVY WEIGHT, </t>
  </si>
  <si>
    <t xml:space="preserve">  RUBBER/VINYL THROW,</t>
  </si>
  <si>
    <t xml:space="preserve">  NON-SLIPPING BASES.</t>
  </si>
  <si>
    <t xml:space="preserve">  3 BASES, HOME PLATE</t>
  </si>
  <si>
    <t xml:space="preserve">  &amp; PITCHER RUBBER</t>
  </si>
  <si>
    <t>008BADM005</t>
  </si>
  <si>
    <t>BADMINTON RACKETS TWIN 1100</t>
  </si>
  <si>
    <t>EACH</t>
  </si>
  <si>
    <t xml:space="preserve">  DURABLE TWIN SHAFT ALL</t>
  </si>
  <si>
    <t xml:space="preserve">  STEEL HEAD AND SHAFT.</t>
  </si>
  <si>
    <t xml:space="preserve">  STEEL STRINGS</t>
  </si>
  <si>
    <t xml:space="preserve">  GOPHER #GB53-334</t>
  </si>
  <si>
    <t>008BADM020</t>
  </si>
  <si>
    <t>CARLTON INTERNATIONAL SHUTTLECOCKS</t>
  </si>
  <si>
    <t>DOZEN</t>
  </si>
  <si>
    <t xml:space="preserve">  BRIGHT YELLOW</t>
  </si>
  <si>
    <t xml:space="preserve">  MEDIUM SPEED</t>
  </si>
  <si>
    <t>008BALL025</t>
  </si>
  <si>
    <t>MULTICOLOR 24 IN.  VINYL BALLS (BEACHBALLS)</t>
  </si>
  <si>
    <t>008BALL037</t>
  </si>
  <si>
    <t>8 1/2 IN.  PLAYGROUND BALLS</t>
  </si>
  <si>
    <t>008BALL040</t>
  </si>
  <si>
    <t>4 IN.  FLEECE BALLS</t>
  </si>
  <si>
    <t>SET</t>
  </si>
  <si>
    <t xml:space="preserve">  SHALL BE MADE OF 100%</t>
  </si>
  <si>
    <t xml:space="preserve">  ORLON,MACHINE WASHABLE</t>
  </si>
  <si>
    <t xml:space="preserve">  SET OF 12</t>
  </si>
  <si>
    <t xml:space="preserve">  THE EDUCATION COMPANY OR</t>
  </si>
  <si>
    <t xml:space="preserve">  APPROVED EQUAL</t>
  </si>
  <si>
    <t>008BALL041</t>
  </si>
  <si>
    <t>OMNIKIN AIR BALLS</t>
  </si>
  <si>
    <t>PACKAGE</t>
  </si>
  <si>
    <t xml:space="preserve">  REPLACEMENT BLADDERS</t>
  </si>
  <si>
    <t xml:space="preserve">  PKG OF 3 24 IN. DIA.</t>
  </si>
  <si>
    <t xml:space="preserve">  GOPHER GE11-308</t>
  </si>
  <si>
    <t>008BALL076</t>
  </si>
  <si>
    <t>PLAYBALL</t>
  </si>
  <si>
    <t xml:space="preserve">  6.3 IN. "CROCODILE SKIN"</t>
  </si>
  <si>
    <t xml:space="preserve">  COATED BALLS HAVE A FOAM</t>
  </si>
  <si>
    <t xml:space="preserve">  CORE SEALED WITH A</t>
  </si>
  <si>
    <t xml:space="preserve">  DURABLE, VINYL LIKE</t>
  </si>
  <si>
    <t xml:space="preserve">  COATING THAT IS FUSED TO</t>
  </si>
  <si>
    <t xml:space="preserve">  THE BALL. WASHABLE,</t>
  </si>
  <si>
    <t xml:space="preserve">  PICK PROOF.</t>
  </si>
  <si>
    <t xml:space="preserve">  NO SUBS</t>
  </si>
  <si>
    <t>008BALL095</t>
  </si>
  <si>
    <t>DELUXE SKIP-N-HOP</t>
  </si>
  <si>
    <t xml:space="preserve">  A VINYL BALL AFFIXED TO</t>
  </si>
  <si>
    <t xml:space="preserve">  THE END OF A ONE PIECE,</t>
  </si>
  <si>
    <t xml:space="preserve">  17 IN. LONG, FLEXIBLE VINYL</t>
  </si>
  <si>
    <t xml:space="preserve">  TETHER WITH BUILT IN</t>
  </si>
  <si>
    <t xml:space="preserve">  6 1/4 ANKLE RING. SET OF</t>
  </si>
  <si>
    <t xml:space="preserve">  SIX...ONE EACH OF RED,</t>
  </si>
  <si>
    <t xml:space="preserve">  YELLOW,BLUE,GREEN,VIOLET</t>
  </si>
  <si>
    <t xml:space="preserve">  AND ORANGE.</t>
  </si>
  <si>
    <t>008BALL150</t>
  </si>
  <si>
    <t>GATOR SKIN BALLS</t>
  </si>
  <si>
    <t xml:space="preserve">  SET OF 6</t>
  </si>
  <si>
    <t xml:space="preserve">  8 1/4 IN. DIAMETER</t>
  </si>
  <si>
    <t>008CONE005</t>
  </si>
  <si>
    <t>KONTROL KONES 28 IN.  H (SET OF 6)</t>
  </si>
  <si>
    <t xml:space="preserve">  SLOTTED ROPE #165792-F3</t>
  </si>
  <si>
    <t>008FLRH015</t>
  </si>
  <si>
    <t>HOCKEY BALLS</t>
  </si>
  <si>
    <t xml:space="preserve">  PASSONS SPORTS #PS833</t>
  </si>
  <si>
    <t>008FTBL009</t>
  </si>
  <si>
    <t>RAINBOW GRIPPER FOOTBALLS</t>
  </si>
  <si>
    <t xml:space="preserve">  GOPHER GK41-748</t>
  </si>
  <si>
    <t>008JUMP001</t>
  </si>
  <si>
    <t>8' JUMP ROPES-6/SET RAINBOW BRAIDED POLYPROPYLENE HANDLE FREE DESIGN GOPHER GP11-351</t>
  </si>
  <si>
    <t>008MISC012</t>
  </si>
  <si>
    <t>RAINBOW MESH DUFFEL BAGS</t>
  </si>
  <si>
    <t xml:space="preserve">  SET OF 6 X-LARGE</t>
  </si>
  <si>
    <t xml:space="preserve">  GOPHER GE14-512-2</t>
  </si>
  <si>
    <t>008MISC021</t>
  </si>
  <si>
    <t>SANFORD GOLF PENCILS</t>
  </si>
  <si>
    <t>008MISC025</t>
  </si>
  <si>
    <t>9 IN.  SPOT MARKERS</t>
  </si>
  <si>
    <t>DOZ</t>
  </si>
  <si>
    <t xml:space="preserve">  SOFT, FLEXIBLE, PLASTIC</t>
  </si>
  <si>
    <t xml:space="preserve">  SPOT ADHERES TO GYM FLOOR</t>
  </si>
  <si>
    <t xml:space="preserve">  YELLOW</t>
  </si>
  <si>
    <t>008MISC026</t>
  </si>
  <si>
    <t xml:space="preserve">  SOFT, FLEXIBLE,PLASTIC</t>
  </si>
  <si>
    <t xml:space="preserve">  COLOR: BLUE</t>
  </si>
  <si>
    <t>008MISC027</t>
  </si>
  <si>
    <t xml:space="preserve">  COLOR: ORANGE</t>
  </si>
  <si>
    <t>008MISC028</t>
  </si>
  <si>
    <t xml:space="preserve">  COLOR: GREEN</t>
  </si>
  <si>
    <t>008MISC030</t>
  </si>
  <si>
    <t>BALLOONS</t>
  </si>
  <si>
    <t>GR</t>
  </si>
  <si>
    <t xml:space="preserve">  10 IN. ROUND ASSORTED COLORS</t>
  </si>
  <si>
    <t>008MISC226</t>
  </si>
  <si>
    <t>PLASTIC HOOPS</t>
  </si>
  <si>
    <t xml:space="preserve">  30 IN. DIA 830T (FLAGHOUSE)</t>
  </si>
  <si>
    <t>008MISC280</t>
  </si>
  <si>
    <t>ADULT NYLON INTRAMURAL VEST</t>
  </si>
  <si>
    <t xml:space="preserve">  169T RED</t>
  </si>
  <si>
    <t>008MISC285</t>
  </si>
  <si>
    <t xml:space="preserve">  169T ROYAL</t>
  </si>
  <si>
    <t>008MISC290</t>
  </si>
  <si>
    <t>ADULT NYLON INTRAMURAL VESTS</t>
  </si>
  <si>
    <t xml:space="preserve">  169T GOLD</t>
  </si>
  <si>
    <t>008MISC295</t>
  </si>
  <si>
    <t xml:space="preserve">  169T KELLY</t>
  </si>
  <si>
    <t>008MISC630</t>
  </si>
  <si>
    <t>RUBBERMAID BRUTE 32 GALLON WHEELED CONTAINER</t>
  </si>
  <si>
    <t xml:space="preserve">  RED</t>
  </si>
  <si>
    <t>008MISC657</t>
  </si>
  <si>
    <t>RUBBER CHICKENS</t>
  </si>
  <si>
    <t xml:space="preserve">  20 IN. LONG</t>
  </si>
  <si>
    <t xml:space="preserve">  FLAGHOUSE</t>
  </si>
  <si>
    <t>008MISC664</t>
  </si>
  <si>
    <t>FUN GRIPPER FLYER</t>
  </si>
  <si>
    <t xml:space="preserve">  9 IN. STANDARD</t>
  </si>
  <si>
    <t xml:space="preserve">  GOPHER GC41-864</t>
  </si>
  <si>
    <t>008MISC682</t>
  </si>
  <si>
    <t>BASIC AGILITY LADDER 15'</t>
  </si>
  <si>
    <t xml:space="preserve">  ADJUSTABLE SLATS</t>
  </si>
  <si>
    <t>008NEED010</t>
  </si>
  <si>
    <t>INFLATING - NEEDLES</t>
  </si>
  <si>
    <t xml:space="preserve">  BA105P-4 (WOLVERINE)</t>
  </si>
  <si>
    <t>008SOCR004</t>
  </si>
  <si>
    <t>VOIT FELT INDOOR SOCCER BALL</t>
  </si>
  <si>
    <t xml:space="preserve">  VSBMFEL5 MOLDED FELT</t>
  </si>
  <si>
    <t xml:space="preserve">  COVER 100% BUTYL BLADDER</t>
  </si>
  <si>
    <t xml:space="preserve">  32 PANELS NYLON WOUND</t>
  </si>
  <si>
    <t xml:space="preserve">  SIZE 5</t>
  </si>
  <si>
    <t>008VOLY004</t>
  </si>
  <si>
    <t>VOIT BUDGET TRAINER  VOLLEYBALL</t>
  </si>
  <si>
    <t xml:space="preserve">  VVBEVOLL OPTIC YELLOW/</t>
  </si>
  <si>
    <t xml:space="preserve">  BLUE NONSTING,</t>
  </si>
  <si>
    <t xml:space="preserve">  URETHANE SYNTHETIC</t>
  </si>
  <si>
    <t xml:space="preserve">  LEATHER</t>
  </si>
  <si>
    <t xml:space="preserve">  BUTYL-BLADDER</t>
  </si>
  <si>
    <t>008VOLY009</t>
  </si>
  <si>
    <t>VOLLEYBALL - NO STING</t>
  </si>
  <si>
    <t xml:space="preserve">  RAGBALL M10-383 GOPHER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</si>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</sst>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2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5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4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21"/>
      <c r="B13" s="12" t="s">
        <v>24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21"/>
      <c r="B14" s="12" t="s">
        <v>25</v>
      </c>
      <c r="C14" s="15"/>
      <c r="D14" s="15"/>
      <c r="E14" s="15"/>
      <c r="F14" s="15"/>
      <c r="G14" s="15"/>
      <c r="H14" s="15"/>
      <c r="I14" s="12"/>
      <c r="J14" s="15"/>
      <c r="K14" s="15"/>
      <c r="L14" s="22"/>
    </row>
    <row r="15" spans="1:13" x14ac:dyDescent="0.25">
      <c r="A15" s="21"/>
      <c r="B15" s="12" t="s">
        <v>26</v>
      </c>
      <c r="C15" s="15"/>
      <c r="D15" s="15"/>
      <c r="E15" s="15"/>
      <c r="F15" s="15"/>
      <c r="G15" s="15"/>
      <c r="H15" s="15"/>
      <c r="I15" s="12"/>
      <c r="J15" s="15"/>
      <c r="K15" s="15"/>
      <c r="L15" s="22"/>
    </row>
    <row r="16" spans="1:13" x14ac:dyDescent="0.25">
      <c r="A16" s="21"/>
      <c r="B16" s="12" t="s">
        <v>27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21"/>
      <c r="B17" s="12" t="s">
        <v>28</v>
      </c>
      <c r="C17" s="15"/>
      <c r="D17" s="15"/>
      <c r="E17" s="15"/>
      <c r="F17" s="15"/>
      <c r="G17" s="15"/>
      <c r="H17" s="15"/>
      <c r="I17" s="12"/>
      <c r="J17" s="15"/>
      <c r="K17" s="15"/>
      <c r="L17" s="22"/>
    </row>
    <row r="18" spans="1:13" x14ac:dyDescent="0.25">
      <c r="A18" s="11" t="s">
        <v>29</v>
      </c>
      <c r="B18" s="12" t="s">
        <v>30</v>
      </c>
      <c r="C18" s="13"/>
      <c r="D18" s="14"/>
      <c r="E18" s="15"/>
      <c r="F18" s="15"/>
      <c r="G18" s="13" t="s">
        <v>31</v>
      </c>
      <c r="H18" s="16"/>
      <c r="I18" s="17"/>
      <c r="J18" s="14">
        <v>18</v>
      </c>
      <c r="K18" s="18">
        <v>0</v>
      </c>
      <c r="L18" s="19">
        <f>J18*K18</f>
        <v>0</v>
      </c>
      <c r="M18" s="20">
        <v>20000</v>
      </c>
    </row>
    <row r="19" spans="1:13" x14ac:dyDescent="0.25">
      <c r="A19" s="21"/>
      <c r="B19" s="12" t="s">
        <v>32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21"/>
      <c r="B20" s="12" t="s">
        <v>33</v>
      </c>
      <c r="C20" s="15"/>
      <c r="D20" s="15"/>
      <c r="E20" s="15"/>
      <c r="F20" s="15"/>
      <c r="G20" s="15"/>
      <c r="H20" s="15"/>
      <c r="I20" s="12"/>
      <c r="J20" s="15"/>
      <c r="K20" s="15"/>
      <c r="L20" s="22"/>
    </row>
    <row r="21" spans="1:13" x14ac:dyDescent="0.25">
      <c r="A21" s="21"/>
      <c r="B21" s="12" t="s">
        <v>34</v>
      </c>
      <c r="C21" s="15"/>
      <c r="D21" s="15"/>
      <c r="E21" s="15"/>
      <c r="F21" s="15"/>
      <c r="G21" s="15"/>
      <c r="H21" s="15"/>
      <c r="I21" s="12"/>
      <c r="J21" s="15"/>
      <c r="K21" s="15"/>
      <c r="L21" s="22"/>
    </row>
    <row r="22" spans="1:13" x14ac:dyDescent="0.25">
      <c r="A22" s="21"/>
      <c r="B22" s="12" t="s">
        <v>35</v>
      </c>
      <c r="C22" s="15"/>
      <c r="D22" s="15"/>
      <c r="E22" s="15"/>
      <c r="F22" s="15"/>
      <c r="G22" s="15"/>
      <c r="H22" s="15"/>
      <c r="I22" s="12"/>
      <c r="J22" s="15"/>
      <c r="K22" s="15"/>
      <c r="L22" s="22"/>
    </row>
    <row r="23" spans="1:13" x14ac:dyDescent="0.25">
      <c r="A23" s="11" t="s">
        <v>36</v>
      </c>
      <c r="B23" s="12" t="s">
        <v>37</v>
      </c>
      <c r="C23" s="13"/>
      <c r="D23" s="14"/>
      <c r="E23" s="15"/>
      <c r="F23" s="15"/>
      <c r="G23" s="13" t="s">
        <v>38</v>
      </c>
      <c r="H23" s="16"/>
      <c r="I23" s="17"/>
      <c r="J23" s="14">
        <v>4</v>
      </c>
      <c r="K23" s="18">
        <v>0</v>
      </c>
      <c r="L23" s="19">
        <f>J23*K23</f>
        <v>0</v>
      </c>
      <c r="M23" s="20">
        <v>30000</v>
      </c>
    </row>
    <row r="24" spans="1:13" x14ac:dyDescent="0.25">
      <c r="A24" s="21"/>
      <c r="B24" s="12" t="s">
        <v>39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x14ac:dyDescent="0.25">
      <c r="A25" s="21"/>
      <c r="B25" s="12" t="s">
        <v>40</v>
      </c>
      <c r="C25" s="15"/>
      <c r="D25" s="15"/>
      <c r="E25" s="15"/>
      <c r="F25" s="15"/>
      <c r="G25" s="15"/>
      <c r="H25" s="15"/>
      <c r="I25" s="12"/>
      <c r="J25" s="15"/>
      <c r="K25" s="15"/>
      <c r="L25" s="22"/>
    </row>
    <row r="26" spans="1:13" x14ac:dyDescent="0.25">
      <c r="A26" s="11" t="s">
        <v>41</v>
      </c>
      <c r="B26" s="12" t="s">
        <v>42</v>
      </c>
      <c r="C26" s="13"/>
      <c r="D26" s="14"/>
      <c r="E26" s="15"/>
      <c r="F26" s="15"/>
      <c r="G26" s="13" t="s">
        <v>31</v>
      </c>
      <c r="H26" s="16"/>
      <c r="I26" s="17"/>
      <c r="J26" s="14">
        <v>4</v>
      </c>
      <c r="K26" s="18">
        <v>0</v>
      </c>
      <c r="L26" s="19">
        <f>J26*K26</f>
        <v>0</v>
      </c>
      <c r="M26" s="20">
        <v>40000</v>
      </c>
    </row>
    <row r="27" spans="1:13" x14ac:dyDescent="0.25">
      <c r="A27" s="11" t="s">
        <v>43</v>
      </c>
      <c r="B27" s="12" t="s">
        <v>44</v>
      </c>
      <c r="C27" s="13"/>
      <c r="D27" s="14"/>
      <c r="E27" s="15"/>
      <c r="F27" s="15"/>
      <c r="G27" s="13" t="s">
        <v>31</v>
      </c>
      <c r="H27" s="16"/>
      <c r="I27" s="17"/>
      <c r="J27" s="14">
        <v>18</v>
      </c>
      <c r="K27" s="18">
        <v>0</v>
      </c>
      <c r="L27" s="19">
        <f>J27*K27</f>
        <v>0</v>
      </c>
      <c r="M27" s="20">
        <v>50000</v>
      </c>
    </row>
    <row r="28" spans="1:13" x14ac:dyDescent="0.25">
      <c r="A28" s="11" t="s">
        <v>45</v>
      </c>
      <c r="B28" s="12" t="s">
        <v>46</v>
      </c>
      <c r="C28" s="13"/>
      <c r="D28" s="14"/>
      <c r="E28" s="15"/>
      <c r="F28" s="15"/>
      <c r="G28" s="13" t="s">
        <v>47</v>
      </c>
      <c r="H28" s="16"/>
      <c r="I28" s="17"/>
      <c r="J28" s="14">
        <v>1</v>
      </c>
      <c r="K28" s="18">
        <v>0</v>
      </c>
      <c r="L28" s="19">
        <f>J28*K28</f>
        <v>0</v>
      </c>
      <c r="M28" s="20">
        <v>60000</v>
      </c>
    </row>
    <row r="29" spans="1:13" x14ac:dyDescent="0.25">
      <c r="A29" s="21"/>
      <c r="B29" s="12" t="s">
        <v>48</v>
      </c>
      <c r="C29" s="15"/>
      <c r="D29" s="15"/>
      <c r="E29" s="15"/>
      <c r="F29" s="15"/>
      <c r="G29" s="15"/>
      <c r="H29" s="15"/>
      <c r="I29" s="12"/>
      <c r="J29" s="15"/>
      <c r="K29" s="15"/>
      <c r="L29" s="22"/>
    </row>
    <row r="30" spans="1:13" x14ac:dyDescent="0.25">
      <c r="A30" s="21"/>
      <c r="B30" s="12" t="s">
        <v>49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50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21"/>
      <c r="B32" s="12" t="s">
        <v>51</v>
      </c>
      <c r="C32" s="15"/>
      <c r="D32" s="15"/>
      <c r="E32" s="15"/>
      <c r="F32" s="15"/>
      <c r="G32" s="15"/>
      <c r="H32" s="15"/>
      <c r="I32" s="12"/>
      <c r="J32" s="15"/>
      <c r="K32" s="15"/>
      <c r="L32" s="22"/>
    </row>
    <row r="33" spans="1:13" x14ac:dyDescent="0.25">
      <c r="A33" s="21"/>
      <c r="B33" s="12" t="s">
        <v>52</v>
      </c>
      <c r="C33" s="15"/>
      <c r="D33" s="15"/>
      <c r="E33" s="15"/>
      <c r="F33" s="15"/>
      <c r="G33" s="15"/>
      <c r="H33" s="15"/>
      <c r="I33" s="12"/>
      <c r="J33" s="15"/>
      <c r="K33" s="15"/>
      <c r="L33" s="22"/>
    </row>
    <row r="34" spans="1:13" x14ac:dyDescent="0.25">
      <c r="A34" s="11" t="s">
        <v>53</v>
      </c>
      <c r="B34" s="12" t="s">
        <v>54</v>
      </c>
      <c r="C34" s="13"/>
      <c r="D34" s="14"/>
      <c r="E34" s="15"/>
      <c r="F34" s="15"/>
      <c r="G34" s="13" t="s">
        <v>55</v>
      </c>
      <c r="H34" s="16"/>
      <c r="I34" s="17"/>
      <c r="J34" s="14">
        <v>1</v>
      </c>
      <c r="K34" s="18">
        <v>0</v>
      </c>
      <c r="L34" s="19">
        <f>J34*K34</f>
        <v>0</v>
      </c>
      <c r="M34" s="20">
        <v>70000</v>
      </c>
    </row>
    <row r="35" spans="1:13" x14ac:dyDescent="0.25">
      <c r="A35" s="21"/>
      <c r="B35" s="12" t="s">
        <v>56</v>
      </c>
      <c r="C35" s="15"/>
      <c r="D35" s="15"/>
      <c r="E35" s="15"/>
      <c r="F35" s="15"/>
      <c r="G35" s="15"/>
      <c r="H35" s="15"/>
      <c r="I35" s="12"/>
      <c r="J35" s="15"/>
      <c r="K35" s="15"/>
      <c r="L35" s="22"/>
    </row>
    <row r="36" spans="1:13" x14ac:dyDescent="0.25">
      <c r="A36" s="21"/>
      <c r="B36" s="12" t="s">
        <v>57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21"/>
      <c r="B37" s="12" t="s">
        <v>58</v>
      </c>
      <c r="C37" s="15"/>
      <c r="D37" s="15"/>
      <c r="E37" s="15"/>
      <c r="F37" s="15"/>
      <c r="G37" s="15"/>
      <c r="H37" s="15"/>
      <c r="I37" s="12"/>
      <c r="J37" s="15"/>
      <c r="K37" s="15"/>
      <c r="L37" s="22"/>
    </row>
    <row r="38" spans="1:13" x14ac:dyDescent="0.25">
      <c r="A38" s="11" t="s">
        <v>59</v>
      </c>
      <c r="B38" s="12" t="s">
        <v>60</v>
      </c>
      <c r="C38" s="13"/>
      <c r="D38" s="14"/>
      <c r="E38" s="15"/>
      <c r="F38" s="15"/>
      <c r="G38" s="13" t="s">
        <v>31</v>
      </c>
      <c r="H38" s="16"/>
      <c r="I38" s="17"/>
      <c r="J38" s="14">
        <v>15</v>
      </c>
      <c r="K38" s="18">
        <v>0</v>
      </c>
      <c r="L38" s="19">
        <f>J38*K38</f>
        <v>0</v>
      </c>
      <c r="M38" s="20">
        <v>80000</v>
      </c>
    </row>
    <row r="39" spans="1:13" x14ac:dyDescent="0.25">
      <c r="A39" s="21"/>
      <c r="B39" s="12" t="s">
        <v>61</v>
      </c>
      <c r="C39" s="15"/>
      <c r="D39" s="15"/>
      <c r="E39" s="15"/>
      <c r="F39" s="15"/>
      <c r="G39" s="15"/>
      <c r="H39" s="15"/>
      <c r="I39" s="12"/>
      <c r="J39" s="15"/>
      <c r="K39" s="15"/>
      <c r="L39" s="22"/>
    </row>
    <row r="40" spans="1:13" x14ac:dyDescent="0.25">
      <c r="A40" s="21"/>
      <c r="B40" s="12" t="s">
        <v>62</v>
      </c>
      <c r="C40" s="15"/>
      <c r="D40" s="15"/>
      <c r="E40" s="15"/>
      <c r="F40" s="15"/>
      <c r="G40" s="15"/>
      <c r="H40" s="15"/>
      <c r="I40" s="12"/>
      <c r="J40" s="15"/>
      <c r="K40" s="15"/>
      <c r="L40" s="22"/>
    </row>
    <row r="41" spans="1:13" x14ac:dyDescent="0.25">
      <c r="A41" s="21"/>
      <c r="B41" s="12" t="s">
        <v>63</v>
      </c>
      <c r="C41" s="15"/>
      <c r="D41" s="15"/>
      <c r="E41" s="15"/>
      <c r="F41" s="15"/>
      <c r="G41" s="15"/>
      <c r="H41" s="15"/>
      <c r="I41" s="12"/>
      <c r="J41" s="15"/>
      <c r="K41" s="15"/>
      <c r="L41" s="22"/>
    </row>
    <row r="42" spans="1:13" x14ac:dyDescent="0.25">
      <c r="A42" s="21"/>
      <c r="B42" s="12" t="s">
        <v>64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21"/>
      <c r="B43" s="12" t="s">
        <v>65</v>
      </c>
      <c r="C43" s="15"/>
      <c r="D43" s="15"/>
      <c r="E43" s="15"/>
      <c r="F43" s="15"/>
      <c r="G43" s="15"/>
      <c r="H43" s="15"/>
      <c r="I43" s="12"/>
      <c r="J43" s="15"/>
      <c r="K43" s="15"/>
      <c r="L43" s="22"/>
    </row>
    <row r="44" spans="1:13" x14ac:dyDescent="0.25">
      <c r="A44" s="21"/>
      <c r="B44" s="12" t="s">
        <v>66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21"/>
      <c r="B45" s="12" t="s">
        <v>67</v>
      </c>
      <c r="C45" s="15"/>
      <c r="D45" s="15"/>
      <c r="E45" s="15"/>
      <c r="F45" s="15"/>
      <c r="G45" s="15"/>
      <c r="H45" s="15"/>
      <c r="I45" s="12"/>
      <c r="J45" s="15"/>
      <c r="K45" s="15"/>
      <c r="L45" s="22"/>
    </row>
    <row r="46" spans="1:13" x14ac:dyDescent="0.25">
      <c r="A46" s="21"/>
      <c r="B46" s="12" t="s">
        <v>68</v>
      </c>
      <c r="C46" s="15"/>
      <c r="D46" s="15"/>
      <c r="E46" s="15"/>
      <c r="F46" s="15"/>
      <c r="G46" s="15"/>
      <c r="H46" s="15"/>
      <c r="I46" s="12"/>
      <c r="J46" s="15"/>
      <c r="K46" s="15"/>
      <c r="L46" s="22"/>
    </row>
    <row r="47" spans="1:13" x14ac:dyDescent="0.25">
      <c r="A47" s="11" t="s">
        <v>69</v>
      </c>
      <c r="B47" s="12" t="s">
        <v>70</v>
      </c>
      <c r="C47" s="13"/>
      <c r="D47" s="14"/>
      <c r="E47" s="15"/>
      <c r="F47" s="15"/>
      <c r="G47" s="13" t="s">
        <v>47</v>
      </c>
      <c r="H47" s="16"/>
      <c r="I47" s="17"/>
      <c r="J47" s="14">
        <v>1</v>
      </c>
      <c r="K47" s="18">
        <v>0</v>
      </c>
      <c r="L47" s="19">
        <f>J47*K47</f>
        <v>0</v>
      </c>
      <c r="M47" s="20">
        <v>90000</v>
      </c>
    </row>
    <row r="48" spans="1:13" x14ac:dyDescent="0.25">
      <c r="A48" s="21"/>
      <c r="B48" s="12" t="s">
        <v>71</v>
      </c>
      <c r="C48" s="15"/>
      <c r="D48" s="15"/>
      <c r="E48" s="15"/>
      <c r="F48" s="15"/>
      <c r="G48" s="15"/>
      <c r="H48" s="15"/>
      <c r="I48" s="12"/>
      <c r="J48" s="15"/>
      <c r="K48" s="15"/>
      <c r="L48" s="22"/>
    </row>
    <row r="49" spans="1:13" x14ac:dyDescent="0.25">
      <c r="A49" s="21"/>
      <c r="B49" s="12" t="s">
        <v>72</v>
      </c>
      <c r="C49" s="15"/>
      <c r="D49" s="15"/>
      <c r="E49" s="15"/>
      <c r="F49" s="15"/>
      <c r="G49" s="15"/>
      <c r="H49" s="15"/>
      <c r="I49" s="12"/>
      <c r="J49" s="15"/>
      <c r="K49" s="15"/>
      <c r="L49" s="22"/>
    </row>
    <row r="50" spans="1:13" x14ac:dyDescent="0.25">
      <c r="A50" s="21"/>
      <c r="B50" s="12" t="s">
        <v>73</v>
      </c>
      <c r="C50" s="15"/>
      <c r="D50" s="15"/>
      <c r="E50" s="15"/>
      <c r="F50" s="15"/>
      <c r="G50" s="15"/>
      <c r="H50" s="15"/>
      <c r="I50" s="12"/>
      <c r="J50" s="15"/>
      <c r="K50" s="15"/>
      <c r="L50" s="22"/>
    </row>
    <row r="51" spans="1:13" x14ac:dyDescent="0.25">
      <c r="A51" s="21"/>
      <c r="B51" s="12" t="s">
        <v>74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x14ac:dyDescent="0.25">
      <c r="A52" s="21"/>
      <c r="B52" s="12" t="s">
        <v>75</v>
      </c>
      <c r="C52" s="15"/>
      <c r="D52" s="15"/>
      <c r="E52" s="15"/>
      <c r="F52" s="15"/>
      <c r="G52" s="15"/>
      <c r="H52" s="15"/>
      <c r="I52" s="12"/>
      <c r="J52" s="15"/>
      <c r="K52" s="15"/>
      <c r="L52" s="22"/>
    </row>
    <row r="53" spans="1:13" x14ac:dyDescent="0.25">
      <c r="A53" s="21"/>
      <c r="B53" s="12" t="s">
        <v>76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21"/>
      <c r="B54" s="12" t="s">
        <v>77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21"/>
      <c r="B55" s="12" t="s">
        <v>78</v>
      </c>
      <c r="C55" s="15"/>
      <c r="D55" s="15"/>
      <c r="E55" s="15"/>
      <c r="F55" s="15"/>
      <c r="G55" s="15"/>
      <c r="H55" s="15"/>
      <c r="I55" s="12"/>
      <c r="J55" s="15"/>
      <c r="K55" s="15"/>
      <c r="L55" s="22"/>
    </row>
    <row r="56" spans="1:13" x14ac:dyDescent="0.25">
      <c r="A56" s="11" t="s">
        <v>79</v>
      </c>
      <c r="B56" s="12" t="s">
        <v>80</v>
      </c>
      <c r="C56" s="13"/>
      <c r="D56" s="14"/>
      <c r="E56" s="15"/>
      <c r="F56" s="15"/>
      <c r="G56" s="13" t="s">
        <v>47</v>
      </c>
      <c r="H56" s="16"/>
      <c r="I56" s="17"/>
      <c r="J56" s="14">
        <v>1</v>
      </c>
      <c r="K56" s="18">
        <v>0</v>
      </c>
      <c r="L56" s="19">
        <f>J56*K56</f>
        <v>0</v>
      </c>
      <c r="M56" s="20">
        <v>100000</v>
      </c>
    </row>
    <row r="57" spans="1:13" x14ac:dyDescent="0.25">
      <c r="A57" s="21"/>
      <c r="B57" s="12" t="s">
        <v>81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21"/>
      <c r="B58" s="12" t="s">
        <v>82</v>
      </c>
      <c r="C58" s="15"/>
      <c r="D58" s="15"/>
      <c r="E58" s="15"/>
      <c r="F58" s="15"/>
      <c r="G58" s="15"/>
      <c r="H58" s="15"/>
      <c r="I58" s="12"/>
      <c r="J58" s="15"/>
      <c r="K58" s="15"/>
      <c r="L58" s="22"/>
    </row>
    <row r="59" spans="1:13" x14ac:dyDescent="0.25">
      <c r="A59" s="11" t="s">
        <v>83</v>
      </c>
      <c r="B59" s="12" t="s">
        <v>84</v>
      </c>
      <c r="C59" s="13"/>
      <c r="D59" s="14"/>
      <c r="E59" s="15"/>
      <c r="F59" s="15"/>
      <c r="G59" s="13" t="s">
        <v>47</v>
      </c>
      <c r="H59" s="16"/>
      <c r="I59" s="17"/>
      <c r="J59" s="14">
        <v>1</v>
      </c>
      <c r="K59" s="18">
        <v>0</v>
      </c>
      <c r="L59" s="19">
        <f>J59*K59</f>
        <v>0</v>
      </c>
      <c r="M59" s="20">
        <v>110000</v>
      </c>
    </row>
    <row r="60" spans="1:13" x14ac:dyDescent="0.25">
      <c r="A60" s="21"/>
      <c r="B60" s="12" t="s">
        <v>85</v>
      </c>
      <c r="C60" s="15"/>
      <c r="D60" s="15"/>
      <c r="E60" s="15"/>
      <c r="F60" s="15"/>
      <c r="G60" s="15"/>
      <c r="H60" s="15"/>
      <c r="I60" s="12"/>
      <c r="J60" s="15"/>
      <c r="K60" s="15"/>
      <c r="L60" s="22"/>
    </row>
    <row r="61" spans="1:13" x14ac:dyDescent="0.25">
      <c r="A61" s="11" t="s">
        <v>86</v>
      </c>
      <c r="B61" s="12" t="s">
        <v>87</v>
      </c>
      <c r="C61" s="13"/>
      <c r="D61" s="14"/>
      <c r="E61" s="15"/>
      <c r="F61" s="15"/>
      <c r="G61" s="13" t="s">
        <v>31</v>
      </c>
      <c r="H61" s="16"/>
      <c r="I61" s="17"/>
      <c r="J61" s="14">
        <v>6</v>
      </c>
      <c r="K61" s="18">
        <v>0</v>
      </c>
      <c r="L61" s="19">
        <f>J61*K61</f>
        <v>0</v>
      </c>
      <c r="M61" s="20">
        <v>120000</v>
      </c>
    </row>
    <row r="62" spans="1:13" x14ac:dyDescent="0.25">
      <c r="A62" s="21"/>
      <c r="B62" s="12" t="s">
        <v>88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11" t="s">
        <v>89</v>
      </c>
      <c r="B63" s="12" t="s">
        <v>90</v>
      </c>
      <c r="C63" s="13"/>
      <c r="D63" s="14"/>
      <c r="E63" s="15"/>
      <c r="F63" s="15"/>
      <c r="G63" s="13" t="s">
        <v>47</v>
      </c>
      <c r="H63" s="16"/>
      <c r="I63" s="17"/>
      <c r="J63" s="14">
        <v>1</v>
      </c>
      <c r="K63" s="18">
        <v>0</v>
      </c>
      <c r="L63" s="19">
        <f>J63*K63</f>
        <v>0</v>
      </c>
      <c r="M63" s="20">
        <v>130000</v>
      </c>
    </row>
    <row r="64" spans="1:13" x14ac:dyDescent="0.25">
      <c r="A64" s="21"/>
      <c r="B64" s="12" t="s">
        <v>81</v>
      </c>
      <c r="C64" s="15"/>
      <c r="D64" s="15"/>
      <c r="E64" s="15"/>
      <c r="F64" s="15"/>
      <c r="G64" s="15"/>
      <c r="H64" s="15"/>
      <c r="I64" s="12"/>
      <c r="J64" s="15"/>
      <c r="K64" s="15"/>
      <c r="L64" s="22"/>
    </row>
    <row r="65" spans="1:13" x14ac:dyDescent="0.25">
      <c r="A65" s="21"/>
      <c r="B65" s="12" t="s">
        <v>91</v>
      </c>
      <c r="C65" s="15"/>
      <c r="D65" s="15"/>
      <c r="E65" s="15"/>
      <c r="F65" s="15"/>
      <c r="G65" s="15"/>
      <c r="H65" s="15"/>
      <c r="I65" s="12"/>
      <c r="J65" s="15"/>
      <c r="K65" s="15"/>
      <c r="L65" s="22"/>
    </row>
    <row r="66" spans="1:13" ht="45" x14ac:dyDescent="0.25">
      <c r="A66" s="11" t="s">
        <v>92</v>
      </c>
      <c r="B66" s="12" t="s">
        <v>93</v>
      </c>
      <c r="C66" s="13"/>
      <c r="D66" s="14"/>
      <c r="E66" s="15"/>
      <c r="F66" s="15"/>
      <c r="G66" s="13" t="s">
        <v>47</v>
      </c>
      <c r="H66" s="16"/>
      <c r="I66" s="17"/>
      <c r="J66" s="14">
        <v>2</v>
      </c>
      <c r="K66" s="18">
        <v>0</v>
      </c>
      <c r="L66" s="19">
        <f>J66*K66</f>
        <v>0</v>
      </c>
      <c r="M66" s="20">
        <v>140000</v>
      </c>
    </row>
    <row r="67" spans="1:13" x14ac:dyDescent="0.25">
      <c r="A67" s="11" t="s">
        <v>94</v>
      </c>
      <c r="B67" s="12" t="s">
        <v>95</v>
      </c>
      <c r="C67" s="13"/>
      <c r="D67" s="14"/>
      <c r="E67" s="15"/>
      <c r="F67" s="15"/>
      <c r="G67" s="13" t="s">
        <v>47</v>
      </c>
      <c r="H67" s="16"/>
      <c r="I67" s="17"/>
      <c r="J67" s="14">
        <v>1</v>
      </c>
      <c r="K67" s="18">
        <v>0</v>
      </c>
      <c r="L67" s="19">
        <f>J67*K67</f>
        <v>0</v>
      </c>
      <c r="M67" s="20">
        <v>150000</v>
      </c>
    </row>
    <row r="68" spans="1:13" x14ac:dyDescent="0.25">
      <c r="A68" s="21"/>
      <c r="B68" s="12" t="s">
        <v>96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21"/>
      <c r="B69" s="12" t="s">
        <v>97</v>
      </c>
      <c r="C69" s="15"/>
      <c r="D69" s="15"/>
      <c r="E69" s="15"/>
      <c r="F69" s="15"/>
      <c r="G69" s="15"/>
      <c r="H69" s="15"/>
      <c r="I69" s="12"/>
      <c r="J69" s="15"/>
      <c r="K69" s="15"/>
      <c r="L69" s="22"/>
    </row>
    <row r="70" spans="1:13" x14ac:dyDescent="0.25">
      <c r="A70" s="11" t="s">
        <v>98</v>
      </c>
      <c r="B70" s="12" t="s">
        <v>99</v>
      </c>
      <c r="C70" s="13"/>
      <c r="D70" s="14"/>
      <c r="E70" s="15"/>
      <c r="F70" s="15"/>
      <c r="G70" s="13" t="s">
        <v>55</v>
      </c>
      <c r="H70" s="16"/>
      <c r="I70" s="17"/>
      <c r="J70" s="14">
        <v>2</v>
      </c>
      <c r="K70" s="18">
        <v>0</v>
      </c>
      <c r="L70" s="19">
        <f>J70*K70</f>
        <v>0</v>
      </c>
      <c r="M70" s="20">
        <v>160000</v>
      </c>
    </row>
    <row r="71" spans="1:13" x14ac:dyDescent="0.25">
      <c r="A71" s="11" t="s">
        <v>100</v>
      </c>
      <c r="B71" s="12" t="s">
        <v>101</v>
      </c>
      <c r="C71" s="13"/>
      <c r="D71" s="14"/>
      <c r="E71" s="15"/>
      <c r="F71" s="15"/>
      <c r="G71" s="13" t="s">
        <v>102</v>
      </c>
      <c r="H71" s="16"/>
      <c r="I71" s="17"/>
      <c r="J71" s="14">
        <v>1</v>
      </c>
      <c r="K71" s="18">
        <v>0</v>
      </c>
      <c r="L71" s="19">
        <f>J71*K71</f>
        <v>0</v>
      </c>
      <c r="M71" s="20">
        <v>170000</v>
      </c>
    </row>
    <row r="72" spans="1:13" x14ac:dyDescent="0.25">
      <c r="A72" s="21"/>
      <c r="B72" s="12" t="s">
        <v>103</v>
      </c>
      <c r="C72" s="15"/>
      <c r="D72" s="15"/>
      <c r="E72" s="15"/>
      <c r="F72" s="15"/>
      <c r="G72" s="15"/>
      <c r="H72" s="15"/>
      <c r="I72" s="12"/>
      <c r="J72" s="15"/>
      <c r="K72" s="15"/>
      <c r="L72" s="22"/>
    </row>
    <row r="73" spans="1:13" x14ac:dyDescent="0.25">
      <c r="A73" s="21"/>
      <c r="B73" s="12" t="s">
        <v>104</v>
      </c>
      <c r="C73" s="15"/>
      <c r="D73" s="15"/>
      <c r="E73" s="15"/>
      <c r="F73" s="15"/>
      <c r="G73" s="15"/>
      <c r="H73" s="15"/>
      <c r="I73" s="12"/>
      <c r="J73" s="15"/>
      <c r="K73" s="15"/>
      <c r="L73" s="22"/>
    </row>
    <row r="74" spans="1:13" x14ac:dyDescent="0.25">
      <c r="A74" s="21"/>
      <c r="B74" s="12" t="s">
        <v>105</v>
      </c>
      <c r="C74" s="15"/>
      <c r="D74" s="15"/>
      <c r="E74" s="15"/>
      <c r="F74" s="15"/>
      <c r="G74" s="15"/>
      <c r="H74" s="15"/>
      <c r="I74" s="12"/>
      <c r="J74" s="15"/>
      <c r="K74" s="15"/>
      <c r="L74" s="22"/>
    </row>
    <row r="75" spans="1:13" x14ac:dyDescent="0.25">
      <c r="A75" s="11" t="s">
        <v>106</v>
      </c>
      <c r="B75" s="12" t="s">
        <v>101</v>
      </c>
      <c r="C75" s="13"/>
      <c r="D75" s="14"/>
      <c r="E75" s="15"/>
      <c r="F75" s="15"/>
      <c r="G75" s="13" t="s">
        <v>102</v>
      </c>
      <c r="H75" s="16"/>
      <c r="I75" s="17"/>
      <c r="J75" s="14">
        <v>1</v>
      </c>
      <c r="K75" s="18">
        <v>0</v>
      </c>
      <c r="L75" s="19">
        <f>J75*K75</f>
        <v>0</v>
      </c>
      <c r="M75" s="20">
        <v>180000</v>
      </c>
    </row>
    <row r="76" spans="1:13" x14ac:dyDescent="0.25">
      <c r="A76" s="21"/>
      <c r="B76" s="12" t="s">
        <v>107</v>
      </c>
      <c r="C76" s="15"/>
      <c r="D76" s="15"/>
      <c r="E76" s="15"/>
      <c r="F76" s="15"/>
      <c r="G76" s="15"/>
      <c r="H76" s="15"/>
      <c r="I76" s="12"/>
      <c r="J76" s="15"/>
      <c r="K76" s="15"/>
      <c r="L76" s="22"/>
    </row>
    <row r="77" spans="1:13" x14ac:dyDescent="0.25">
      <c r="A77" s="21"/>
      <c r="B77" s="12" t="s">
        <v>104</v>
      </c>
      <c r="C77" s="15"/>
      <c r="D77" s="15"/>
      <c r="E77" s="15"/>
      <c r="F77" s="15"/>
      <c r="G77" s="15"/>
      <c r="H77" s="15"/>
      <c r="I77" s="12"/>
      <c r="J77" s="15"/>
      <c r="K77" s="15"/>
      <c r="L77" s="22"/>
    </row>
    <row r="78" spans="1:13" x14ac:dyDescent="0.25">
      <c r="A78" s="21"/>
      <c r="B78" s="12" t="s">
        <v>108</v>
      </c>
      <c r="C78" s="15"/>
      <c r="D78" s="15"/>
      <c r="E78" s="15"/>
      <c r="F78" s="15"/>
      <c r="G78" s="15"/>
      <c r="H78" s="15"/>
      <c r="I78" s="12"/>
      <c r="J78" s="15"/>
      <c r="K78" s="15"/>
      <c r="L78" s="22"/>
    </row>
    <row r="79" spans="1:13" x14ac:dyDescent="0.25">
      <c r="A79" s="11" t="s">
        <v>109</v>
      </c>
      <c r="B79" s="12" t="s">
        <v>101</v>
      </c>
      <c r="C79" s="13"/>
      <c r="D79" s="14"/>
      <c r="E79" s="15"/>
      <c r="F79" s="15"/>
      <c r="G79" s="13" t="s">
        <v>38</v>
      </c>
      <c r="H79" s="16"/>
      <c r="I79" s="17"/>
      <c r="J79" s="14">
        <v>1</v>
      </c>
      <c r="K79" s="18">
        <v>0</v>
      </c>
      <c r="L79" s="19">
        <f>J79*K79</f>
        <v>0</v>
      </c>
      <c r="M79" s="20">
        <v>190000</v>
      </c>
    </row>
    <row r="80" spans="1:13" x14ac:dyDescent="0.25">
      <c r="A80" s="21"/>
      <c r="B80" s="12" t="s">
        <v>103</v>
      </c>
      <c r="C80" s="15"/>
      <c r="D80" s="15"/>
      <c r="E80" s="15"/>
      <c r="F80" s="15"/>
      <c r="G80" s="15"/>
      <c r="H80" s="15"/>
      <c r="I80" s="12"/>
      <c r="J80" s="15"/>
      <c r="K80" s="15"/>
      <c r="L80" s="22"/>
    </row>
    <row r="81" spans="1:13" x14ac:dyDescent="0.25">
      <c r="A81" s="21"/>
      <c r="B81" s="12" t="s">
        <v>104</v>
      </c>
      <c r="C81" s="15"/>
      <c r="D81" s="15"/>
      <c r="E81" s="15"/>
      <c r="F81" s="15"/>
      <c r="G81" s="15"/>
      <c r="H81" s="15"/>
      <c r="I81" s="12"/>
      <c r="J81" s="15"/>
      <c r="K81" s="15"/>
      <c r="L81" s="22"/>
    </row>
    <row r="82" spans="1:13" x14ac:dyDescent="0.25">
      <c r="A82" s="21"/>
      <c r="B82" s="12" t="s">
        <v>110</v>
      </c>
      <c r="C82" s="15"/>
      <c r="D82" s="15"/>
      <c r="E82" s="15"/>
      <c r="F82" s="15"/>
      <c r="G82" s="15"/>
      <c r="H82" s="15"/>
      <c r="I82" s="12"/>
      <c r="J82" s="15"/>
      <c r="K82" s="15"/>
      <c r="L82" s="22"/>
    </row>
    <row r="83" spans="1:13" x14ac:dyDescent="0.25">
      <c r="A83" s="11" t="s">
        <v>111</v>
      </c>
      <c r="B83" s="12" t="s">
        <v>101</v>
      </c>
      <c r="C83" s="13"/>
      <c r="D83" s="14"/>
      <c r="E83" s="15"/>
      <c r="F83" s="15"/>
      <c r="G83" s="13" t="s">
        <v>38</v>
      </c>
      <c r="H83" s="16"/>
      <c r="I83" s="17"/>
      <c r="J83" s="14">
        <v>1</v>
      </c>
      <c r="K83" s="18">
        <v>0</v>
      </c>
      <c r="L83" s="19">
        <f>J83*K83</f>
        <v>0</v>
      </c>
      <c r="M83" s="20">
        <v>200000</v>
      </c>
    </row>
    <row r="84" spans="1:13" x14ac:dyDescent="0.25">
      <c r="A84" s="21"/>
      <c r="B84" s="12" t="s">
        <v>103</v>
      </c>
      <c r="C84" s="15"/>
      <c r="D84" s="15"/>
      <c r="E84" s="15"/>
      <c r="F84" s="15"/>
      <c r="G84" s="15"/>
      <c r="H84" s="15"/>
      <c r="I84" s="12"/>
      <c r="J84" s="15"/>
      <c r="K84" s="15"/>
      <c r="L84" s="22"/>
    </row>
    <row r="85" spans="1:13" x14ac:dyDescent="0.25">
      <c r="A85" s="21"/>
      <c r="B85" s="12" t="s">
        <v>104</v>
      </c>
      <c r="C85" s="15"/>
      <c r="D85" s="15"/>
      <c r="E85" s="15"/>
      <c r="F85" s="15"/>
      <c r="G85" s="15"/>
      <c r="H85" s="15"/>
      <c r="I85" s="12"/>
      <c r="J85" s="15"/>
      <c r="K85" s="15"/>
      <c r="L85" s="22"/>
    </row>
    <row r="86" spans="1:13" x14ac:dyDescent="0.25">
      <c r="A86" s="21"/>
      <c r="B86" s="12" t="s">
        <v>112</v>
      </c>
      <c r="C86" s="15"/>
      <c r="D86" s="15"/>
      <c r="E86" s="15"/>
      <c r="F86" s="15"/>
      <c r="G86" s="15"/>
      <c r="H86" s="15"/>
      <c r="I86" s="12"/>
      <c r="J86" s="15"/>
      <c r="K86" s="15"/>
      <c r="L86" s="22"/>
    </row>
    <row r="87" spans="1:13" x14ac:dyDescent="0.25">
      <c r="A87" s="11" t="s">
        <v>113</v>
      </c>
      <c r="B87" s="12" t="s">
        <v>114</v>
      </c>
      <c r="C87" s="13"/>
      <c r="D87" s="14"/>
      <c r="E87" s="15"/>
      <c r="F87" s="15"/>
      <c r="G87" s="13" t="s">
        <v>115</v>
      </c>
      <c r="H87" s="16"/>
      <c r="I87" s="17"/>
      <c r="J87" s="14">
        <v>13</v>
      </c>
      <c r="K87" s="18">
        <v>0</v>
      </c>
      <c r="L87" s="19">
        <f>J87*K87</f>
        <v>0</v>
      </c>
      <c r="M87" s="20">
        <v>210000</v>
      </c>
    </row>
    <row r="88" spans="1:13" x14ac:dyDescent="0.25">
      <c r="A88" s="21"/>
      <c r="B88" s="12" t="s">
        <v>116</v>
      </c>
      <c r="C88" s="15"/>
      <c r="D88" s="15"/>
      <c r="E88" s="15"/>
      <c r="F88" s="15"/>
      <c r="G88" s="15"/>
      <c r="H88" s="15"/>
      <c r="I88" s="12"/>
      <c r="J88" s="15"/>
      <c r="K88" s="15"/>
      <c r="L88" s="22"/>
    </row>
    <row r="89" spans="1:13" x14ac:dyDescent="0.25">
      <c r="A89" s="11" t="s">
        <v>117</v>
      </c>
      <c r="B89" s="12" t="s">
        <v>118</v>
      </c>
      <c r="C89" s="13"/>
      <c r="D89" s="14"/>
      <c r="E89" s="15"/>
      <c r="F89" s="15"/>
      <c r="G89" s="13" t="s">
        <v>102</v>
      </c>
      <c r="H89" s="16"/>
      <c r="I89" s="17"/>
      <c r="J89" s="14">
        <v>1</v>
      </c>
      <c r="K89" s="18">
        <v>0</v>
      </c>
      <c r="L89" s="19">
        <f>J89*K89</f>
        <v>0</v>
      </c>
      <c r="M89" s="20">
        <v>220000</v>
      </c>
    </row>
    <row r="90" spans="1:13" x14ac:dyDescent="0.25">
      <c r="A90" s="21"/>
      <c r="B90" s="12" t="s">
        <v>119</v>
      </c>
      <c r="C90" s="15"/>
      <c r="D90" s="15"/>
      <c r="E90" s="15"/>
      <c r="F90" s="15"/>
      <c r="G90" s="15"/>
      <c r="H90" s="15"/>
      <c r="I90" s="12"/>
      <c r="J90" s="15"/>
      <c r="K90" s="15"/>
      <c r="L90" s="22"/>
    </row>
    <row r="91" spans="1:13" x14ac:dyDescent="0.25">
      <c r="A91" s="11" t="s">
        <v>120</v>
      </c>
      <c r="B91" s="12" t="s">
        <v>121</v>
      </c>
      <c r="C91" s="13"/>
      <c r="D91" s="14"/>
      <c r="E91" s="15"/>
      <c r="F91" s="15"/>
      <c r="G91" s="13" t="s">
        <v>31</v>
      </c>
      <c r="H91" s="16"/>
      <c r="I91" s="17"/>
      <c r="J91" s="14">
        <v>12</v>
      </c>
      <c r="K91" s="18">
        <v>0</v>
      </c>
      <c r="L91" s="19">
        <f>J91*K91</f>
        <v>0</v>
      </c>
      <c r="M91" s="20">
        <v>230000</v>
      </c>
    </row>
    <row r="92" spans="1:13" x14ac:dyDescent="0.25">
      <c r="A92" s="21"/>
      <c r="B92" s="12" t="s">
        <v>122</v>
      </c>
      <c r="C92" s="15"/>
      <c r="D92" s="15"/>
      <c r="E92" s="15"/>
      <c r="F92" s="15"/>
      <c r="G92" s="15"/>
      <c r="H92" s="15"/>
      <c r="I92" s="12"/>
      <c r="J92" s="15"/>
      <c r="K92" s="15"/>
      <c r="L92" s="22"/>
    </row>
    <row r="93" spans="1:13" x14ac:dyDescent="0.25">
      <c r="A93" s="11" t="s">
        <v>123</v>
      </c>
      <c r="B93" s="12" t="s">
        <v>121</v>
      </c>
      <c r="C93" s="13"/>
      <c r="D93" s="14"/>
      <c r="E93" s="15"/>
      <c r="F93" s="15"/>
      <c r="G93" s="13" t="s">
        <v>31</v>
      </c>
      <c r="H93" s="16"/>
      <c r="I93" s="17"/>
      <c r="J93" s="14">
        <v>12</v>
      </c>
      <c r="K93" s="18">
        <v>0</v>
      </c>
      <c r="L93" s="19">
        <f>J93*K93</f>
        <v>0</v>
      </c>
      <c r="M93" s="20">
        <v>240000</v>
      </c>
    </row>
    <row r="94" spans="1:13" x14ac:dyDescent="0.25">
      <c r="A94" s="21"/>
      <c r="B94" s="12" t="s">
        <v>124</v>
      </c>
      <c r="C94" s="15"/>
      <c r="D94" s="15"/>
      <c r="E94" s="15"/>
      <c r="F94" s="15"/>
      <c r="G94" s="15"/>
      <c r="H94" s="15"/>
      <c r="I94" s="12"/>
      <c r="J94" s="15"/>
      <c r="K94" s="15"/>
      <c r="L94" s="22"/>
    </row>
    <row r="95" spans="1:13" x14ac:dyDescent="0.25">
      <c r="A95" s="11" t="s">
        <v>125</v>
      </c>
      <c r="B95" s="12" t="s">
        <v>126</v>
      </c>
      <c r="C95" s="13"/>
      <c r="D95" s="14"/>
      <c r="E95" s="15"/>
      <c r="F95" s="15"/>
      <c r="G95" s="13" t="s">
        <v>31</v>
      </c>
      <c r="H95" s="16"/>
      <c r="I95" s="17"/>
      <c r="J95" s="14">
        <v>12</v>
      </c>
      <c r="K95" s="18">
        <v>0</v>
      </c>
      <c r="L95" s="19">
        <f>J95*K95</f>
        <v>0</v>
      </c>
      <c r="M95" s="20">
        <v>250000</v>
      </c>
    </row>
    <row r="96" spans="1:13" x14ac:dyDescent="0.25">
      <c r="A96" s="21"/>
      <c r="B96" s="12" t="s">
        <v>127</v>
      </c>
      <c r="C96" s="15"/>
      <c r="D96" s="15"/>
      <c r="E96" s="15"/>
      <c r="F96" s="15"/>
      <c r="G96" s="15"/>
      <c r="H96" s="15"/>
      <c r="I96" s="12"/>
      <c r="J96" s="15"/>
      <c r="K96" s="15"/>
      <c r="L96" s="22"/>
    </row>
    <row r="97" spans="1:13" x14ac:dyDescent="0.25">
      <c r="A97" s="11" t="s">
        <v>128</v>
      </c>
      <c r="B97" s="12" t="s">
        <v>126</v>
      </c>
      <c r="C97" s="13"/>
      <c r="D97" s="14"/>
      <c r="E97" s="15"/>
      <c r="F97" s="15"/>
      <c r="G97" s="13" t="s">
        <v>31</v>
      </c>
      <c r="H97" s="16"/>
      <c r="I97" s="17"/>
      <c r="J97" s="14">
        <v>12</v>
      </c>
      <c r="K97" s="18">
        <v>0</v>
      </c>
      <c r="L97" s="19">
        <f>J97*K97</f>
        <v>0</v>
      </c>
      <c r="M97" s="20">
        <v>260000</v>
      </c>
    </row>
    <row r="98" spans="1:13" x14ac:dyDescent="0.25">
      <c r="A98" s="21"/>
      <c r="B98" s="12" t="s">
        <v>129</v>
      </c>
      <c r="C98" s="15"/>
      <c r="D98" s="15"/>
      <c r="E98" s="15"/>
      <c r="F98" s="15"/>
      <c r="G98" s="15"/>
      <c r="H98" s="15"/>
      <c r="I98" s="12"/>
      <c r="J98" s="15"/>
      <c r="K98" s="15"/>
      <c r="L98" s="22"/>
    </row>
    <row r="99" spans="1:13" x14ac:dyDescent="0.25">
      <c r="A99" s="11" t="s">
        <v>130</v>
      </c>
      <c r="B99" s="12" t="s">
        <v>131</v>
      </c>
      <c r="C99" s="13"/>
      <c r="D99" s="14"/>
      <c r="E99" s="15"/>
      <c r="F99" s="15"/>
      <c r="G99" s="13" t="s">
        <v>31</v>
      </c>
      <c r="H99" s="16"/>
      <c r="I99" s="17"/>
      <c r="J99" s="14">
        <v>4</v>
      </c>
      <c r="K99" s="18">
        <v>0</v>
      </c>
      <c r="L99" s="19">
        <f>J99*K99</f>
        <v>0</v>
      </c>
      <c r="M99" s="20">
        <v>270000</v>
      </c>
    </row>
    <row r="100" spans="1:13" x14ac:dyDescent="0.25">
      <c r="A100" s="21"/>
      <c r="B100" s="12" t="s">
        <v>132</v>
      </c>
      <c r="C100" s="15"/>
      <c r="D100" s="15"/>
      <c r="E100" s="15"/>
      <c r="F100" s="15"/>
      <c r="G100" s="15"/>
      <c r="H100" s="15"/>
      <c r="I100" s="12"/>
      <c r="J100" s="15"/>
      <c r="K100" s="15"/>
      <c r="L100" s="22"/>
    </row>
    <row r="101" spans="1:13" x14ac:dyDescent="0.25">
      <c r="A101" s="11" t="s">
        <v>133</v>
      </c>
      <c r="B101" s="12" t="s">
        <v>134</v>
      </c>
      <c r="C101" s="13"/>
      <c r="D101" s="14"/>
      <c r="E101" s="15"/>
      <c r="F101" s="15"/>
      <c r="G101" s="13" t="s">
        <v>31</v>
      </c>
      <c r="H101" s="16"/>
      <c r="I101" s="17"/>
      <c r="J101" s="14">
        <v>4</v>
      </c>
      <c r="K101" s="18">
        <v>0</v>
      </c>
      <c r="L101" s="19">
        <f>J101*K101</f>
        <v>0</v>
      </c>
      <c r="M101" s="20">
        <v>280000</v>
      </c>
    </row>
    <row r="102" spans="1:13" x14ac:dyDescent="0.25">
      <c r="A102" s="21"/>
      <c r="B102" s="12" t="s">
        <v>135</v>
      </c>
      <c r="C102" s="15"/>
      <c r="D102" s="15"/>
      <c r="E102" s="15"/>
      <c r="F102" s="15"/>
      <c r="G102" s="15"/>
      <c r="H102" s="15"/>
      <c r="I102" s="12"/>
      <c r="J102" s="15"/>
      <c r="K102" s="15"/>
      <c r="L102" s="22"/>
    </row>
    <row r="103" spans="1:13" x14ac:dyDescent="0.25">
      <c r="A103" s="21"/>
      <c r="B103" s="12" t="s">
        <v>136</v>
      </c>
      <c r="C103" s="15"/>
      <c r="D103" s="15"/>
      <c r="E103" s="15"/>
      <c r="F103" s="15"/>
      <c r="G103" s="15"/>
      <c r="H103" s="15"/>
      <c r="I103" s="12"/>
      <c r="J103" s="15"/>
      <c r="K103" s="15"/>
      <c r="L103" s="22"/>
    </row>
    <row r="104" spans="1:13" x14ac:dyDescent="0.25">
      <c r="A104" s="11" t="s">
        <v>137</v>
      </c>
      <c r="B104" s="12" t="s">
        <v>138</v>
      </c>
      <c r="C104" s="13"/>
      <c r="D104" s="14"/>
      <c r="E104" s="15"/>
      <c r="F104" s="15"/>
      <c r="G104" s="13" t="s">
        <v>31</v>
      </c>
      <c r="H104" s="16"/>
      <c r="I104" s="17"/>
      <c r="J104" s="14">
        <v>8</v>
      </c>
      <c r="K104" s="18">
        <v>0</v>
      </c>
      <c r="L104" s="19">
        <f>J104*K104</f>
        <v>0</v>
      </c>
      <c r="M104" s="20">
        <v>290000</v>
      </c>
    </row>
    <row r="105" spans="1:13" x14ac:dyDescent="0.25">
      <c r="A105" s="21"/>
      <c r="B105" s="12" t="s">
        <v>139</v>
      </c>
      <c r="C105" s="15"/>
      <c r="D105" s="15"/>
      <c r="E105" s="15"/>
      <c r="F105" s="15"/>
      <c r="G105" s="15"/>
      <c r="H105" s="15"/>
      <c r="I105" s="12"/>
      <c r="J105" s="15"/>
      <c r="K105" s="15"/>
      <c r="L105" s="22"/>
    </row>
    <row r="106" spans="1:13" x14ac:dyDescent="0.25">
      <c r="A106" s="21"/>
      <c r="B106" s="12" t="s">
        <v>140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11" t="s">
        <v>141</v>
      </c>
      <c r="B107" s="12" t="s">
        <v>142</v>
      </c>
      <c r="C107" s="13"/>
      <c r="D107" s="14"/>
      <c r="E107" s="15"/>
      <c r="F107" s="15"/>
      <c r="G107" s="13" t="s">
        <v>31</v>
      </c>
      <c r="H107" s="16"/>
      <c r="I107" s="17"/>
      <c r="J107" s="14">
        <v>2</v>
      </c>
      <c r="K107" s="18">
        <v>0</v>
      </c>
      <c r="L107" s="19">
        <f>J107*K107</f>
        <v>0</v>
      </c>
      <c r="M107" s="20">
        <v>300000</v>
      </c>
    </row>
    <row r="108" spans="1:13" x14ac:dyDescent="0.25">
      <c r="A108" s="21"/>
      <c r="B108" s="12" t="s">
        <v>143</v>
      </c>
      <c r="C108" s="15"/>
      <c r="D108" s="15"/>
      <c r="E108" s="15"/>
      <c r="F108" s="15"/>
      <c r="G108" s="15"/>
      <c r="H108" s="15"/>
      <c r="I108" s="12"/>
      <c r="J108" s="15"/>
      <c r="K108" s="15"/>
      <c r="L108" s="22"/>
    </row>
    <row r="109" spans="1:13" x14ac:dyDescent="0.25">
      <c r="A109" s="11" t="s">
        <v>144</v>
      </c>
      <c r="B109" s="12" t="s">
        <v>145</v>
      </c>
      <c r="C109" s="13"/>
      <c r="D109" s="14"/>
      <c r="E109" s="15"/>
      <c r="F109" s="15"/>
      <c r="G109" s="13" t="s">
        <v>31</v>
      </c>
      <c r="H109" s="16"/>
      <c r="I109" s="17"/>
      <c r="J109" s="14">
        <v>10</v>
      </c>
      <c r="K109" s="18">
        <v>0</v>
      </c>
      <c r="L109" s="19">
        <f>J109*K109</f>
        <v>0</v>
      </c>
      <c r="M109" s="20">
        <v>310000</v>
      </c>
    </row>
    <row r="110" spans="1:13" x14ac:dyDescent="0.25">
      <c r="A110" s="21"/>
      <c r="B110" s="12" t="s">
        <v>146</v>
      </c>
      <c r="C110" s="15"/>
      <c r="D110" s="15"/>
      <c r="E110" s="15"/>
      <c r="F110" s="15"/>
      <c r="G110" s="15"/>
      <c r="H110" s="15"/>
      <c r="I110" s="12"/>
      <c r="J110" s="15"/>
      <c r="K110" s="15"/>
      <c r="L110" s="22"/>
    </row>
    <row r="111" spans="1:13" x14ac:dyDescent="0.25">
      <c r="A111" s="11" t="s">
        <v>147</v>
      </c>
      <c r="B111" s="12" t="s">
        <v>148</v>
      </c>
      <c r="C111" s="13"/>
      <c r="D111" s="14"/>
      <c r="E111" s="15"/>
      <c r="F111" s="15"/>
      <c r="G111" s="13" t="s">
        <v>31</v>
      </c>
      <c r="H111" s="16"/>
      <c r="I111" s="17"/>
      <c r="J111" s="14">
        <v>3</v>
      </c>
      <c r="K111" s="18">
        <v>0</v>
      </c>
      <c r="L111" s="19">
        <f>J111*K111</f>
        <v>0</v>
      </c>
      <c r="M111" s="20">
        <v>320000</v>
      </c>
    </row>
    <row r="112" spans="1:13" x14ac:dyDescent="0.25">
      <c r="A112" s="21"/>
      <c r="B112" s="12" t="s">
        <v>149</v>
      </c>
      <c r="C112" s="15"/>
      <c r="D112" s="15"/>
      <c r="E112" s="15"/>
      <c r="F112" s="15"/>
      <c r="G112" s="15"/>
      <c r="H112" s="15"/>
      <c r="I112" s="12"/>
      <c r="J112" s="15"/>
      <c r="K112" s="15"/>
      <c r="L112" s="22"/>
    </row>
    <row r="113" spans="1:13" x14ac:dyDescent="0.25">
      <c r="A113" s="21"/>
      <c r="B113" s="12" t="s">
        <v>150</v>
      </c>
      <c r="C113" s="15"/>
      <c r="D113" s="15"/>
      <c r="E113" s="15"/>
      <c r="F113" s="15"/>
      <c r="G113" s="15"/>
      <c r="H113" s="15"/>
      <c r="I113" s="12"/>
      <c r="J113" s="15"/>
      <c r="K113" s="15"/>
      <c r="L113" s="22"/>
    </row>
    <row r="114" spans="1:13" x14ac:dyDescent="0.25">
      <c r="A114" s="21"/>
      <c r="B114" s="12" t="s">
        <v>151</v>
      </c>
      <c r="C114" s="15"/>
      <c r="D114" s="15"/>
      <c r="E114" s="15"/>
      <c r="F114" s="15"/>
      <c r="G114" s="15"/>
      <c r="H114" s="15"/>
      <c r="I114" s="12"/>
      <c r="J114" s="15"/>
      <c r="K114" s="15"/>
      <c r="L114" s="22"/>
    </row>
    <row r="115" spans="1:13" x14ac:dyDescent="0.25">
      <c r="A115" s="21"/>
      <c r="B115" s="12" t="s">
        <v>152</v>
      </c>
      <c r="C115" s="15"/>
      <c r="D115" s="15"/>
      <c r="E115" s="15"/>
      <c r="F115" s="15"/>
      <c r="G115" s="15"/>
      <c r="H115" s="15"/>
      <c r="I115" s="12"/>
      <c r="J115" s="15"/>
      <c r="K115" s="15"/>
      <c r="L115" s="22"/>
    </row>
    <row r="116" spans="1:13" x14ac:dyDescent="0.25">
      <c r="A116" s="11" t="s">
        <v>153</v>
      </c>
      <c r="B116" s="12" t="s">
        <v>154</v>
      </c>
      <c r="C116" s="13"/>
      <c r="D116" s="14"/>
      <c r="E116" s="15"/>
      <c r="F116" s="15"/>
      <c r="G116" s="13" t="s">
        <v>31</v>
      </c>
      <c r="H116" s="16"/>
      <c r="I116" s="17"/>
      <c r="J116" s="14">
        <v>4</v>
      </c>
      <c r="K116" s="18">
        <v>0</v>
      </c>
      <c r="L116" s="19">
        <f>J116*K116</f>
        <v>0</v>
      </c>
      <c r="M116" s="20">
        <v>330000</v>
      </c>
    </row>
    <row r="117" spans="1:13" x14ac:dyDescent="0.25">
      <c r="A117" s="21"/>
      <c r="B117" s="12" t="s">
        <v>155</v>
      </c>
      <c r="C117" s="15"/>
      <c r="D117" s="15"/>
      <c r="E117" s="15"/>
      <c r="F117" s="15"/>
      <c r="G117" s="15"/>
      <c r="H117" s="15"/>
      <c r="I117" s="12"/>
      <c r="J117" s="15"/>
      <c r="K117" s="15"/>
      <c r="L117" s="22"/>
    </row>
    <row r="118" spans="1:13" x14ac:dyDescent="0.25">
      <c r="A118" s="21"/>
      <c r="B118" s="12" t="s">
        <v>156</v>
      </c>
      <c r="C118" s="15"/>
      <c r="D118" s="15"/>
      <c r="E118" s="15"/>
      <c r="F118" s="15"/>
      <c r="G118" s="15"/>
      <c r="H118" s="15"/>
      <c r="I118" s="12"/>
      <c r="J118" s="15"/>
      <c r="K118" s="15"/>
      <c r="L118" s="22"/>
    </row>
    <row r="119" spans="1:13" x14ac:dyDescent="0.25">
      <c r="A119" s="21"/>
      <c r="B119" s="12" t="s">
        <v>157</v>
      </c>
      <c r="C119" s="15"/>
      <c r="D119" s="15"/>
      <c r="E119" s="15"/>
      <c r="F119" s="15"/>
      <c r="G119" s="15"/>
      <c r="H119" s="15"/>
      <c r="I119" s="12"/>
      <c r="J119" s="15"/>
      <c r="K119" s="15"/>
      <c r="L119" s="22"/>
    </row>
    <row r="120" spans="1:13" x14ac:dyDescent="0.25">
      <c r="A120" s="21"/>
      <c r="B120" s="12" t="s">
        <v>158</v>
      </c>
      <c r="C120" s="15"/>
      <c r="D120" s="15"/>
      <c r="E120" s="15"/>
      <c r="F120" s="15"/>
      <c r="G120" s="15"/>
      <c r="H120" s="15"/>
      <c r="I120" s="12"/>
      <c r="J120" s="15"/>
      <c r="K120" s="15"/>
      <c r="L120" s="22"/>
    </row>
    <row r="121" spans="1:13" x14ac:dyDescent="0.25">
      <c r="A121" s="21"/>
      <c r="B121" s="12" t="s">
        <v>159</v>
      </c>
      <c r="C121" s="15"/>
      <c r="D121" s="15"/>
      <c r="E121" s="15"/>
      <c r="F121" s="15"/>
      <c r="G121" s="15"/>
      <c r="H121" s="15"/>
      <c r="I121" s="12"/>
      <c r="J121" s="15"/>
      <c r="K121" s="15"/>
      <c r="L121" s="22"/>
    </row>
    <row r="122" spans="1:13" x14ac:dyDescent="0.25">
      <c r="A122" s="11" t="s">
        <v>160</v>
      </c>
      <c r="B122" s="12" t="s">
        <v>161</v>
      </c>
      <c r="C122" s="13"/>
      <c r="D122" s="14"/>
      <c r="E122" s="15"/>
      <c r="F122" s="15"/>
      <c r="G122" s="13" t="s">
        <v>31</v>
      </c>
      <c r="H122" s="16"/>
      <c r="I122" s="17"/>
      <c r="J122" s="14">
        <v>8</v>
      </c>
      <c r="K122" s="18">
        <v>0</v>
      </c>
      <c r="L122" s="19">
        <f>J122*K122</f>
        <v>0</v>
      </c>
      <c r="M122" s="20">
        <v>340000</v>
      </c>
    </row>
    <row r="123" spans="1:13" x14ac:dyDescent="0.25">
      <c r="A123" s="23"/>
      <c r="B123" s="24" t="s">
        <v>162</v>
      </c>
      <c r="C123" s="25"/>
      <c r="D123" s="25"/>
      <c r="E123" s="25"/>
      <c r="F123" s="25"/>
      <c r="G123" s="25"/>
      <c r="H123" s="25"/>
      <c r="I123" s="24"/>
      <c r="J123" s="25"/>
      <c r="K123" s="25"/>
      <c r="L123" s="26"/>
    </row>
    <row r="125" spans="1:13" x14ac:dyDescent="0.25">
      <c r="J125" s="1" t="s">
        <v>163</v>
      </c>
      <c r="L125" s="27">
        <f>SUM(L11:L123)</f>
        <v>0</v>
      </c>
      <c r="M125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BID-000201</vt:lpstr>
      <vt:lpstr>'Bid No. BID-000201'!Print_Titles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2026-03-18T15:17:56Z</dcterms:created>
  <dcterms:modified xsi:type="dcterms:W3CDTF">2026-03-19T13:45:56Z</dcterms:modified>
</cp:coreProperties>
</file>