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6CB9CD52-58ED-4F9E-AB25-4E4E76D5C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5" sheetId="2" r:id="rId1"/>
  </sheets>
  <definedNames>
    <definedName name="_xlnm.Print_Titles" localSheetId="0">'Bid No. BID-000205'!1:10</definedName>
    <definedName name="RepeatTitles">'Bid No. BID-000205'!$A$1:$H$10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5" i="2"/>
  <c r="L17" i="2"/>
  <c r="L20" i="2"/>
  <c r="L23" i="2"/>
  <c r="L26" i="2"/>
  <c r="L322" i="2" s="1"/>
  <c r="L29" i="2"/>
  <c r="L33" i="2"/>
  <c r="L36" i="2"/>
  <c r="L38" i="2"/>
  <c r="L41" i="2"/>
  <c r="L43" i="2"/>
  <c r="L46" i="2"/>
  <c r="L48" i="2"/>
  <c r="L52" i="2"/>
  <c r="L56" i="2"/>
  <c r="L60" i="2"/>
  <c r="L63" i="2"/>
  <c r="L66" i="2"/>
  <c r="L69" i="2"/>
  <c r="L74" i="2"/>
  <c r="L79" i="2"/>
  <c r="L84" i="2"/>
  <c r="L85" i="2"/>
  <c r="L86" i="2"/>
  <c r="L90" i="2"/>
  <c r="L93" i="2"/>
  <c r="L95" i="2"/>
  <c r="L97" i="2"/>
  <c r="L98" i="2"/>
  <c r="L102" i="2"/>
  <c r="L106" i="2"/>
  <c r="L107" i="2"/>
  <c r="L108" i="2"/>
  <c r="L110" i="2"/>
  <c r="L111" i="2"/>
  <c r="L114" i="2"/>
  <c r="L119" i="2"/>
  <c r="L123" i="2"/>
  <c r="L125" i="2"/>
  <c r="L129" i="2"/>
  <c r="L133" i="2"/>
  <c r="L137" i="2"/>
  <c r="L141" i="2"/>
  <c r="L144" i="2"/>
  <c r="L147" i="2"/>
  <c r="L148" i="2"/>
  <c r="L149" i="2"/>
  <c r="L150" i="2"/>
  <c r="L152" i="2"/>
  <c r="L154" i="2"/>
  <c r="L155" i="2"/>
  <c r="L157" i="2"/>
  <c r="L159" i="2"/>
  <c r="L162" i="2"/>
  <c r="L165" i="2"/>
  <c r="L167" i="2"/>
  <c r="L168" i="2"/>
  <c r="L170" i="2"/>
  <c r="L171" i="2"/>
  <c r="L173" i="2"/>
  <c r="L175" i="2"/>
  <c r="L176" i="2"/>
  <c r="L178" i="2"/>
  <c r="L179" i="2"/>
  <c r="L180" i="2"/>
  <c r="L181" i="2"/>
  <c r="L182" i="2"/>
  <c r="L185" i="2"/>
  <c r="L186" i="2"/>
  <c r="L190" i="2"/>
  <c r="L191" i="2"/>
  <c r="L193" i="2"/>
  <c r="L195" i="2"/>
  <c r="L196" i="2"/>
  <c r="L197" i="2"/>
  <c r="L199" i="2"/>
  <c r="L201" i="2"/>
  <c r="L204" i="2"/>
  <c r="L207" i="2"/>
  <c r="L208" i="2"/>
  <c r="L211" i="2"/>
  <c r="L212" i="2"/>
  <c r="L215" i="2"/>
  <c r="L216" i="2"/>
  <c r="L217" i="2"/>
  <c r="L219" i="2"/>
  <c r="L221" i="2"/>
  <c r="L222" i="2"/>
  <c r="L223" i="2"/>
  <c r="L225" i="2"/>
  <c r="L227" i="2"/>
  <c r="L229" i="2"/>
  <c r="L232" i="2"/>
  <c r="L234" i="2"/>
  <c r="L235" i="2"/>
  <c r="L236" i="2"/>
  <c r="L240" i="2"/>
  <c r="L241" i="2"/>
  <c r="L242" i="2"/>
  <c r="L244" i="2"/>
  <c r="L245" i="2"/>
  <c r="L250" i="2"/>
  <c r="L254" i="2"/>
  <c r="L258" i="2"/>
  <c r="L259" i="2"/>
  <c r="L260" i="2"/>
  <c r="L262" i="2"/>
  <c r="L263" i="2"/>
  <c r="L264" i="2"/>
  <c r="L266" i="2"/>
  <c r="L268" i="2"/>
  <c r="L269" i="2"/>
  <c r="L271" i="2"/>
  <c r="L272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</calcChain>
</file>

<file path=xl/sharedStrings.xml><?xml version="1.0" encoding="utf-8"?>
<sst xmlns="http://schemas.openxmlformats.org/spreadsheetml/2006/main" count="645" uniqueCount="431">
  <si>
    <t>Bid No.</t>
  </si>
  <si>
    <t>BID-000205</t>
  </si>
  <si>
    <t>Vendor Name</t>
  </si>
  <si>
    <t>Contact Name</t>
  </si>
  <si>
    <t>Description</t>
  </si>
  <si>
    <t>26-27 NURSE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</si>
  <si>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</si>
  <si>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</si>
  <si>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</si>
  <si>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</si>
  <si>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</si>
  <si>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</si>
  <si>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</si>
  <si>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</si>
  <si>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</si>
  <si>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</si>
  <si>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</si>
  <si>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</si>
  <si>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</si>
  <si>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</si>
  <si>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0100000001</t>
  </si>
  <si>
    <t>STERI-STRIP 3M STERILE</t>
  </si>
  <si>
    <t>BOX</t>
  </si>
  <si>
    <t xml:space="preserve">  1/8 IN. X 3 IN.</t>
  </si>
  <si>
    <t xml:space="preserve">  SHEET/5BOX/50</t>
  </si>
  <si>
    <t xml:space="preserve">  NO SUBS - NO ALTERNATES</t>
  </si>
  <si>
    <t>0100000002</t>
  </si>
  <si>
    <t>STERILE WOUND BUTTERFLY CLOSURES</t>
  </si>
  <si>
    <t xml:space="preserve">  100/BOX</t>
  </si>
  <si>
    <t>0100000005</t>
  </si>
  <si>
    <t xml:space="preserve">COVERLET 3/4 IN.  X 3 IN. </t>
  </si>
  <si>
    <t>PACKAGE</t>
  </si>
  <si>
    <t xml:space="preserve">  LATEX-FREE J&amp;J 1500/PKG</t>
  </si>
  <si>
    <t>0100000006</t>
  </si>
  <si>
    <t xml:space="preserve">COVERLET 1 IN.  X 3 IN. </t>
  </si>
  <si>
    <t>0100000010</t>
  </si>
  <si>
    <t>COVERLET KNUCKLE FABRIC STRIPS</t>
  </si>
  <si>
    <t xml:space="preserve">  BOX/100 LATEX-FREE</t>
  </si>
  <si>
    <t>0100000011</t>
  </si>
  <si>
    <t>SMALL FINGER FABRIC STRIPS</t>
  </si>
  <si>
    <t xml:space="preserve">  2 IN. X 1 3/4 IN. LATEX-FREE</t>
  </si>
  <si>
    <t xml:space="preserve">  COVERLET 100/BOX NO SUBS</t>
  </si>
  <si>
    <t>0100000012</t>
  </si>
  <si>
    <t>LARGE FINGER FABRIC STRIPS</t>
  </si>
  <si>
    <t xml:space="preserve">  2 x 2 1/2  IN. LATEX-FREE</t>
  </si>
  <si>
    <t xml:space="preserve">  COVERLET NO SUBS</t>
  </si>
  <si>
    <t xml:space="preserve">  100 box </t>
  </si>
  <si>
    <t>0100000013</t>
  </si>
  <si>
    <t xml:space="preserve">X-LARGE FABRIC STRIPS  2 IN.  X 4  IN.  WITH EXTRA ADHESIVE </t>
  </si>
  <si>
    <t xml:space="preserve">  BOX/50 COVERLET NO SUBS</t>
  </si>
  <si>
    <t xml:space="preserve">  LATEX-FREE</t>
  </si>
  <si>
    <t>0100000018</t>
  </si>
  <si>
    <t>FABRIC SPOT 7/8 IN.  ROUND LATEX-FREE</t>
  </si>
  <si>
    <t xml:space="preserve">  BOX/100 COVERLET NO SUBS</t>
  </si>
  <si>
    <t>0100000020</t>
  </si>
  <si>
    <t>COVERLET OVAL FABRIC LATEX-FREE</t>
  </si>
  <si>
    <t xml:space="preserve">  1 1/4 IN. X 1 IN. BOX/100</t>
  </si>
  <si>
    <t xml:space="preserve">  NO SUBS-NO ALTERNATES</t>
  </si>
  <si>
    <t>0100000031</t>
  </si>
  <si>
    <t>WATER GEL COOL GEL</t>
  </si>
  <si>
    <t>EACH</t>
  </si>
  <si>
    <t xml:space="preserve">  4 OZ. BOTTLE NO SUBS</t>
  </si>
  <si>
    <t>0100000034</t>
  </si>
  <si>
    <t>SPENCO SECOND SKIN BURN/BLISTER DRESSING</t>
  </si>
  <si>
    <t>JAR</t>
  </si>
  <si>
    <t xml:space="preserve">  1 IN. X 1 IN. SQUARES 200/JAR</t>
  </si>
  <si>
    <t>0100000036</t>
  </si>
  <si>
    <t>TELFA NONADHESIVE PADS-STERILE 3 X 4 INCHES BOX 100</t>
  </si>
  <si>
    <t xml:space="preserve">  NO SUBS</t>
  </si>
  <si>
    <t>0100000045</t>
  </si>
  <si>
    <t>KENDALL CURITY</t>
  </si>
  <si>
    <t xml:space="preserve">  NON STERILE GAUZE SPONGE</t>
  </si>
  <si>
    <t xml:space="preserve">  2 IN. X 2 IN. PKG/200</t>
  </si>
  <si>
    <t>0100000046</t>
  </si>
  <si>
    <t>KENDALL CURITY GAUZE PADS</t>
  </si>
  <si>
    <t xml:space="preserve">  3 IN. X 3 IN. PKG/200</t>
  </si>
  <si>
    <t>0100000047</t>
  </si>
  <si>
    <t xml:space="preserve">  4 IN. X 4 IN. PKG/200</t>
  </si>
  <si>
    <t>0100000050</t>
  </si>
  <si>
    <t>COBAN SELF-ADHERENT WRAP</t>
  </si>
  <si>
    <t xml:space="preserve">  2 IN. X 5YD BOX/12</t>
  </si>
  <si>
    <t>0100000051</t>
  </si>
  <si>
    <t xml:space="preserve">  3 IN. X 5 YD BOX/12</t>
  </si>
  <si>
    <t>0100000052</t>
  </si>
  <si>
    <t xml:space="preserve">  4 IN. X 5 YD. BOX/12</t>
  </si>
  <si>
    <t>0100000062</t>
  </si>
  <si>
    <t>VELCRO CLOSURE ELASTIC BANDAGES</t>
  </si>
  <si>
    <t xml:space="preserve">  CONCO SHUR-BAND LATEX</t>
  </si>
  <si>
    <t xml:space="preserve">  FREE</t>
  </si>
  <si>
    <t xml:space="preserve">  2 IN. X 5YD BOX/10</t>
  </si>
  <si>
    <t>0100000063</t>
  </si>
  <si>
    <t xml:space="preserve">  CONCO SHUR-BAND LATEX-</t>
  </si>
  <si>
    <t xml:space="preserve">  3 IN. X 5YD BOX/10</t>
  </si>
  <si>
    <t>0100000064</t>
  </si>
  <si>
    <t>VELCRO-CLOSURE ELASTIC BANDAGES</t>
  </si>
  <si>
    <t xml:space="preserve">  4 IN. X 5YD BOX/10</t>
  </si>
  <si>
    <t>01000000914</t>
  </si>
  <si>
    <t xml:space="preserve">CHILDRENS LIQUID IBUPROPHEN DYE FREE  100MG/5CC/40Z BOTTLE </t>
  </si>
  <si>
    <t>BOTTLE</t>
  </si>
  <si>
    <t>01000000966</t>
  </si>
  <si>
    <t>COTTON TIPPED APPLICATORS NON STERILE 3"WOOD STICK 1000 BOX</t>
  </si>
  <si>
    <t>0100000100</t>
  </si>
  <si>
    <t>TRANSPORE SURGICAL TAPE</t>
  </si>
  <si>
    <t xml:space="preserve">  EASY TEARING 1 IN. X 10YDS</t>
  </si>
  <si>
    <t xml:space="preserve">  BOX/12</t>
  </si>
  <si>
    <t>0100000108</t>
  </si>
  <si>
    <t>TENDERSKIN PAPER TAPE</t>
  </si>
  <si>
    <t xml:space="preserve">  1 IN. X 10YD BOX/12</t>
  </si>
  <si>
    <t>0100000121</t>
  </si>
  <si>
    <t>ARM SLING (CHILD) WITH SHOULDER STRAP</t>
  </si>
  <si>
    <t xml:space="preserve">  CLOSED END</t>
  </si>
  <si>
    <t>0100000122</t>
  </si>
  <si>
    <t>ARM SLING (ADULT) WITH SHOULDER STRAP</t>
  </si>
  <si>
    <t>0100000124</t>
  </si>
  <si>
    <t>KWIK COLD INSTANT COLD PACK-KIT SIZE</t>
  </si>
  <si>
    <t>0100000125</t>
  </si>
  <si>
    <t xml:space="preserve">RE-USABLE ANTI-HEMO COLD PACK  3 IN.  X 5 IN. </t>
  </si>
  <si>
    <t>CASE</t>
  </si>
  <si>
    <t xml:space="preserve">  CRAMER (SMALL SIZE) 12/CS</t>
  </si>
  <si>
    <t xml:space="preserve">  NO SUBSTITUTES -</t>
  </si>
  <si>
    <t xml:space="preserve">  NO ALTERNATES</t>
  </si>
  <si>
    <t>0100000126</t>
  </si>
  <si>
    <t xml:space="preserve">RE-USABLE ANTI-HEMO COLD PACK 6 IN.  X 9 IN. </t>
  </si>
  <si>
    <t xml:space="preserve">  CRAMER 12/CS</t>
  </si>
  <si>
    <t>0100000129</t>
  </si>
  <si>
    <t xml:space="preserve">RESEALABLE CLEAR PLASTIC BAGS 100 BOX  4 x 6 </t>
  </si>
  <si>
    <t>0100000130</t>
  </si>
  <si>
    <t>MINERAL ICE 160Z</t>
  </si>
  <si>
    <t>0100000138</t>
  </si>
  <si>
    <t>TONGUE DEPRESSORS JUNIOR SIZE</t>
  </si>
  <si>
    <t xml:space="preserve">  BOX/500</t>
  </si>
  <si>
    <t>0100000140</t>
  </si>
  <si>
    <t>THERMOSCAN PROBE COVERS FOR BRAUN THERMOSCAN CASE 1000</t>
  </si>
  <si>
    <t>0100000161</t>
  </si>
  <si>
    <t>KLEENSPEC DISPOSABLE SPECULA</t>
  </si>
  <si>
    <t>BAG</t>
  </si>
  <si>
    <t xml:space="preserve">  FOR WELCH ALLYN OTOSCOPE</t>
  </si>
  <si>
    <t xml:space="preserve">  2.75MM 850/BAG NO SUBS</t>
  </si>
  <si>
    <t>0100000164</t>
  </si>
  <si>
    <t>RECHARGEABLE REPLACEMENT BATTERY</t>
  </si>
  <si>
    <t xml:space="preserve">  3.5 VOLT #72300</t>
  </si>
  <si>
    <t xml:space="preserve">  NICKEL CADMIUM</t>
  </si>
  <si>
    <t>0100000165</t>
  </si>
  <si>
    <t xml:space="preserve">  3.5 VOLT #72200</t>
  </si>
  <si>
    <t xml:space="preserve">  NICKEL CADMIUM NO SUBS</t>
  </si>
  <si>
    <t>0100000166</t>
  </si>
  <si>
    <t>REPL. LAMP FOR WELCH ALLYN OTOSCOPE</t>
  </si>
  <si>
    <t>0100000170</t>
  </si>
  <si>
    <t>NEO PRO POWDER-FREE CHLOROPRENE EXAM</t>
  </si>
  <si>
    <t xml:space="preserve">  GLOVES - LATEX FREE</t>
  </si>
  <si>
    <t xml:space="preserve">  SIZE: SMALL 100/BOX</t>
  </si>
  <si>
    <t>0100000171</t>
  </si>
  <si>
    <t>NEO PRO POWDER-FREE CHLOROPRENE</t>
  </si>
  <si>
    <t xml:space="preserve">  EXAM GLOVES LATEX-FREE</t>
  </si>
  <si>
    <t xml:space="preserve">  SIZE: MEDIUM BOX/100</t>
  </si>
  <si>
    <t>0100000172</t>
  </si>
  <si>
    <t xml:space="preserve">  EXAM GLOVES LATEX FREE</t>
  </si>
  <si>
    <t xml:space="preserve">  SIZE: LARGE BOX/100</t>
  </si>
  <si>
    <t>0100000173</t>
  </si>
  <si>
    <t xml:space="preserve">  SIZE: X-LARGE BOX/100</t>
  </si>
  <si>
    <t>0100000175</t>
  </si>
  <si>
    <t>STERILE DISPOSABLE GLOVES</t>
  </si>
  <si>
    <t xml:space="preserve">  POWDER-FREE LATEX-FREE</t>
  </si>
  <si>
    <t xml:space="preserve">  MEDIUM BOX/100</t>
  </si>
  <si>
    <t>0100000176</t>
  </si>
  <si>
    <t xml:space="preserve">  LARGE BOX/100</t>
  </si>
  <si>
    <t>0100000187</t>
  </si>
  <si>
    <t>SPLINTER OUT INDIVIDUALLY WRAPPED 20 /PKG</t>
  </si>
  <si>
    <t>0100000190</t>
  </si>
  <si>
    <t>VASELINE WHITE PETROLEUM   1 OZ. TUBE</t>
  </si>
  <si>
    <t>0100000195</t>
  </si>
  <si>
    <t>TOLNAFTATE CREAM 15GM TUBE</t>
  </si>
  <si>
    <t>0100000198</t>
  </si>
  <si>
    <t>BACITRACIN OINTMENT 1OZ. TUBE</t>
  </si>
  <si>
    <t>0100000200</t>
  </si>
  <si>
    <t>HYDROCORTISONE  CREAM0 .5 PCT. 1OZ. TUBE</t>
  </si>
  <si>
    <t>0100000214</t>
  </si>
  <si>
    <t>CHLORASEPTIC SPRAY 6OZ CHERRY OR GRAPE</t>
  </si>
  <si>
    <t>0100000215</t>
  </si>
  <si>
    <t>No. 1325 CEPACOL MOUTHWASH 24OZ</t>
  </si>
  <si>
    <t>0100000217</t>
  </si>
  <si>
    <t>BENADRYL SPRAY 4OZ</t>
  </si>
  <si>
    <t>0100000218</t>
  </si>
  <si>
    <t>BENADRYL GEL 40Z</t>
  </si>
  <si>
    <t>0100000219</t>
  </si>
  <si>
    <t xml:space="preserve">BENADRYL LIQUID 40Z    DYE FREE EXPIRATION LATER THAN YEAR ORDERED </t>
  </si>
  <si>
    <t xml:space="preserve">  1 TSP = 12.5MG</t>
  </si>
  <si>
    <t xml:space="preserve">  NO ALCOHOL</t>
  </si>
  <si>
    <t>0100000220</t>
  </si>
  <si>
    <t>BENADRYL KAPSEALS 25MG</t>
  </si>
  <si>
    <t xml:space="preserve">  24/PKG</t>
  </si>
  <si>
    <t>0100000224</t>
  </si>
  <si>
    <t>CALLERGY CLEAR LOTION 6 OZ.</t>
  </si>
  <si>
    <t>0100000225</t>
  </si>
  <si>
    <t>BLISTEX OINTMENT  21OZ TUBE</t>
  </si>
  <si>
    <t>0100000227</t>
  </si>
  <si>
    <t>BLISTEX PACKETS 0.5MG /   BOX 500 NO  SUBS</t>
  </si>
  <si>
    <t>0100000230</t>
  </si>
  <si>
    <t>AQUAPHOR OINTMENT  1.75 OZ TUBE</t>
  </si>
  <si>
    <t>0100000240</t>
  </si>
  <si>
    <t>EUCERIN LOTION  16OZ  BOTTLE</t>
  </si>
  <si>
    <t>0100000246</t>
  </si>
  <si>
    <t>Aloe Vera Moisturizing Gel - 8 0z ak43159</t>
  </si>
  <si>
    <t>0100000255</t>
  </si>
  <si>
    <t>AMBESOL  .31FL OZ LIQUID NOT GEL</t>
  </si>
  <si>
    <t>0100000260</t>
  </si>
  <si>
    <t>ORTHODONTIC WAX</t>
  </si>
  <si>
    <t>0100000271</t>
  </si>
  <si>
    <t>HYDROGEN PEROXIDE  16OZ</t>
  </si>
  <si>
    <t>0100000275</t>
  </si>
  <si>
    <t>ISOPRYOYL ALCOHOL  16OZ</t>
  </si>
  <si>
    <t>0100000277</t>
  </si>
  <si>
    <t>ALCOHOL PREPS BOX OF 200</t>
  </si>
  <si>
    <t>0100000279</t>
  </si>
  <si>
    <t>WET ONES  BOX/40</t>
  </si>
  <si>
    <t xml:space="preserve">  MUST BE INDIVIDUALLY</t>
  </si>
  <si>
    <t xml:space="preserve">  PACKAGED</t>
  </si>
  <si>
    <t>0100000280</t>
  </si>
  <si>
    <t>ALCOHOL DISPENSER</t>
  </si>
  <si>
    <t>0100000285</t>
  </si>
  <si>
    <t>CHARCOAL - ACTIVATED LIQUID  15GM</t>
  </si>
  <si>
    <t xml:space="preserve">  LIQUID ONLY</t>
  </si>
  <si>
    <t xml:space="preserve">  NO SUBSTITUTES</t>
  </si>
  <si>
    <t>0100000296</t>
  </si>
  <si>
    <t>IBUPROPHEN TABLETS 200 MG BOTTLE 100 NO SUBS</t>
  </si>
  <si>
    <t>0100000297</t>
  </si>
  <si>
    <t>EXCEDRIN TABLETS MIGRAINE CAPLETS 250 MG  100 / BOTTLE</t>
  </si>
  <si>
    <t>BTL</t>
  </si>
  <si>
    <t>0100000298</t>
  </si>
  <si>
    <t>ALEVE CAPLETS</t>
  </si>
  <si>
    <t xml:space="preserve">  220MG 100/BTL NO SUBS</t>
  </si>
  <si>
    <t>0100000299</t>
  </si>
  <si>
    <t>ACETAMINOPHEN TABLETS  325MG BOTTLE OF 100</t>
  </si>
  <si>
    <t>0100000301</t>
  </si>
  <si>
    <t>CHILDREN'S TYLENOL (80MG) CHEWABLE TABS</t>
  </si>
  <si>
    <t>0100000310</t>
  </si>
  <si>
    <t>ROLAIDS BOTTLE/100</t>
  </si>
  <si>
    <t>0100000312</t>
  </si>
  <si>
    <t>MAALOX TABLETS BOTTLE/100</t>
  </si>
  <si>
    <t>0100000313</t>
  </si>
  <si>
    <t>PEPTO BISMOL TABLETS</t>
  </si>
  <si>
    <t xml:space="preserve">  PKG. OF 30</t>
  </si>
  <si>
    <t>0100000314</t>
  </si>
  <si>
    <t>IMODIUM AD</t>
  </si>
  <si>
    <t xml:space="preserve">  PKG. OF 12</t>
  </si>
  <si>
    <t>0100000320</t>
  </si>
  <si>
    <t>SUDAFED  30MG BOTTLE/100</t>
  </si>
  <si>
    <t>0100000323</t>
  </si>
  <si>
    <t xml:space="preserve">HALLS COUGH DROPS CHERRY FLAVOR 40 DROPS PER PACKAGE </t>
  </si>
  <si>
    <t xml:space="preserve">  30 DROPS PER PACKAGE</t>
  </si>
  <si>
    <t>0100000325</t>
  </si>
  <si>
    <t>ALBUTEROL INHALER HFA (PRO AIR) EXPIRE DATE OF YEAR ORDERED OR LATER</t>
  </si>
  <si>
    <t>0100000326</t>
  </si>
  <si>
    <t xml:space="preserve">ALBUTEROL SULFATE EXPIRE DATE YEAR or  LATER 3 ML ANMPULE 0.83 INHALATION  </t>
  </si>
  <si>
    <t xml:space="preserve">  INDIVIDUALLY PACKAGED</t>
  </si>
  <si>
    <t xml:space="preserve">  25/BOX</t>
  </si>
  <si>
    <t>0100000330</t>
  </si>
  <si>
    <t>GENERIC EPINEPHRINE 0.15MG AUTOINJECTIOR EXPIRE DATE YEAR ORDERED OR LATER</t>
  </si>
  <si>
    <t>0100000335</t>
  </si>
  <si>
    <t>GENERIC EPINEPHRINE 0.30MG AUTOINJECTOR EXPIRE DATE YEAR ORDERED OR LATER</t>
  </si>
  <si>
    <t>0100000350</t>
  </si>
  <si>
    <t>AMMONIA INHALANT CAPSULES</t>
  </si>
  <si>
    <t xml:space="preserve">  BOX/10</t>
  </si>
  <si>
    <t>0100000400</t>
  </si>
  <si>
    <t>PLASTIC MEDICINE CUPS  1OZ</t>
  </si>
  <si>
    <t>TUBE</t>
  </si>
  <si>
    <t xml:space="preserve">  PACKAGE OF 100</t>
  </si>
  <si>
    <t>0100000405</t>
  </si>
  <si>
    <t>PILL CUTTER/CRUSHER</t>
  </si>
  <si>
    <t>0100000410</t>
  </si>
  <si>
    <t>STING-KILL SWABS  BOX/10</t>
  </si>
  <si>
    <t>0100000461</t>
  </si>
  <si>
    <t>EYE-LERT 16OZ REPLACEMENT BOTTLE FILLED</t>
  </si>
  <si>
    <t>0100000465</t>
  </si>
  <si>
    <t>VISINE EYE DROPS</t>
  </si>
  <si>
    <t xml:space="preserve">  1 OZ. NO SUBS</t>
  </si>
  <si>
    <t>0100000466</t>
  </si>
  <si>
    <t>VISINE ALLERGY RELIEF</t>
  </si>
  <si>
    <t>0100000468</t>
  </si>
  <si>
    <t>CONTACT LENS CASE</t>
  </si>
  <si>
    <t xml:space="preserve">  2/PKG #Y90-221</t>
  </si>
  <si>
    <t xml:space="preserve">  SCHOOL HEALTH</t>
  </si>
  <si>
    <t>0100000471</t>
  </si>
  <si>
    <t>LUBRICATING &amp; RE-WETTING DROPS</t>
  </si>
  <si>
    <t xml:space="preserve">  FOR CONTACTS 0.5 OZ.</t>
  </si>
  <si>
    <t>0100000472</t>
  </si>
  <si>
    <t>SALINE SOLUTION FOR CONTACTS  8OZ</t>
  </si>
  <si>
    <t>0100000473</t>
  </si>
  <si>
    <t>EYEGLASS REPAIR KIT</t>
  </si>
  <si>
    <t>0100000480</t>
  </si>
  <si>
    <t>DISPOSABLE PILLOWCASES</t>
  </si>
  <si>
    <t xml:space="preserve">  PAPER 21 IN. X 30 IN.</t>
  </si>
  <si>
    <t xml:space="preserve">  PKG/100</t>
  </si>
  <si>
    <t>0100000481</t>
  </si>
  <si>
    <t xml:space="preserve">PILLOW; DACRON 21 IN.  X 27 IN. </t>
  </si>
  <si>
    <t>0100000482</t>
  </si>
  <si>
    <t>PLASTIC PILLOWCASE 21 IN.  X 27 IN.  ZIPPERED</t>
  </si>
  <si>
    <t>0100000484</t>
  </si>
  <si>
    <t>SANI-CLOTH HB LARGE WIPES</t>
  </si>
  <si>
    <t xml:space="preserve">  160/PKG</t>
  </si>
  <si>
    <t>0100000485</t>
  </si>
  <si>
    <t>DISPOSABLE WASHCLOTHS CASE/500</t>
  </si>
  <si>
    <t>0100000490</t>
  </si>
  <si>
    <t>PAPERCUPS; FLAT-BOTTOMED  5OZ</t>
  </si>
  <si>
    <t xml:space="preserve">  FOR SOLO DISPENSER ONLY</t>
  </si>
  <si>
    <t xml:space="preserve">  100/TUBE PAPER ONLY #52</t>
  </si>
  <si>
    <t xml:space="preserve">  SWEETHEART CUPS</t>
  </si>
  <si>
    <t>0100000502</t>
  </si>
  <si>
    <t>SHARPS DISPOSAL BY MAIL SYSTEM</t>
  </si>
  <si>
    <t xml:space="preserve">  1 QUART SYSTEM</t>
  </si>
  <si>
    <t>0100000503</t>
  </si>
  <si>
    <t xml:space="preserve">  1 GALLON SYSTEM</t>
  </si>
  <si>
    <t>0100000510</t>
  </si>
  <si>
    <t>SAFETY PINS; ASSORTED PKG/90</t>
  </si>
  <si>
    <t>0100000517</t>
  </si>
  <si>
    <t>POCKET MASK PEDIATRIC</t>
  </si>
  <si>
    <t>0100000525</t>
  </si>
  <si>
    <t>DISPOSABLE DIAGNOSTIC LIGHTS</t>
  </si>
  <si>
    <t xml:space="preserve">  BOX/6</t>
  </si>
  <si>
    <t>0100000570</t>
  </si>
  <si>
    <t>BABY POWDER  15OZ</t>
  </si>
  <si>
    <t>0100000581</t>
  </si>
  <si>
    <t>DELUXE HEATING PAD</t>
  </si>
  <si>
    <t>0100000814</t>
  </si>
  <si>
    <t>ZOLL AED ADULT STAT PADZ II</t>
  </si>
  <si>
    <t xml:space="preserve">  8900-0801-01</t>
  </si>
  <si>
    <t>0100000815</t>
  </si>
  <si>
    <t>ZOLL AED PEDI PADZ II</t>
  </si>
  <si>
    <t xml:space="preserve">  8900-0810-01</t>
  </si>
  <si>
    <t>0100000821</t>
  </si>
  <si>
    <t xml:space="preserve">FEILCHENFELD SPLINTER FORCEPTS  3 1/2 IN. </t>
  </si>
  <si>
    <t>0100000827</t>
  </si>
  <si>
    <t>STAINLESS STEEL LISTER BANDAGE SCISSORS</t>
  </si>
  <si>
    <t xml:space="preserve">  4 1/2 IN.</t>
  </si>
  <si>
    <t>0100000850</t>
  </si>
  <si>
    <t>OXYGEN SUPPLY TUBING W FACE MASK</t>
  </si>
  <si>
    <t>0100000881</t>
  </si>
  <si>
    <t>REPLACEMENT NEBULIZER KIT</t>
  </si>
  <si>
    <t>KIT</t>
  </si>
  <si>
    <t xml:space="preserve">  INCLUDES TUBING &amp; MASK</t>
  </si>
  <si>
    <t xml:space="preserve">  INCLUDES DISPOSABLE</t>
  </si>
  <si>
    <t xml:space="preserve">  NEBULIZER TEE ADAPTER,</t>
  </si>
  <si>
    <t xml:space="preserve">  7 FOOT OXYGEN TUBING,</t>
  </si>
  <si>
    <t xml:space="preserve">  MOUTHPIECE AND RESERVOIR</t>
  </si>
  <si>
    <t xml:space="preserve">  TUBE</t>
  </si>
  <si>
    <t>0100000901</t>
  </si>
  <si>
    <t xml:space="preserve">CLARITIN ALLERGY 24 HR 10 MG TABS 20/BOX </t>
  </si>
  <si>
    <t>0100000903</t>
  </si>
  <si>
    <t>STERILE ISOTONIC BUFF EYE WASH W SCREW OFF TOP 1 oz bottle</t>
  </si>
  <si>
    <t>0100000906</t>
  </si>
  <si>
    <t>STERILE SALINE WOUND WASH  CONTINUOUS SPRAY 7 OZ CAN</t>
  </si>
  <si>
    <t>CAN</t>
  </si>
  <si>
    <t>0100000907</t>
  </si>
  <si>
    <t>TOOTH SAVER TREASURE CHEST ASST COLORS 200 /PKG</t>
  </si>
  <si>
    <t>0100000908</t>
  </si>
  <si>
    <t xml:space="preserve">DERMOPLAST PAIN RELIEVE SPRAY 2.7 OZ CANS NO SUBS </t>
  </si>
  <si>
    <t>0100000909</t>
  </si>
  <si>
    <t>DENTAL FLOSS WAX MINT FLAVORED 100 YD</t>
  </si>
  <si>
    <t>0100000910</t>
  </si>
  <si>
    <t>TUMS REGULAR STRENGTH ASSORT FRUIT FLAVOR BOTTLE OF 96</t>
  </si>
  <si>
    <t>0100000911</t>
  </si>
  <si>
    <t>HALLS BREEZERS LOZENGES BERRY FLAVOR 25/BAG</t>
  </si>
  <si>
    <t>0100000912</t>
  </si>
  <si>
    <t>LUDENS THROAT DROPS NON MENTO CHERRY 30/PKG</t>
  </si>
  <si>
    <t>0100000913</t>
  </si>
  <si>
    <t>CHILDRENS LIQUID ACETAMINOPHEN DYE FREE 160MG/5CC 4 OZ BOTTLE</t>
  </si>
  <si>
    <t>0100000914</t>
  </si>
  <si>
    <t>CHILDRENS LIQUID IBUPROPHEN DYE FREE 100MG/5CC 4 OZ BOTTLE</t>
  </si>
  <si>
    <t>0100000915</t>
  </si>
  <si>
    <t>ALKALINE BATTERIES SIZE AA 4 PKG</t>
  </si>
  <si>
    <t>0100000919</t>
  </si>
  <si>
    <t>ALKALINE BATTERIES SIZE AAA 4/PKG</t>
  </si>
  <si>
    <t>0100000920</t>
  </si>
  <si>
    <t>CONFORMING STRETCH GAUZE BANDAGE NON STERILE  LATEX FREE 4 X 75 - 12/BOX</t>
  </si>
  <si>
    <t>0100000921</t>
  </si>
  <si>
    <t>CONFORMING STRETCH GAUZE BANDAGE NON STERILE  LATEX FREE 2 X 75 - 12 BOX</t>
  </si>
  <si>
    <t>0100000924</t>
  </si>
  <si>
    <t>LYSOL NEUTRA AIR 10 OZ CITRUS SCENT</t>
  </si>
  <si>
    <t>0100000926</t>
  </si>
  <si>
    <t>CLOROZ DISINFECTANT WIPES 75 CT CANISTER LEMON SCENT NO SUBS</t>
  </si>
  <si>
    <t>0100000927</t>
  </si>
  <si>
    <t xml:space="preserve">CLOROX DISINFECTANT WIPES  75 COUNT CANISTER FRESH SCENT </t>
  </si>
  <si>
    <t>0100000928</t>
  </si>
  <si>
    <t>SAFETEC LIP BALM POMEGRANATE SINGLE USE PACKETS 144/BOX</t>
  </si>
  <si>
    <t>0100000930</t>
  </si>
  <si>
    <t>CLEAR RECLOSABLE BAGS GALLON SIZE 20/BOX</t>
  </si>
  <si>
    <t>0100000931</t>
  </si>
  <si>
    <t>clear reclosable bags quart size 100 per bx</t>
  </si>
  <si>
    <t>0100000932</t>
  </si>
  <si>
    <t>TAMPAX TAMPONS "PLASTIC APPLICATOR" "NO SUBS"  SAMPLE REQUIRED  REGULAR/40 BOX</t>
  </si>
  <si>
    <t>0100000933</t>
  </si>
  <si>
    <t xml:space="preserve">KOTEX THIN MINI PADS UNSCENTED  22/BOX NO SUBS </t>
  </si>
  <si>
    <t>0100000937</t>
  </si>
  <si>
    <t>SAFETEC LENS CLEANER WIPES INDIV WRAPPED 100/BOX</t>
  </si>
  <si>
    <t>0100000940</t>
  </si>
  <si>
    <t>A &amp; D OINTMENT 1 OZ TUBE NO SUBS</t>
  </si>
  <si>
    <t>0100000942</t>
  </si>
  <si>
    <t xml:space="preserve">ABREVA COLD SORE CREAM 2 GM TUBE </t>
  </si>
  <si>
    <t>0100000944</t>
  </si>
  <si>
    <t>COPPERTONE ULTRAGUARD CONTINUOUS SPRAY SUNBLOCK SPF 30 6 OZ CAN</t>
  </si>
  <si>
    <t>0100000946</t>
  </si>
  <si>
    <t>DEGREE MENS SOLID ANTIPERSPIRANT DEODORANT 0.5 OZ</t>
  </si>
  <si>
    <t>0100000947</t>
  </si>
  <si>
    <t>DEGREE WOMENS INVISIBLE SOLID ANTIPERSPIRANT DEODO 0.5 OZ</t>
  </si>
  <si>
    <t>0100000948</t>
  </si>
  <si>
    <t>INSTAKOOL INSTANT COLD PACK 5 X 6</t>
  </si>
  <si>
    <t>0100000949</t>
  </si>
  <si>
    <t>VICKSVAPORUB 1.76 OZ JAR</t>
  </si>
  <si>
    <t>0100000950</t>
  </si>
  <si>
    <t>TICKED OFF TICK REMOVER TOOL</t>
  </si>
  <si>
    <t>0100000951</t>
  </si>
  <si>
    <t>POCKET CHAMBER SPACER FOR METERED DOSE INHALER FITS MOST INHALERS</t>
  </si>
  <si>
    <t>0100000952</t>
  </si>
  <si>
    <t>CHEWABLE GLUCOSE TABLETS EACH TABLET PROVIDED  4 GRAMS OF FAST ACT CARBS</t>
  </si>
  <si>
    <t>0100000953</t>
  </si>
  <si>
    <t>GLUCOSE GEL EACH TUBE 15 GRAMS OF FAST ACT CARB  ORANGE FLAVOR 3 TUBES PKG</t>
  </si>
  <si>
    <t>0100000960</t>
  </si>
  <si>
    <t>IBUPROFEN TABLETS 200 MG BOTTLE OF 500</t>
  </si>
  <si>
    <t>0100000961</t>
  </si>
  <si>
    <t>ALOE VERA MOISTURIZING GEL 8 OZ BOTTLE</t>
  </si>
  <si>
    <t>0100000962</t>
  </si>
  <si>
    <t>SUNBLOCK SPF 30 GO ON CLEAR, NO GREASY, WATERPROOF &amp; SWEATPROOF 5 OZ BOTTLE</t>
  </si>
  <si>
    <t>0100000964</t>
  </si>
  <si>
    <t>BLOODBUSTER, BLOOD REMOVER SOLUTION 4 OZ BOTTLE</t>
  </si>
  <si>
    <t>0100000965</t>
  </si>
  <si>
    <t>ST-37 ORAL ANTISEPTIC PAIN RELIEVING SOLUTION  16 OZ BOTTLE</t>
  </si>
  <si>
    <t>0100000966</t>
  </si>
  <si>
    <t>COTTON TIPPED APPLICATORS, NON STERILE, 3 "WOOD ST 1000 BOX</t>
  </si>
  <si>
    <t>LYSOL NEUTRA AIR</t>
  </si>
  <si>
    <t>10 OZ FRESH SCENT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</si>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</sst>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2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2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2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21"/>
      <c r="B14" s="12" t="s">
        <v>25</v>
      </c>
      <c r="C14" s="15"/>
      <c r="D14" s="15"/>
      <c r="E14" s="15"/>
      <c r="F14" s="15"/>
      <c r="G14" s="15"/>
      <c r="H14" s="15"/>
      <c r="I14" s="12"/>
      <c r="J14" s="15"/>
      <c r="K14" s="15"/>
      <c r="L14" s="22"/>
    </row>
    <row r="15" spans="1:13" x14ac:dyDescent="0.25">
      <c r="A15" s="11" t="s">
        <v>26</v>
      </c>
      <c r="B15" s="12" t="s">
        <v>27</v>
      </c>
      <c r="C15" s="13"/>
      <c r="D15" s="14"/>
      <c r="E15" s="15"/>
      <c r="F15" s="15"/>
      <c r="G15" s="13" t="s">
        <v>22</v>
      </c>
      <c r="H15" s="16"/>
      <c r="I15" s="17"/>
      <c r="J15" s="14">
        <v>4</v>
      </c>
      <c r="K15" s="18">
        <v>0</v>
      </c>
      <c r="L15" s="19">
        <f>J15*K15</f>
        <v>0</v>
      </c>
      <c r="M15" s="20">
        <v>20000</v>
      </c>
    </row>
    <row r="16" spans="1:13" x14ac:dyDescent="0.25">
      <c r="A16" s="21"/>
      <c r="B16" s="12" t="s">
        <v>28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11" t="s">
        <v>29</v>
      </c>
      <c r="B17" s="12" t="s">
        <v>30</v>
      </c>
      <c r="C17" s="13"/>
      <c r="D17" s="14"/>
      <c r="E17" s="15"/>
      <c r="F17" s="15"/>
      <c r="G17" s="13" t="s">
        <v>31</v>
      </c>
      <c r="H17" s="16"/>
      <c r="I17" s="17"/>
      <c r="J17" s="14">
        <v>7</v>
      </c>
      <c r="K17" s="18">
        <v>0</v>
      </c>
      <c r="L17" s="19">
        <f>J17*K17</f>
        <v>0</v>
      </c>
      <c r="M17" s="20">
        <v>30000</v>
      </c>
    </row>
    <row r="18" spans="1:13" x14ac:dyDescent="0.25">
      <c r="A18" s="21"/>
      <c r="B18" s="12" t="s">
        <v>32</v>
      </c>
      <c r="C18" s="15"/>
      <c r="D18" s="15"/>
      <c r="E18" s="15"/>
      <c r="F18" s="15"/>
      <c r="G18" s="15"/>
      <c r="H18" s="15"/>
      <c r="I18" s="12"/>
      <c r="J18" s="15"/>
      <c r="K18" s="15"/>
      <c r="L18" s="22"/>
    </row>
    <row r="19" spans="1:13" x14ac:dyDescent="0.25">
      <c r="A19" s="21"/>
      <c r="B19" s="12" t="s">
        <v>25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11" t="s">
        <v>33</v>
      </c>
      <c r="B20" s="12" t="s">
        <v>34</v>
      </c>
      <c r="C20" s="13"/>
      <c r="D20" s="14"/>
      <c r="E20" s="15"/>
      <c r="F20" s="15"/>
      <c r="G20" s="13" t="s">
        <v>31</v>
      </c>
      <c r="H20" s="16"/>
      <c r="I20" s="17"/>
      <c r="J20" s="14">
        <v>7</v>
      </c>
      <c r="K20" s="18">
        <v>0</v>
      </c>
      <c r="L20" s="19">
        <f>J20*K20</f>
        <v>0</v>
      </c>
      <c r="M20" s="20">
        <v>40000</v>
      </c>
    </row>
    <row r="21" spans="1:13" x14ac:dyDescent="0.25">
      <c r="A21" s="21"/>
      <c r="B21" s="12" t="s">
        <v>32</v>
      </c>
      <c r="C21" s="15"/>
      <c r="D21" s="15"/>
      <c r="E21" s="15"/>
      <c r="F21" s="15"/>
      <c r="G21" s="15"/>
      <c r="H21" s="15"/>
      <c r="I21" s="12"/>
      <c r="J21" s="15"/>
      <c r="K21" s="15"/>
      <c r="L21" s="22"/>
    </row>
    <row r="22" spans="1:13" x14ac:dyDescent="0.25">
      <c r="A22" s="21"/>
      <c r="B22" s="12" t="s">
        <v>25</v>
      </c>
      <c r="C22" s="15"/>
      <c r="D22" s="15"/>
      <c r="E22" s="15"/>
      <c r="F22" s="15"/>
      <c r="G22" s="15"/>
      <c r="H22" s="15"/>
      <c r="I22" s="12"/>
      <c r="J22" s="15"/>
      <c r="K22" s="15"/>
      <c r="L22" s="22"/>
    </row>
    <row r="23" spans="1:13" x14ac:dyDescent="0.25">
      <c r="A23" s="11" t="s">
        <v>35</v>
      </c>
      <c r="B23" s="12" t="s">
        <v>36</v>
      </c>
      <c r="C23" s="13"/>
      <c r="D23" s="14"/>
      <c r="E23" s="15"/>
      <c r="F23" s="15"/>
      <c r="G23" s="13" t="s">
        <v>22</v>
      </c>
      <c r="H23" s="16"/>
      <c r="I23" s="17"/>
      <c r="J23" s="14">
        <v>6</v>
      </c>
      <c r="K23" s="18">
        <v>0</v>
      </c>
      <c r="L23" s="19">
        <f>J23*K23</f>
        <v>0</v>
      </c>
      <c r="M23" s="20">
        <v>50000</v>
      </c>
    </row>
    <row r="24" spans="1:13" x14ac:dyDescent="0.25">
      <c r="A24" s="21"/>
      <c r="B24" s="12" t="s">
        <v>37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21"/>
      <c r="B25" s="12" t="s">
        <v>25</v>
      </c>
      <c r="C25" s="15"/>
      <c r="D25" s="15"/>
      <c r="E25" s="15"/>
      <c r="F25" s="15"/>
      <c r="G25" s="15"/>
      <c r="H25" s="15"/>
      <c r="I25" s="12"/>
      <c r="J25" s="15"/>
      <c r="K25" s="15"/>
      <c r="L25" s="22"/>
    </row>
    <row r="26" spans="1:13" x14ac:dyDescent="0.25">
      <c r="A26" s="11" t="s">
        <v>38</v>
      </c>
      <c r="B26" s="12" t="s">
        <v>39</v>
      </c>
      <c r="C26" s="13"/>
      <c r="D26" s="14"/>
      <c r="E26" s="15"/>
      <c r="F26" s="15"/>
      <c r="G26" s="13" t="s">
        <v>22</v>
      </c>
      <c r="H26" s="16"/>
      <c r="I26" s="17"/>
      <c r="J26" s="14">
        <v>4</v>
      </c>
      <c r="K26" s="18">
        <v>0</v>
      </c>
      <c r="L26" s="19">
        <f>J26*K26</f>
        <v>0</v>
      </c>
      <c r="M26" s="20">
        <v>60000</v>
      </c>
    </row>
    <row r="27" spans="1:13" x14ac:dyDescent="0.25">
      <c r="A27" s="21"/>
      <c r="B27" s="12" t="s">
        <v>40</v>
      </c>
      <c r="C27" s="15"/>
      <c r="D27" s="15"/>
      <c r="E27" s="15"/>
      <c r="F27" s="15"/>
      <c r="G27" s="15"/>
      <c r="H27" s="15"/>
      <c r="I27" s="12"/>
      <c r="J27" s="15"/>
      <c r="K27" s="15"/>
      <c r="L27" s="22"/>
    </row>
    <row r="28" spans="1:13" x14ac:dyDescent="0.25">
      <c r="A28" s="21"/>
      <c r="B28" s="12" t="s">
        <v>41</v>
      </c>
      <c r="C28" s="15"/>
      <c r="D28" s="15"/>
      <c r="E28" s="15"/>
      <c r="F28" s="15"/>
      <c r="G28" s="15"/>
      <c r="H28" s="15"/>
      <c r="I28" s="12"/>
      <c r="J28" s="15"/>
      <c r="K28" s="15"/>
      <c r="L28" s="22"/>
    </row>
    <row r="29" spans="1:13" x14ac:dyDescent="0.25">
      <c r="A29" s="11" t="s">
        <v>42</v>
      </c>
      <c r="B29" s="12" t="s">
        <v>43</v>
      </c>
      <c r="C29" s="13"/>
      <c r="D29" s="14"/>
      <c r="E29" s="15"/>
      <c r="F29" s="15"/>
      <c r="G29" s="13" t="s">
        <v>22</v>
      </c>
      <c r="H29" s="16"/>
      <c r="I29" s="17"/>
      <c r="J29" s="14">
        <v>5</v>
      </c>
      <c r="K29" s="18">
        <v>0</v>
      </c>
      <c r="L29" s="19">
        <f>J29*K29</f>
        <v>0</v>
      </c>
      <c r="M29" s="20">
        <v>70000</v>
      </c>
    </row>
    <row r="30" spans="1:13" x14ac:dyDescent="0.25">
      <c r="A30" s="21"/>
      <c r="B30" s="12" t="s">
        <v>44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45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21"/>
      <c r="B32" s="12" t="s">
        <v>46</v>
      </c>
      <c r="C32" s="15"/>
      <c r="D32" s="15"/>
      <c r="E32" s="15"/>
      <c r="F32" s="15"/>
      <c r="G32" s="15"/>
      <c r="H32" s="15"/>
      <c r="I32" s="12"/>
      <c r="J32" s="15"/>
      <c r="K32" s="15"/>
      <c r="L32" s="22"/>
    </row>
    <row r="33" spans="1:13" ht="30" x14ac:dyDescent="0.25">
      <c r="A33" s="11" t="s">
        <v>47</v>
      </c>
      <c r="B33" s="12" t="s">
        <v>48</v>
      </c>
      <c r="C33" s="13"/>
      <c r="D33" s="14"/>
      <c r="E33" s="15"/>
      <c r="F33" s="15"/>
      <c r="G33" s="13" t="s">
        <v>22</v>
      </c>
      <c r="H33" s="16"/>
      <c r="I33" s="17"/>
      <c r="J33" s="14">
        <v>7</v>
      </c>
      <c r="K33" s="18">
        <v>0</v>
      </c>
      <c r="L33" s="19">
        <f>J33*K33</f>
        <v>0</v>
      </c>
      <c r="M33" s="20">
        <v>80000</v>
      </c>
    </row>
    <row r="34" spans="1:13" x14ac:dyDescent="0.25">
      <c r="A34" s="21"/>
      <c r="B34" s="12" t="s">
        <v>49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21"/>
      <c r="B35" s="12" t="s">
        <v>50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11" t="s">
        <v>51</v>
      </c>
      <c r="B36" s="12" t="s">
        <v>52</v>
      </c>
      <c r="C36" s="13"/>
      <c r="D36" s="14"/>
      <c r="E36" s="15"/>
      <c r="F36" s="15"/>
      <c r="G36" s="13" t="s">
        <v>22</v>
      </c>
      <c r="H36" s="16"/>
      <c r="I36" s="17"/>
      <c r="J36" s="14">
        <v>2</v>
      </c>
      <c r="K36" s="18">
        <v>0</v>
      </c>
      <c r="L36" s="19">
        <f>J36*K36</f>
        <v>0</v>
      </c>
      <c r="M36" s="20">
        <v>90000</v>
      </c>
    </row>
    <row r="37" spans="1:13" x14ac:dyDescent="0.25">
      <c r="A37" s="21"/>
      <c r="B37" s="12" t="s">
        <v>53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11" t="s">
        <v>54</v>
      </c>
      <c r="B38" s="12" t="s">
        <v>55</v>
      </c>
      <c r="C38" s="13"/>
      <c r="D38" s="14"/>
      <c r="E38" s="15"/>
      <c r="F38" s="15"/>
      <c r="G38" s="13" t="s">
        <v>22</v>
      </c>
      <c r="H38" s="16"/>
      <c r="I38" s="17"/>
      <c r="J38" s="14">
        <v>4</v>
      </c>
      <c r="K38" s="18">
        <v>0</v>
      </c>
      <c r="L38" s="19">
        <f>J38*K38</f>
        <v>0</v>
      </c>
      <c r="M38" s="20">
        <v>100000</v>
      </c>
    </row>
    <row r="39" spans="1:13" x14ac:dyDescent="0.25">
      <c r="A39" s="21"/>
      <c r="B39" s="12" t="s">
        <v>56</v>
      </c>
      <c r="C39" s="15"/>
      <c r="D39" s="15"/>
      <c r="E39" s="15"/>
      <c r="F39" s="15"/>
      <c r="G39" s="15"/>
      <c r="H39" s="15"/>
      <c r="I39" s="12"/>
      <c r="J39" s="15"/>
      <c r="K39" s="15"/>
      <c r="L39" s="22"/>
    </row>
    <row r="40" spans="1:13" x14ac:dyDescent="0.25">
      <c r="A40" s="21"/>
      <c r="B40" s="12" t="s">
        <v>57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11" t="s">
        <v>58</v>
      </c>
      <c r="B41" s="12" t="s">
        <v>59</v>
      </c>
      <c r="C41" s="13"/>
      <c r="D41" s="14"/>
      <c r="E41" s="15"/>
      <c r="F41" s="15"/>
      <c r="G41" s="13" t="s">
        <v>60</v>
      </c>
      <c r="H41" s="16"/>
      <c r="I41" s="17"/>
      <c r="J41" s="14">
        <v>2</v>
      </c>
      <c r="K41" s="18">
        <v>0</v>
      </c>
      <c r="L41" s="19">
        <f>J41*K41</f>
        <v>0</v>
      </c>
      <c r="M41" s="20">
        <v>110000</v>
      </c>
    </row>
    <row r="42" spans="1:13" x14ac:dyDescent="0.25">
      <c r="A42" s="21"/>
      <c r="B42" s="12" t="s">
        <v>61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11" t="s">
        <v>62</v>
      </c>
      <c r="B43" s="12" t="s">
        <v>63</v>
      </c>
      <c r="C43" s="13"/>
      <c r="D43" s="14"/>
      <c r="E43" s="15"/>
      <c r="F43" s="15"/>
      <c r="G43" s="13" t="s">
        <v>64</v>
      </c>
      <c r="H43" s="16"/>
      <c r="I43" s="17"/>
      <c r="J43" s="14">
        <v>1</v>
      </c>
      <c r="K43" s="18">
        <v>0</v>
      </c>
      <c r="L43" s="19">
        <f>J43*K43</f>
        <v>0</v>
      </c>
      <c r="M43" s="20">
        <v>120000</v>
      </c>
    </row>
    <row r="44" spans="1:13" x14ac:dyDescent="0.25">
      <c r="A44" s="21"/>
      <c r="B44" s="12" t="s">
        <v>65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21"/>
      <c r="B45" s="12" t="s">
        <v>25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ht="30" x14ac:dyDescent="0.25">
      <c r="A46" s="11" t="s">
        <v>66</v>
      </c>
      <c r="B46" s="12" t="s">
        <v>67</v>
      </c>
      <c r="C46" s="13"/>
      <c r="D46" s="14"/>
      <c r="E46" s="15"/>
      <c r="F46" s="15"/>
      <c r="G46" s="13" t="s">
        <v>22</v>
      </c>
      <c r="H46" s="16"/>
      <c r="I46" s="17"/>
      <c r="J46" s="14">
        <v>2</v>
      </c>
      <c r="K46" s="18">
        <v>0</v>
      </c>
      <c r="L46" s="19">
        <f>J46*K46</f>
        <v>0</v>
      </c>
      <c r="M46" s="20">
        <v>130000</v>
      </c>
    </row>
    <row r="47" spans="1:13" x14ac:dyDescent="0.25">
      <c r="A47" s="21"/>
      <c r="B47" s="12" t="s">
        <v>68</v>
      </c>
      <c r="C47" s="15"/>
      <c r="D47" s="15"/>
      <c r="E47" s="15"/>
      <c r="F47" s="15"/>
      <c r="G47" s="15"/>
      <c r="H47" s="15"/>
      <c r="I47" s="12"/>
      <c r="J47" s="15"/>
      <c r="K47" s="15"/>
      <c r="L47" s="22"/>
    </row>
    <row r="48" spans="1:13" x14ac:dyDescent="0.25">
      <c r="A48" s="11" t="s">
        <v>69</v>
      </c>
      <c r="B48" s="12" t="s">
        <v>70</v>
      </c>
      <c r="C48" s="13"/>
      <c r="D48" s="14"/>
      <c r="E48" s="15"/>
      <c r="F48" s="15"/>
      <c r="G48" s="13" t="s">
        <v>31</v>
      </c>
      <c r="H48" s="16"/>
      <c r="I48" s="17"/>
      <c r="J48" s="14">
        <v>6</v>
      </c>
      <c r="K48" s="18">
        <v>0</v>
      </c>
      <c r="L48" s="19">
        <f>J48*K48</f>
        <v>0</v>
      </c>
      <c r="M48" s="20">
        <v>140000</v>
      </c>
    </row>
    <row r="49" spans="1:13" x14ac:dyDescent="0.25">
      <c r="A49" s="21"/>
      <c r="B49" s="12" t="s">
        <v>71</v>
      </c>
      <c r="C49" s="15"/>
      <c r="D49" s="15"/>
      <c r="E49" s="15"/>
      <c r="F49" s="15"/>
      <c r="G49" s="15"/>
      <c r="H49" s="15"/>
      <c r="I49" s="12"/>
      <c r="J49" s="15"/>
      <c r="K49" s="15"/>
      <c r="L49" s="22"/>
    </row>
    <row r="50" spans="1:13" x14ac:dyDescent="0.25">
      <c r="A50" s="21"/>
      <c r="B50" s="12" t="s">
        <v>72</v>
      </c>
      <c r="C50" s="15"/>
      <c r="D50" s="15"/>
      <c r="E50" s="15"/>
      <c r="F50" s="15"/>
      <c r="G50" s="15"/>
      <c r="H50" s="15"/>
      <c r="I50" s="12"/>
      <c r="J50" s="15"/>
      <c r="K50" s="15"/>
      <c r="L50" s="22"/>
    </row>
    <row r="51" spans="1:13" x14ac:dyDescent="0.25">
      <c r="A51" s="21"/>
      <c r="B51" s="12" t="s">
        <v>25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11" t="s">
        <v>73</v>
      </c>
      <c r="B52" s="12" t="s">
        <v>74</v>
      </c>
      <c r="C52" s="13"/>
      <c r="D52" s="14"/>
      <c r="E52" s="15"/>
      <c r="F52" s="15"/>
      <c r="G52" s="13" t="s">
        <v>31</v>
      </c>
      <c r="H52" s="16"/>
      <c r="I52" s="17"/>
      <c r="J52" s="14">
        <v>9</v>
      </c>
      <c r="K52" s="18">
        <v>0</v>
      </c>
      <c r="L52" s="19">
        <f>J52*K52</f>
        <v>0</v>
      </c>
      <c r="M52" s="20">
        <v>150000</v>
      </c>
    </row>
    <row r="53" spans="1:13" x14ac:dyDescent="0.25">
      <c r="A53" s="21"/>
      <c r="B53" s="12" t="s">
        <v>71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75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21"/>
      <c r="B55" s="12" t="s">
        <v>25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11" t="s">
        <v>76</v>
      </c>
      <c r="B56" s="12" t="s">
        <v>70</v>
      </c>
      <c r="C56" s="13"/>
      <c r="D56" s="14"/>
      <c r="E56" s="15"/>
      <c r="F56" s="15"/>
      <c r="G56" s="13" t="s">
        <v>31</v>
      </c>
      <c r="H56" s="16"/>
      <c r="I56" s="17"/>
      <c r="J56" s="14">
        <v>4</v>
      </c>
      <c r="K56" s="18">
        <v>0</v>
      </c>
      <c r="L56" s="19">
        <f>J56*K56</f>
        <v>0</v>
      </c>
      <c r="M56" s="20">
        <v>160000</v>
      </c>
    </row>
    <row r="57" spans="1:13" x14ac:dyDescent="0.25">
      <c r="A57" s="21"/>
      <c r="B57" s="12" t="s">
        <v>71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21"/>
      <c r="B58" s="12" t="s">
        <v>77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21"/>
      <c r="B59" s="12" t="s">
        <v>25</v>
      </c>
      <c r="C59" s="15"/>
      <c r="D59" s="15"/>
      <c r="E59" s="15"/>
      <c r="F59" s="15"/>
      <c r="G59" s="15"/>
      <c r="H59" s="15"/>
      <c r="I59" s="12"/>
      <c r="J59" s="15"/>
      <c r="K59" s="15"/>
      <c r="L59" s="22"/>
    </row>
    <row r="60" spans="1:13" x14ac:dyDescent="0.25">
      <c r="A60" s="11" t="s">
        <v>78</v>
      </c>
      <c r="B60" s="12" t="s">
        <v>79</v>
      </c>
      <c r="C60" s="13"/>
      <c r="D60" s="14"/>
      <c r="E60" s="15"/>
      <c r="F60" s="15"/>
      <c r="G60" s="13" t="s">
        <v>22</v>
      </c>
      <c r="H60" s="16"/>
      <c r="I60" s="17"/>
      <c r="J60" s="14">
        <v>3</v>
      </c>
      <c r="K60" s="18">
        <v>0</v>
      </c>
      <c r="L60" s="19">
        <f>J60*K60</f>
        <v>0</v>
      </c>
      <c r="M60" s="20">
        <v>170000</v>
      </c>
    </row>
    <row r="61" spans="1:13" x14ac:dyDescent="0.25">
      <c r="A61" s="21"/>
      <c r="B61" s="12" t="s">
        <v>80</v>
      </c>
      <c r="C61" s="15"/>
      <c r="D61" s="15"/>
      <c r="E61" s="15"/>
      <c r="F61" s="15"/>
      <c r="G61" s="15"/>
      <c r="H61" s="15"/>
      <c r="I61" s="12"/>
      <c r="J61" s="15"/>
      <c r="K61" s="15"/>
      <c r="L61" s="22"/>
    </row>
    <row r="62" spans="1:13" x14ac:dyDescent="0.25">
      <c r="A62" s="21"/>
      <c r="B62" s="12" t="s">
        <v>25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11" t="s">
        <v>81</v>
      </c>
      <c r="B63" s="12" t="s">
        <v>79</v>
      </c>
      <c r="C63" s="13"/>
      <c r="D63" s="14"/>
      <c r="E63" s="15"/>
      <c r="F63" s="15"/>
      <c r="G63" s="13" t="s">
        <v>22</v>
      </c>
      <c r="H63" s="16"/>
      <c r="I63" s="17"/>
      <c r="J63" s="14">
        <v>4</v>
      </c>
      <c r="K63" s="18">
        <v>0</v>
      </c>
      <c r="L63" s="19">
        <f>J63*K63</f>
        <v>0</v>
      </c>
      <c r="M63" s="20">
        <v>180000</v>
      </c>
    </row>
    <row r="64" spans="1:13" x14ac:dyDescent="0.25">
      <c r="A64" s="21"/>
      <c r="B64" s="12" t="s">
        <v>82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21"/>
      <c r="B65" s="12" t="s">
        <v>25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x14ac:dyDescent="0.25">
      <c r="A66" s="11" t="s">
        <v>83</v>
      </c>
      <c r="B66" s="12" t="s">
        <v>79</v>
      </c>
      <c r="C66" s="13"/>
      <c r="D66" s="14"/>
      <c r="E66" s="15"/>
      <c r="F66" s="15"/>
      <c r="G66" s="13" t="s">
        <v>22</v>
      </c>
      <c r="H66" s="16"/>
      <c r="I66" s="17"/>
      <c r="J66" s="14">
        <v>3</v>
      </c>
      <c r="K66" s="18">
        <v>0</v>
      </c>
      <c r="L66" s="19">
        <f>J66*K66</f>
        <v>0</v>
      </c>
      <c r="M66" s="20">
        <v>190000</v>
      </c>
    </row>
    <row r="67" spans="1:13" x14ac:dyDescent="0.25">
      <c r="A67" s="21"/>
      <c r="B67" s="12" t="s">
        <v>84</v>
      </c>
      <c r="C67" s="15"/>
      <c r="D67" s="15"/>
      <c r="E67" s="15"/>
      <c r="F67" s="15"/>
      <c r="G67" s="15"/>
      <c r="H67" s="15"/>
      <c r="I67" s="12"/>
      <c r="J67" s="15"/>
      <c r="K67" s="15"/>
      <c r="L67" s="22"/>
    </row>
    <row r="68" spans="1:13" x14ac:dyDescent="0.25">
      <c r="A68" s="21"/>
      <c r="B68" s="12" t="s">
        <v>25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11" t="s">
        <v>85</v>
      </c>
      <c r="B69" s="12" t="s">
        <v>86</v>
      </c>
      <c r="C69" s="13"/>
      <c r="D69" s="14"/>
      <c r="E69" s="15"/>
      <c r="F69" s="15"/>
      <c r="G69" s="13" t="s">
        <v>22</v>
      </c>
      <c r="H69" s="16"/>
      <c r="I69" s="17"/>
      <c r="J69" s="14">
        <v>5</v>
      </c>
      <c r="K69" s="18">
        <v>0</v>
      </c>
      <c r="L69" s="19">
        <f>J69*K69</f>
        <v>0</v>
      </c>
      <c r="M69" s="20">
        <v>200000</v>
      </c>
    </row>
    <row r="70" spans="1:13" x14ac:dyDescent="0.25">
      <c r="A70" s="21"/>
      <c r="B70" s="12" t="s">
        <v>87</v>
      </c>
      <c r="C70" s="15"/>
      <c r="D70" s="15"/>
      <c r="E70" s="15"/>
      <c r="F70" s="15"/>
      <c r="G70" s="15"/>
      <c r="H70" s="15"/>
      <c r="I70" s="12"/>
      <c r="J70" s="15"/>
      <c r="K70" s="15"/>
      <c r="L70" s="22"/>
    </row>
    <row r="71" spans="1:13" x14ac:dyDescent="0.25">
      <c r="A71" s="21"/>
      <c r="B71" s="12" t="s">
        <v>88</v>
      </c>
      <c r="C71" s="15"/>
      <c r="D71" s="15"/>
      <c r="E71" s="15"/>
      <c r="F71" s="15"/>
      <c r="G71" s="15"/>
      <c r="H71" s="15"/>
      <c r="I71" s="12"/>
      <c r="J71" s="15"/>
      <c r="K71" s="15"/>
      <c r="L71" s="22"/>
    </row>
    <row r="72" spans="1:13" x14ac:dyDescent="0.25">
      <c r="A72" s="21"/>
      <c r="B72" s="12" t="s">
        <v>89</v>
      </c>
      <c r="C72" s="15"/>
      <c r="D72" s="15"/>
      <c r="E72" s="15"/>
      <c r="F72" s="15"/>
      <c r="G72" s="15"/>
      <c r="H72" s="15"/>
      <c r="I72" s="12"/>
      <c r="J72" s="15"/>
      <c r="K72" s="15"/>
      <c r="L72" s="22"/>
    </row>
    <row r="73" spans="1:13" x14ac:dyDescent="0.25">
      <c r="A73" s="21"/>
      <c r="B73" s="12" t="s">
        <v>25</v>
      </c>
      <c r="C73" s="15"/>
      <c r="D73" s="15"/>
      <c r="E73" s="15"/>
      <c r="F73" s="15"/>
      <c r="G73" s="15"/>
      <c r="H73" s="15"/>
      <c r="I73" s="12"/>
      <c r="J73" s="15"/>
      <c r="K73" s="15"/>
      <c r="L73" s="22"/>
    </row>
    <row r="74" spans="1:13" x14ac:dyDescent="0.25">
      <c r="A74" s="11" t="s">
        <v>90</v>
      </c>
      <c r="B74" s="12" t="s">
        <v>86</v>
      </c>
      <c r="C74" s="13"/>
      <c r="D74" s="14"/>
      <c r="E74" s="15"/>
      <c r="F74" s="15"/>
      <c r="G74" s="13" t="s">
        <v>22</v>
      </c>
      <c r="H74" s="16"/>
      <c r="I74" s="17"/>
      <c r="J74" s="14">
        <v>2</v>
      </c>
      <c r="K74" s="18">
        <v>0</v>
      </c>
      <c r="L74" s="19">
        <f>J74*K74</f>
        <v>0</v>
      </c>
      <c r="M74" s="20">
        <v>210000</v>
      </c>
    </row>
    <row r="75" spans="1:13" x14ac:dyDescent="0.25">
      <c r="A75" s="21"/>
      <c r="B75" s="12" t="s">
        <v>91</v>
      </c>
      <c r="C75" s="15"/>
      <c r="D75" s="15"/>
      <c r="E75" s="15"/>
      <c r="F75" s="15"/>
      <c r="G75" s="15"/>
      <c r="H75" s="15"/>
      <c r="I75" s="12"/>
      <c r="J75" s="15"/>
      <c r="K75" s="15"/>
      <c r="L75" s="22"/>
    </row>
    <row r="76" spans="1:13" x14ac:dyDescent="0.25">
      <c r="A76" s="21"/>
      <c r="B76" s="12" t="s">
        <v>88</v>
      </c>
      <c r="C76" s="15"/>
      <c r="D76" s="15"/>
      <c r="E76" s="15"/>
      <c r="F76" s="15"/>
      <c r="G76" s="15"/>
      <c r="H76" s="15"/>
      <c r="I76" s="12"/>
      <c r="J76" s="15"/>
      <c r="K76" s="15"/>
      <c r="L76" s="22"/>
    </row>
    <row r="77" spans="1:13" x14ac:dyDescent="0.25">
      <c r="A77" s="21"/>
      <c r="B77" s="12" t="s">
        <v>92</v>
      </c>
      <c r="C77" s="15"/>
      <c r="D77" s="15"/>
      <c r="E77" s="15"/>
      <c r="F77" s="15"/>
      <c r="G77" s="15"/>
      <c r="H77" s="15"/>
      <c r="I77" s="12"/>
      <c r="J77" s="15"/>
      <c r="K77" s="15"/>
      <c r="L77" s="22"/>
    </row>
    <row r="78" spans="1:13" x14ac:dyDescent="0.25">
      <c r="A78" s="21"/>
      <c r="B78" s="12" t="s">
        <v>25</v>
      </c>
      <c r="C78" s="15"/>
      <c r="D78" s="15"/>
      <c r="E78" s="15"/>
      <c r="F78" s="15"/>
      <c r="G78" s="15"/>
      <c r="H78" s="15"/>
      <c r="I78" s="12"/>
      <c r="J78" s="15"/>
      <c r="K78" s="15"/>
      <c r="L78" s="22"/>
    </row>
    <row r="79" spans="1:13" x14ac:dyDescent="0.25">
      <c r="A79" s="11" t="s">
        <v>93</v>
      </c>
      <c r="B79" s="12" t="s">
        <v>94</v>
      </c>
      <c r="C79" s="13"/>
      <c r="D79" s="14"/>
      <c r="E79" s="15"/>
      <c r="F79" s="15"/>
      <c r="G79" s="13" t="s">
        <v>22</v>
      </c>
      <c r="H79" s="16"/>
      <c r="I79" s="17"/>
      <c r="J79" s="14">
        <v>2</v>
      </c>
      <c r="K79" s="18">
        <v>0</v>
      </c>
      <c r="L79" s="19">
        <f>J79*K79</f>
        <v>0</v>
      </c>
      <c r="M79" s="20">
        <v>220000</v>
      </c>
    </row>
    <row r="80" spans="1:13" x14ac:dyDescent="0.25">
      <c r="A80" s="21"/>
      <c r="B80" s="12" t="s">
        <v>87</v>
      </c>
      <c r="C80" s="15"/>
      <c r="D80" s="15"/>
      <c r="E80" s="15"/>
      <c r="F80" s="15"/>
      <c r="G80" s="15"/>
      <c r="H80" s="15"/>
      <c r="I80" s="12"/>
      <c r="J80" s="15"/>
      <c r="K80" s="15"/>
      <c r="L80" s="22"/>
    </row>
    <row r="81" spans="1:13" x14ac:dyDescent="0.25">
      <c r="A81" s="21"/>
      <c r="B81" s="12" t="s">
        <v>88</v>
      </c>
      <c r="C81" s="15"/>
      <c r="D81" s="15"/>
      <c r="E81" s="15"/>
      <c r="F81" s="15"/>
      <c r="G81" s="15"/>
      <c r="H81" s="15"/>
      <c r="I81" s="12"/>
      <c r="J81" s="15"/>
      <c r="K81" s="15"/>
      <c r="L81" s="22"/>
    </row>
    <row r="82" spans="1:13" x14ac:dyDescent="0.25">
      <c r="A82" s="21"/>
      <c r="B82" s="12" t="s">
        <v>95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21"/>
      <c r="B83" s="12" t="s">
        <v>25</v>
      </c>
      <c r="C83" s="15"/>
      <c r="D83" s="15"/>
      <c r="E83" s="15"/>
      <c r="F83" s="15"/>
      <c r="G83" s="15"/>
      <c r="H83" s="15"/>
      <c r="I83" s="12"/>
      <c r="J83" s="15"/>
      <c r="K83" s="15"/>
      <c r="L83" s="22"/>
    </row>
    <row r="84" spans="1:13" ht="30" x14ac:dyDescent="0.25">
      <c r="A84" s="11" t="s">
        <v>96</v>
      </c>
      <c r="B84" s="12" t="s">
        <v>97</v>
      </c>
      <c r="C84" s="13"/>
      <c r="D84" s="14"/>
      <c r="E84" s="15"/>
      <c r="F84" s="15"/>
      <c r="G84" s="13" t="s">
        <v>98</v>
      </c>
      <c r="H84" s="16"/>
      <c r="I84" s="17"/>
      <c r="J84" s="14">
        <v>5</v>
      </c>
      <c r="K84" s="18">
        <v>0</v>
      </c>
      <c r="L84" s="19">
        <f>J84*K84</f>
        <v>0</v>
      </c>
      <c r="M84" s="20">
        <v>230000</v>
      </c>
    </row>
    <row r="85" spans="1:13" ht="30" x14ac:dyDescent="0.25">
      <c r="A85" s="11" t="s">
        <v>99</v>
      </c>
      <c r="B85" s="12" t="s">
        <v>100</v>
      </c>
      <c r="C85" s="13"/>
      <c r="D85" s="14"/>
      <c r="E85" s="15"/>
      <c r="F85" s="15"/>
      <c r="G85" s="13" t="s">
        <v>22</v>
      </c>
      <c r="H85" s="16"/>
      <c r="I85" s="17"/>
      <c r="J85" s="14">
        <v>1</v>
      </c>
      <c r="K85" s="18">
        <v>0</v>
      </c>
      <c r="L85" s="19">
        <f>J85*K85</f>
        <v>0</v>
      </c>
      <c r="M85" s="20">
        <v>240000</v>
      </c>
    </row>
    <row r="86" spans="1:13" x14ac:dyDescent="0.25">
      <c r="A86" s="11" t="s">
        <v>101</v>
      </c>
      <c r="B86" s="12" t="s">
        <v>102</v>
      </c>
      <c r="C86" s="13"/>
      <c r="D86" s="14"/>
      <c r="E86" s="15"/>
      <c r="F86" s="15"/>
      <c r="G86" s="13" t="s">
        <v>22</v>
      </c>
      <c r="H86" s="16"/>
      <c r="I86" s="17"/>
      <c r="J86" s="14">
        <v>1</v>
      </c>
      <c r="K86" s="18">
        <v>0</v>
      </c>
      <c r="L86" s="19">
        <f>J86*K86</f>
        <v>0</v>
      </c>
      <c r="M86" s="20">
        <v>250000</v>
      </c>
    </row>
    <row r="87" spans="1:13" x14ac:dyDescent="0.25">
      <c r="A87" s="21"/>
      <c r="B87" s="12" t="s">
        <v>103</v>
      </c>
      <c r="C87" s="15"/>
      <c r="D87" s="15"/>
      <c r="E87" s="15"/>
      <c r="F87" s="15"/>
      <c r="G87" s="15"/>
      <c r="H87" s="15"/>
      <c r="I87" s="12"/>
      <c r="J87" s="15"/>
      <c r="K87" s="15"/>
      <c r="L87" s="22"/>
    </row>
    <row r="88" spans="1:13" x14ac:dyDescent="0.25">
      <c r="A88" s="21"/>
      <c r="B88" s="12" t="s">
        <v>104</v>
      </c>
      <c r="C88" s="15"/>
      <c r="D88" s="15"/>
      <c r="E88" s="15"/>
      <c r="F88" s="15"/>
      <c r="G88" s="15"/>
      <c r="H88" s="15"/>
      <c r="I88" s="12"/>
      <c r="J88" s="15"/>
      <c r="K88" s="15"/>
      <c r="L88" s="22"/>
    </row>
    <row r="89" spans="1:13" x14ac:dyDescent="0.25">
      <c r="A89" s="21"/>
      <c r="B89" s="12" t="s">
        <v>25</v>
      </c>
      <c r="C89" s="15"/>
      <c r="D89" s="15"/>
      <c r="E89" s="15"/>
      <c r="F89" s="15"/>
      <c r="G89" s="15"/>
      <c r="H89" s="15"/>
      <c r="I89" s="12"/>
      <c r="J89" s="15"/>
      <c r="K89" s="15"/>
      <c r="L89" s="22"/>
    </row>
    <row r="90" spans="1:13" x14ac:dyDescent="0.25">
      <c r="A90" s="11" t="s">
        <v>105</v>
      </c>
      <c r="B90" s="12" t="s">
        <v>106</v>
      </c>
      <c r="C90" s="13"/>
      <c r="D90" s="14"/>
      <c r="E90" s="15"/>
      <c r="F90" s="15"/>
      <c r="G90" s="13" t="s">
        <v>22</v>
      </c>
      <c r="H90" s="16"/>
      <c r="I90" s="17"/>
      <c r="J90" s="14">
        <v>2</v>
      </c>
      <c r="K90" s="18">
        <v>0</v>
      </c>
      <c r="L90" s="19">
        <f>J90*K90</f>
        <v>0</v>
      </c>
      <c r="M90" s="20">
        <v>260000</v>
      </c>
    </row>
    <row r="91" spans="1:13" x14ac:dyDescent="0.25">
      <c r="A91" s="21"/>
      <c r="B91" s="12" t="s">
        <v>107</v>
      </c>
      <c r="C91" s="15"/>
      <c r="D91" s="15"/>
      <c r="E91" s="15"/>
      <c r="F91" s="15"/>
      <c r="G91" s="15"/>
      <c r="H91" s="15"/>
      <c r="I91" s="12"/>
      <c r="J91" s="15"/>
      <c r="K91" s="15"/>
      <c r="L91" s="22"/>
    </row>
    <row r="92" spans="1:13" x14ac:dyDescent="0.25">
      <c r="A92" s="21"/>
      <c r="B92" s="12" t="s">
        <v>68</v>
      </c>
      <c r="C92" s="15"/>
      <c r="D92" s="15"/>
      <c r="E92" s="15"/>
      <c r="F92" s="15"/>
      <c r="G92" s="15"/>
      <c r="H92" s="15"/>
      <c r="I92" s="12"/>
      <c r="J92" s="15"/>
      <c r="K92" s="15"/>
      <c r="L92" s="22"/>
    </row>
    <row r="93" spans="1:13" x14ac:dyDescent="0.25">
      <c r="A93" s="11" t="s">
        <v>108</v>
      </c>
      <c r="B93" s="12" t="s">
        <v>109</v>
      </c>
      <c r="C93" s="13"/>
      <c r="D93" s="14"/>
      <c r="E93" s="15"/>
      <c r="F93" s="15"/>
      <c r="G93" s="13" t="s">
        <v>60</v>
      </c>
      <c r="H93" s="16"/>
      <c r="I93" s="17"/>
      <c r="J93" s="14">
        <v>5</v>
      </c>
      <c r="K93" s="18">
        <v>0</v>
      </c>
      <c r="L93" s="19">
        <f>J93*K93</f>
        <v>0</v>
      </c>
      <c r="M93" s="20">
        <v>270000</v>
      </c>
    </row>
    <row r="94" spans="1:13" x14ac:dyDescent="0.25">
      <c r="A94" s="21"/>
      <c r="B94" s="12" t="s">
        <v>110</v>
      </c>
      <c r="C94" s="15"/>
      <c r="D94" s="15"/>
      <c r="E94" s="15"/>
      <c r="F94" s="15"/>
      <c r="G94" s="15"/>
      <c r="H94" s="15"/>
      <c r="I94" s="12"/>
      <c r="J94" s="15"/>
      <c r="K94" s="15"/>
      <c r="L94" s="22"/>
    </row>
    <row r="95" spans="1:13" x14ac:dyDescent="0.25">
      <c r="A95" s="11" t="s">
        <v>111</v>
      </c>
      <c r="B95" s="12" t="s">
        <v>112</v>
      </c>
      <c r="C95" s="13"/>
      <c r="D95" s="14"/>
      <c r="E95" s="15"/>
      <c r="F95" s="15"/>
      <c r="G95" s="13" t="s">
        <v>60</v>
      </c>
      <c r="H95" s="16"/>
      <c r="I95" s="17"/>
      <c r="J95" s="14">
        <v>3</v>
      </c>
      <c r="K95" s="18">
        <v>0</v>
      </c>
      <c r="L95" s="19">
        <f>J95*K95</f>
        <v>0</v>
      </c>
      <c r="M95" s="20">
        <v>280000</v>
      </c>
    </row>
    <row r="96" spans="1:13" x14ac:dyDescent="0.25">
      <c r="A96" s="21"/>
      <c r="B96" s="12" t="s">
        <v>110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11" t="s">
        <v>113</v>
      </c>
      <c r="B97" s="12" t="s">
        <v>114</v>
      </c>
      <c r="C97" s="13"/>
      <c r="D97" s="14"/>
      <c r="E97" s="15"/>
      <c r="F97" s="15"/>
      <c r="G97" s="13" t="s">
        <v>60</v>
      </c>
      <c r="H97" s="16"/>
      <c r="I97" s="17"/>
      <c r="J97" s="14">
        <v>5</v>
      </c>
      <c r="K97" s="18">
        <v>0</v>
      </c>
      <c r="L97" s="19">
        <f>J97*K97</f>
        <v>0</v>
      </c>
      <c r="M97" s="20">
        <v>290000</v>
      </c>
    </row>
    <row r="98" spans="1:13" x14ac:dyDescent="0.25">
      <c r="A98" s="11" t="s">
        <v>115</v>
      </c>
      <c r="B98" s="12" t="s">
        <v>116</v>
      </c>
      <c r="C98" s="13"/>
      <c r="D98" s="14"/>
      <c r="E98" s="15"/>
      <c r="F98" s="15"/>
      <c r="G98" s="13" t="s">
        <v>117</v>
      </c>
      <c r="H98" s="16"/>
      <c r="I98" s="17"/>
      <c r="J98" s="14">
        <v>9</v>
      </c>
      <c r="K98" s="18">
        <v>0</v>
      </c>
      <c r="L98" s="19">
        <f>J98*K98</f>
        <v>0</v>
      </c>
      <c r="M98" s="20">
        <v>300000</v>
      </c>
    </row>
    <row r="99" spans="1:13" x14ac:dyDescent="0.25">
      <c r="A99" s="21"/>
      <c r="B99" s="12" t="s">
        <v>118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x14ac:dyDescent="0.25">
      <c r="A100" s="21"/>
      <c r="B100" s="12" t="s">
        <v>119</v>
      </c>
      <c r="C100" s="15"/>
      <c r="D100" s="15"/>
      <c r="E100" s="15"/>
      <c r="F100" s="15"/>
      <c r="G100" s="15"/>
      <c r="H100" s="15"/>
      <c r="I100" s="12"/>
      <c r="J100" s="15"/>
      <c r="K100" s="15"/>
      <c r="L100" s="22"/>
    </row>
    <row r="101" spans="1:13" x14ac:dyDescent="0.25">
      <c r="A101" s="21"/>
      <c r="B101" s="12" t="s">
        <v>120</v>
      </c>
      <c r="C101" s="15"/>
      <c r="D101" s="15"/>
      <c r="E101" s="15"/>
      <c r="F101" s="15"/>
      <c r="G101" s="15"/>
      <c r="H101" s="15"/>
      <c r="I101" s="12"/>
      <c r="J101" s="15"/>
      <c r="K101" s="15"/>
      <c r="L101" s="22"/>
    </row>
    <row r="102" spans="1:13" x14ac:dyDescent="0.25">
      <c r="A102" s="11" t="s">
        <v>121</v>
      </c>
      <c r="B102" s="12" t="s">
        <v>122</v>
      </c>
      <c r="C102" s="13"/>
      <c r="D102" s="14"/>
      <c r="E102" s="15"/>
      <c r="F102" s="15"/>
      <c r="G102" s="13" t="s">
        <v>117</v>
      </c>
      <c r="H102" s="16"/>
      <c r="I102" s="17"/>
      <c r="J102" s="14">
        <v>7</v>
      </c>
      <c r="K102" s="18">
        <v>0</v>
      </c>
      <c r="L102" s="19">
        <f>J102*K102</f>
        <v>0</v>
      </c>
      <c r="M102" s="20">
        <v>310000</v>
      </c>
    </row>
    <row r="103" spans="1:13" x14ac:dyDescent="0.25">
      <c r="A103" s="21"/>
      <c r="B103" s="12" t="s">
        <v>123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21"/>
      <c r="B104" s="12" t="s">
        <v>119</v>
      </c>
      <c r="C104" s="15"/>
      <c r="D104" s="15"/>
      <c r="E104" s="15"/>
      <c r="F104" s="15"/>
      <c r="G104" s="15"/>
      <c r="H104" s="15"/>
      <c r="I104" s="12"/>
      <c r="J104" s="15"/>
      <c r="K104" s="15"/>
      <c r="L104" s="22"/>
    </row>
    <row r="105" spans="1:13" x14ac:dyDescent="0.25">
      <c r="A105" s="21"/>
      <c r="B105" s="12" t="s">
        <v>120</v>
      </c>
      <c r="C105" s="15"/>
      <c r="D105" s="15"/>
      <c r="E105" s="15"/>
      <c r="F105" s="15"/>
      <c r="G105" s="15"/>
      <c r="H105" s="15"/>
      <c r="I105" s="12"/>
      <c r="J105" s="15"/>
      <c r="K105" s="15"/>
      <c r="L105" s="22"/>
    </row>
    <row r="106" spans="1:13" x14ac:dyDescent="0.25">
      <c r="A106" s="11" t="s">
        <v>124</v>
      </c>
      <c r="B106" s="12" t="s">
        <v>125</v>
      </c>
      <c r="C106" s="13"/>
      <c r="D106" s="14"/>
      <c r="E106" s="15"/>
      <c r="F106" s="15"/>
      <c r="G106" s="13" t="s">
        <v>22</v>
      </c>
      <c r="H106" s="16"/>
      <c r="I106" s="17"/>
      <c r="J106" s="14">
        <v>47</v>
      </c>
      <c r="K106" s="18">
        <v>0</v>
      </c>
      <c r="L106" s="19">
        <f>J106*K106</f>
        <v>0</v>
      </c>
      <c r="M106" s="20">
        <v>320000</v>
      </c>
    </row>
    <row r="107" spans="1:13" x14ac:dyDescent="0.25">
      <c r="A107" s="11" t="s">
        <v>126</v>
      </c>
      <c r="B107" s="12" t="s">
        <v>127</v>
      </c>
      <c r="C107" s="13"/>
      <c r="D107" s="14"/>
      <c r="E107" s="15"/>
      <c r="F107" s="15"/>
      <c r="G107" s="13" t="s">
        <v>64</v>
      </c>
      <c r="H107" s="16"/>
      <c r="I107" s="17"/>
      <c r="J107" s="14">
        <v>3</v>
      </c>
      <c r="K107" s="18">
        <v>0</v>
      </c>
      <c r="L107" s="19">
        <f>J107*K107</f>
        <v>0</v>
      </c>
      <c r="M107" s="20">
        <v>330000</v>
      </c>
    </row>
    <row r="108" spans="1:13" x14ac:dyDescent="0.25">
      <c r="A108" s="11" t="s">
        <v>128</v>
      </c>
      <c r="B108" s="12" t="s">
        <v>129</v>
      </c>
      <c r="C108" s="13"/>
      <c r="D108" s="14"/>
      <c r="E108" s="15"/>
      <c r="F108" s="15"/>
      <c r="G108" s="13" t="s">
        <v>22</v>
      </c>
      <c r="H108" s="16"/>
      <c r="I108" s="17"/>
      <c r="J108" s="14">
        <v>1</v>
      </c>
      <c r="K108" s="18">
        <v>0</v>
      </c>
      <c r="L108" s="19">
        <f>J108*K108</f>
        <v>0</v>
      </c>
      <c r="M108" s="20">
        <v>340000</v>
      </c>
    </row>
    <row r="109" spans="1:13" x14ac:dyDescent="0.25">
      <c r="A109" s="21"/>
      <c r="B109" s="12" t="s">
        <v>130</v>
      </c>
      <c r="C109" s="15"/>
      <c r="D109" s="15"/>
      <c r="E109" s="15"/>
      <c r="F109" s="15"/>
      <c r="G109" s="15"/>
      <c r="H109" s="15"/>
      <c r="I109" s="12"/>
      <c r="J109" s="15"/>
      <c r="K109" s="15"/>
      <c r="L109" s="22"/>
    </row>
    <row r="110" spans="1:13" ht="30" x14ac:dyDescent="0.25">
      <c r="A110" s="11" t="s">
        <v>131</v>
      </c>
      <c r="B110" s="12" t="s">
        <v>132</v>
      </c>
      <c r="C110" s="13"/>
      <c r="D110" s="14"/>
      <c r="E110" s="15"/>
      <c r="F110" s="15"/>
      <c r="G110" s="13" t="s">
        <v>117</v>
      </c>
      <c r="H110" s="16"/>
      <c r="I110" s="17"/>
      <c r="J110" s="14">
        <v>9</v>
      </c>
      <c r="K110" s="18">
        <v>0</v>
      </c>
      <c r="L110" s="19">
        <f>J110*K110</f>
        <v>0</v>
      </c>
      <c r="M110" s="20">
        <v>350000</v>
      </c>
    </row>
    <row r="111" spans="1:13" x14ac:dyDescent="0.25">
      <c r="A111" s="11" t="s">
        <v>133</v>
      </c>
      <c r="B111" s="12" t="s">
        <v>134</v>
      </c>
      <c r="C111" s="13"/>
      <c r="D111" s="14"/>
      <c r="E111" s="15"/>
      <c r="F111" s="15"/>
      <c r="G111" s="13" t="s">
        <v>135</v>
      </c>
      <c r="H111" s="16"/>
      <c r="I111" s="17"/>
      <c r="J111" s="14">
        <v>2</v>
      </c>
      <c r="K111" s="18">
        <v>0</v>
      </c>
      <c r="L111" s="19">
        <f>J111*K111</f>
        <v>0</v>
      </c>
      <c r="M111" s="20">
        <v>360000</v>
      </c>
    </row>
    <row r="112" spans="1:13" x14ac:dyDescent="0.25">
      <c r="A112" s="21"/>
      <c r="B112" s="12" t="s">
        <v>136</v>
      </c>
      <c r="C112" s="15"/>
      <c r="D112" s="15"/>
      <c r="E112" s="15"/>
      <c r="F112" s="15"/>
      <c r="G112" s="15"/>
      <c r="H112" s="15"/>
      <c r="I112" s="12"/>
      <c r="J112" s="15"/>
      <c r="K112" s="15"/>
      <c r="L112" s="22"/>
    </row>
    <row r="113" spans="1:13" x14ac:dyDescent="0.25">
      <c r="A113" s="21"/>
      <c r="B113" s="12" t="s">
        <v>137</v>
      </c>
      <c r="C113" s="15"/>
      <c r="D113" s="15"/>
      <c r="E113" s="15"/>
      <c r="F113" s="15"/>
      <c r="G113" s="15"/>
      <c r="H113" s="15"/>
      <c r="I113" s="12"/>
      <c r="J113" s="15"/>
      <c r="K113" s="15"/>
      <c r="L113" s="22"/>
    </row>
    <row r="114" spans="1:13" x14ac:dyDescent="0.25">
      <c r="A114" s="11" t="s">
        <v>138</v>
      </c>
      <c r="B114" s="12" t="s">
        <v>139</v>
      </c>
      <c r="C114" s="13"/>
      <c r="D114" s="14"/>
      <c r="E114" s="15"/>
      <c r="F114" s="15"/>
      <c r="G114" s="13" t="s">
        <v>60</v>
      </c>
      <c r="H114" s="16"/>
      <c r="I114" s="17"/>
      <c r="J114" s="14">
        <v>2</v>
      </c>
      <c r="K114" s="18">
        <v>0</v>
      </c>
      <c r="L114" s="19">
        <f>J114*K114</f>
        <v>0</v>
      </c>
      <c r="M114" s="20">
        <v>370000</v>
      </c>
    </row>
    <row r="115" spans="1:13" x14ac:dyDescent="0.25">
      <c r="A115" s="21"/>
      <c r="B115" s="12" t="s">
        <v>136</v>
      </c>
      <c r="C115" s="15"/>
      <c r="D115" s="15"/>
      <c r="E115" s="15"/>
      <c r="F115" s="15"/>
      <c r="G115" s="15"/>
      <c r="H115" s="15"/>
      <c r="I115" s="12"/>
      <c r="J115" s="15"/>
      <c r="K115" s="15"/>
      <c r="L115" s="22"/>
    </row>
    <row r="116" spans="1:13" x14ac:dyDescent="0.25">
      <c r="A116" s="21"/>
      <c r="B116" s="12" t="s">
        <v>140</v>
      </c>
      <c r="C116" s="15"/>
      <c r="D116" s="15"/>
      <c r="E116" s="15"/>
      <c r="F116" s="15"/>
      <c r="G116" s="15"/>
      <c r="H116" s="15"/>
      <c r="I116" s="12"/>
      <c r="J116" s="15"/>
      <c r="K116" s="15"/>
      <c r="L116" s="22"/>
    </row>
    <row r="117" spans="1:13" x14ac:dyDescent="0.25">
      <c r="A117" s="21"/>
      <c r="B117" s="12" t="s">
        <v>141</v>
      </c>
      <c r="C117" s="15"/>
      <c r="D117" s="15"/>
      <c r="E117" s="15"/>
      <c r="F117" s="15"/>
      <c r="G117" s="15"/>
      <c r="H117" s="15"/>
      <c r="I117" s="12"/>
      <c r="J117" s="15"/>
      <c r="K117" s="15"/>
      <c r="L117" s="22"/>
    </row>
    <row r="118" spans="1:13" x14ac:dyDescent="0.25">
      <c r="A118" s="21"/>
      <c r="B118" s="12" t="s">
        <v>68</v>
      </c>
      <c r="C118" s="15"/>
      <c r="D118" s="15"/>
      <c r="E118" s="15"/>
      <c r="F118" s="15"/>
      <c r="G118" s="15"/>
      <c r="H118" s="15"/>
      <c r="I118" s="12"/>
      <c r="J118" s="15"/>
      <c r="K118" s="15"/>
      <c r="L118" s="22"/>
    </row>
    <row r="119" spans="1:13" x14ac:dyDescent="0.25">
      <c r="A119" s="11" t="s">
        <v>142</v>
      </c>
      <c r="B119" s="12" t="s">
        <v>139</v>
      </c>
      <c r="C119" s="13"/>
      <c r="D119" s="14"/>
      <c r="E119" s="15"/>
      <c r="F119" s="15"/>
      <c r="G119" s="13" t="s">
        <v>60</v>
      </c>
      <c r="H119" s="16"/>
      <c r="I119" s="17"/>
      <c r="J119" s="14">
        <v>2</v>
      </c>
      <c r="K119" s="18">
        <v>0</v>
      </c>
      <c r="L119" s="19">
        <f>J119*K119</f>
        <v>0</v>
      </c>
      <c r="M119" s="20">
        <v>380000</v>
      </c>
    </row>
    <row r="120" spans="1:13" x14ac:dyDescent="0.25">
      <c r="A120" s="21"/>
      <c r="B120" s="12" t="s">
        <v>136</v>
      </c>
      <c r="C120" s="15"/>
      <c r="D120" s="15"/>
      <c r="E120" s="15"/>
      <c r="F120" s="15"/>
      <c r="G120" s="15"/>
      <c r="H120" s="15"/>
      <c r="I120" s="12"/>
      <c r="J120" s="15"/>
      <c r="K120" s="15"/>
      <c r="L120" s="22"/>
    </row>
    <row r="121" spans="1:13" x14ac:dyDescent="0.25">
      <c r="A121" s="21"/>
      <c r="B121" s="12" t="s">
        <v>143</v>
      </c>
      <c r="C121" s="15"/>
      <c r="D121" s="15"/>
      <c r="E121" s="15"/>
      <c r="F121" s="15"/>
      <c r="G121" s="15"/>
      <c r="H121" s="15"/>
      <c r="I121" s="12"/>
      <c r="J121" s="15"/>
      <c r="K121" s="15"/>
      <c r="L121" s="22"/>
    </row>
    <row r="122" spans="1:13" x14ac:dyDescent="0.25">
      <c r="A122" s="21"/>
      <c r="B122" s="12" t="s">
        <v>144</v>
      </c>
      <c r="C122" s="15"/>
      <c r="D122" s="15"/>
      <c r="E122" s="15"/>
      <c r="F122" s="15"/>
      <c r="G122" s="15"/>
      <c r="H122" s="15"/>
      <c r="I122" s="12"/>
      <c r="J122" s="15"/>
      <c r="K122" s="15"/>
      <c r="L122" s="22"/>
    </row>
    <row r="123" spans="1:13" x14ac:dyDescent="0.25">
      <c r="A123" s="11" t="s">
        <v>145</v>
      </c>
      <c r="B123" s="12" t="s">
        <v>146</v>
      </c>
      <c r="C123" s="13"/>
      <c r="D123" s="14"/>
      <c r="E123" s="15"/>
      <c r="F123" s="15"/>
      <c r="G123" s="13" t="s">
        <v>60</v>
      </c>
      <c r="H123" s="16"/>
      <c r="I123" s="17"/>
      <c r="J123" s="14">
        <v>2</v>
      </c>
      <c r="K123" s="18">
        <v>0</v>
      </c>
      <c r="L123" s="19">
        <f>J123*K123</f>
        <v>0</v>
      </c>
      <c r="M123" s="20">
        <v>390000</v>
      </c>
    </row>
    <row r="124" spans="1:13" x14ac:dyDescent="0.25">
      <c r="A124" s="21"/>
      <c r="B124" s="12" t="s">
        <v>68</v>
      </c>
      <c r="C124" s="15"/>
      <c r="D124" s="15"/>
      <c r="E124" s="15"/>
      <c r="F124" s="15"/>
      <c r="G124" s="15"/>
      <c r="H124" s="15"/>
      <c r="I124" s="12"/>
      <c r="J124" s="15"/>
      <c r="K124" s="15"/>
      <c r="L124" s="22"/>
    </row>
    <row r="125" spans="1:13" x14ac:dyDescent="0.25">
      <c r="A125" s="11" t="s">
        <v>147</v>
      </c>
      <c r="B125" s="12" t="s">
        <v>148</v>
      </c>
      <c r="C125" s="13"/>
      <c r="D125" s="14"/>
      <c r="E125" s="15"/>
      <c r="F125" s="15"/>
      <c r="G125" s="13" t="s">
        <v>22</v>
      </c>
      <c r="H125" s="16"/>
      <c r="I125" s="17"/>
      <c r="J125" s="14">
        <v>8</v>
      </c>
      <c r="K125" s="18">
        <v>0</v>
      </c>
      <c r="L125" s="19">
        <f>J125*K125</f>
        <v>0</v>
      </c>
      <c r="M125" s="20">
        <v>400000</v>
      </c>
    </row>
    <row r="126" spans="1:13" x14ac:dyDescent="0.25">
      <c r="A126" s="21"/>
      <c r="B126" s="12" t="s">
        <v>149</v>
      </c>
      <c r="C126" s="15"/>
      <c r="D126" s="15"/>
      <c r="E126" s="15"/>
      <c r="F126" s="15"/>
      <c r="G126" s="15"/>
      <c r="H126" s="15"/>
      <c r="I126" s="12"/>
      <c r="J126" s="15"/>
      <c r="K126" s="15"/>
      <c r="L126" s="22"/>
    </row>
    <row r="127" spans="1:13" x14ac:dyDescent="0.25">
      <c r="A127" s="21"/>
      <c r="B127" s="12" t="s">
        <v>150</v>
      </c>
      <c r="C127" s="15"/>
      <c r="D127" s="15"/>
      <c r="E127" s="15"/>
      <c r="F127" s="15"/>
      <c r="G127" s="15"/>
      <c r="H127" s="15"/>
      <c r="I127" s="12"/>
      <c r="J127" s="15"/>
      <c r="K127" s="15"/>
      <c r="L127" s="22"/>
    </row>
    <row r="128" spans="1:13" x14ac:dyDescent="0.25">
      <c r="A128" s="21"/>
      <c r="B128" s="12" t="s">
        <v>68</v>
      </c>
      <c r="C128" s="15"/>
      <c r="D128" s="15"/>
      <c r="E128" s="15"/>
      <c r="F128" s="15"/>
      <c r="G128" s="15"/>
      <c r="H128" s="15"/>
      <c r="I128" s="12"/>
      <c r="J128" s="15"/>
      <c r="K128" s="15"/>
      <c r="L128" s="22"/>
    </row>
    <row r="129" spans="1:13" x14ac:dyDescent="0.25">
      <c r="A129" s="11" t="s">
        <v>151</v>
      </c>
      <c r="B129" s="12" t="s">
        <v>152</v>
      </c>
      <c r="C129" s="13"/>
      <c r="D129" s="14"/>
      <c r="E129" s="15"/>
      <c r="F129" s="15"/>
      <c r="G129" s="13" t="s">
        <v>22</v>
      </c>
      <c r="H129" s="16"/>
      <c r="I129" s="17"/>
      <c r="J129" s="14">
        <v>35</v>
      </c>
      <c r="K129" s="18">
        <v>0</v>
      </c>
      <c r="L129" s="19">
        <f>J129*K129</f>
        <v>0</v>
      </c>
      <c r="M129" s="20">
        <v>410000</v>
      </c>
    </row>
    <row r="130" spans="1:13" x14ac:dyDescent="0.25">
      <c r="A130" s="21"/>
      <c r="B130" s="12" t="s">
        <v>153</v>
      </c>
      <c r="C130" s="15"/>
      <c r="D130" s="15"/>
      <c r="E130" s="15"/>
      <c r="F130" s="15"/>
      <c r="G130" s="15"/>
      <c r="H130" s="15"/>
      <c r="I130" s="12"/>
      <c r="J130" s="15"/>
      <c r="K130" s="15"/>
      <c r="L130" s="22"/>
    </row>
    <row r="131" spans="1:13" x14ac:dyDescent="0.25">
      <c r="A131" s="21"/>
      <c r="B131" s="12" t="s">
        <v>154</v>
      </c>
      <c r="C131" s="15"/>
      <c r="D131" s="15"/>
      <c r="E131" s="15"/>
      <c r="F131" s="15"/>
      <c r="G131" s="15"/>
      <c r="H131" s="15"/>
      <c r="I131" s="12"/>
      <c r="J131" s="15"/>
      <c r="K131" s="15"/>
      <c r="L131" s="22"/>
    </row>
    <row r="132" spans="1:13" x14ac:dyDescent="0.25">
      <c r="A132" s="21"/>
      <c r="B132" s="12" t="s">
        <v>68</v>
      </c>
      <c r="C132" s="15"/>
      <c r="D132" s="15"/>
      <c r="E132" s="15"/>
      <c r="F132" s="15"/>
      <c r="G132" s="15"/>
      <c r="H132" s="15"/>
      <c r="I132" s="12"/>
      <c r="J132" s="15"/>
      <c r="K132" s="15"/>
      <c r="L132" s="22"/>
    </row>
    <row r="133" spans="1:13" x14ac:dyDescent="0.25">
      <c r="A133" s="11" t="s">
        <v>155</v>
      </c>
      <c r="B133" s="12" t="s">
        <v>152</v>
      </c>
      <c r="C133" s="13"/>
      <c r="D133" s="14"/>
      <c r="E133" s="15"/>
      <c r="F133" s="15"/>
      <c r="G133" s="13" t="s">
        <v>22</v>
      </c>
      <c r="H133" s="16"/>
      <c r="I133" s="17"/>
      <c r="J133" s="14">
        <v>17</v>
      </c>
      <c r="K133" s="18">
        <v>0</v>
      </c>
      <c r="L133" s="19">
        <f>J133*K133</f>
        <v>0</v>
      </c>
      <c r="M133" s="20">
        <v>420000</v>
      </c>
    </row>
    <row r="134" spans="1:13" x14ac:dyDescent="0.25">
      <c r="A134" s="21"/>
      <c r="B134" s="12" t="s">
        <v>156</v>
      </c>
      <c r="C134" s="15"/>
      <c r="D134" s="15"/>
      <c r="E134" s="15"/>
      <c r="F134" s="15"/>
      <c r="G134" s="15"/>
      <c r="H134" s="15"/>
      <c r="I134" s="12"/>
      <c r="J134" s="15"/>
      <c r="K134" s="15"/>
      <c r="L134" s="22"/>
    </row>
    <row r="135" spans="1:13" x14ac:dyDescent="0.25">
      <c r="A135" s="21"/>
      <c r="B135" s="12" t="s">
        <v>157</v>
      </c>
      <c r="C135" s="15"/>
      <c r="D135" s="15"/>
      <c r="E135" s="15"/>
      <c r="F135" s="15"/>
      <c r="G135" s="15"/>
      <c r="H135" s="15"/>
      <c r="I135" s="12"/>
      <c r="J135" s="15"/>
      <c r="K135" s="15"/>
      <c r="L135" s="22"/>
    </row>
    <row r="136" spans="1:13" x14ac:dyDescent="0.25">
      <c r="A136" s="21"/>
      <c r="B136" s="12" t="s">
        <v>68</v>
      </c>
      <c r="C136" s="15"/>
      <c r="D136" s="15"/>
      <c r="E136" s="15"/>
      <c r="F136" s="15"/>
      <c r="G136" s="15"/>
      <c r="H136" s="15"/>
      <c r="I136" s="12"/>
      <c r="J136" s="15"/>
      <c r="K136" s="15"/>
      <c r="L136" s="22"/>
    </row>
    <row r="137" spans="1:13" x14ac:dyDescent="0.25">
      <c r="A137" s="11" t="s">
        <v>158</v>
      </c>
      <c r="B137" s="12" t="s">
        <v>152</v>
      </c>
      <c r="C137" s="13"/>
      <c r="D137" s="14"/>
      <c r="E137" s="15"/>
      <c r="F137" s="15"/>
      <c r="G137" s="13" t="s">
        <v>22</v>
      </c>
      <c r="H137" s="16"/>
      <c r="I137" s="17"/>
      <c r="J137" s="14">
        <v>5</v>
      </c>
      <c r="K137" s="18">
        <v>0</v>
      </c>
      <c r="L137" s="19">
        <f>J137*K137</f>
        <v>0</v>
      </c>
      <c r="M137" s="20">
        <v>430000</v>
      </c>
    </row>
    <row r="138" spans="1:13" x14ac:dyDescent="0.25">
      <c r="A138" s="21"/>
      <c r="B138" s="12" t="s">
        <v>156</v>
      </c>
      <c r="C138" s="15"/>
      <c r="D138" s="15"/>
      <c r="E138" s="15"/>
      <c r="F138" s="15"/>
      <c r="G138" s="15"/>
      <c r="H138" s="15"/>
      <c r="I138" s="12"/>
      <c r="J138" s="15"/>
      <c r="K138" s="15"/>
      <c r="L138" s="22"/>
    </row>
    <row r="139" spans="1:13" x14ac:dyDescent="0.25">
      <c r="A139" s="21"/>
      <c r="B139" s="12" t="s">
        <v>159</v>
      </c>
      <c r="C139" s="15"/>
      <c r="D139" s="15"/>
      <c r="E139" s="15"/>
      <c r="F139" s="15"/>
      <c r="G139" s="15"/>
      <c r="H139" s="15"/>
      <c r="I139" s="12"/>
      <c r="J139" s="15"/>
      <c r="K139" s="15"/>
      <c r="L139" s="22"/>
    </row>
    <row r="140" spans="1:13" x14ac:dyDescent="0.25">
      <c r="A140" s="21"/>
      <c r="B140" s="12" t="s">
        <v>68</v>
      </c>
      <c r="C140" s="15"/>
      <c r="D140" s="15"/>
      <c r="E140" s="15"/>
      <c r="F140" s="15"/>
      <c r="G140" s="15"/>
      <c r="H140" s="15"/>
      <c r="I140" s="12"/>
      <c r="J140" s="15"/>
      <c r="K140" s="15"/>
      <c r="L140" s="22"/>
    </row>
    <row r="141" spans="1:13" x14ac:dyDescent="0.25">
      <c r="A141" s="11" t="s">
        <v>160</v>
      </c>
      <c r="B141" s="12" t="s">
        <v>161</v>
      </c>
      <c r="C141" s="13"/>
      <c r="D141" s="14"/>
      <c r="E141" s="15"/>
      <c r="F141" s="15"/>
      <c r="G141" s="13" t="s">
        <v>22</v>
      </c>
      <c r="H141" s="16"/>
      <c r="I141" s="17"/>
      <c r="J141" s="14">
        <v>10</v>
      </c>
      <c r="K141" s="18">
        <v>0</v>
      </c>
      <c r="L141" s="19">
        <f>J141*K141</f>
        <v>0</v>
      </c>
      <c r="M141" s="20">
        <v>440000</v>
      </c>
    </row>
    <row r="142" spans="1:13" x14ac:dyDescent="0.25">
      <c r="A142" s="21"/>
      <c r="B142" s="12" t="s">
        <v>162</v>
      </c>
      <c r="C142" s="15"/>
      <c r="D142" s="15"/>
      <c r="E142" s="15"/>
      <c r="F142" s="15"/>
      <c r="G142" s="15"/>
      <c r="H142" s="15"/>
      <c r="I142" s="12"/>
      <c r="J142" s="15"/>
      <c r="K142" s="15"/>
      <c r="L142" s="22"/>
    </row>
    <row r="143" spans="1:13" x14ac:dyDescent="0.25">
      <c r="A143" s="21"/>
      <c r="B143" s="12" t="s">
        <v>163</v>
      </c>
      <c r="C143" s="15"/>
      <c r="D143" s="15"/>
      <c r="E143" s="15"/>
      <c r="F143" s="15"/>
      <c r="G143" s="15"/>
      <c r="H143" s="15"/>
      <c r="I143" s="12"/>
      <c r="J143" s="15"/>
      <c r="K143" s="15"/>
      <c r="L143" s="22"/>
    </row>
    <row r="144" spans="1:13" x14ac:dyDescent="0.25">
      <c r="A144" s="11" t="s">
        <v>164</v>
      </c>
      <c r="B144" s="12" t="s">
        <v>161</v>
      </c>
      <c r="C144" s="13"/>
      <c r="D144" s="14"/>
      <c r="E144" s="15"/>
      <c r="F144" s="15"/>
      <c r="G144" s="13" t="s">
        <v>22</v>
      </c>
      <c r="H144" s="16"/>
      <c r="I144" s="17"/>
      <c r="J144" s="14">
        <v>6</v>
      </c>
      <c r="K144" s="18">
        <v>0</v>
      </c>
      <c r="L144" s="19">
        <f>J144*K144</f>
        <v>0</v>
      </c>
      <c r="M144" s="20">
        <v>450000</v>
      </c>
    </row>
    <row r="145" spans="1:13" x14ac:dyDescent="0.25">
      <c r="A145" s="21"/>
      <c r="B145" s="12" t="s">
        <v>162</v>
      </c>
      <c r="C145" s="15"/>
      <c r="D145" s="15"/>
      <c r="E145" s="15"/>
      <c r="F145" s="15"/>
      <c r="G145" s="15"/>
      <c r="H145" s="15"/>
      <c r="I145" s="12"/>
      <c r="J145" s="15"/>
      <c r="K145" s="15"/>
      <c r="L145" s="22"/>
    </row>
    <row r="146" spans="1:13" x14ac:dyDescent="0.25">
      <c r="A146" s="21"/>
      <c r="B146" s="12" t="s">
        <v>165</v>
      </c>
      <c r="C146" s="15"/>
      <c r="D146" s="15"/>
      <c r="E146" s="15"/>
      <c r="F146" s="15"/>
      <c r="G146" s="15"/>
      <c r="H146" s="15"/>
      <c r="I146" s="12"/>
      <c r="J146" s="15"/>
      <c r="K146" s="15"/>
      <c r="L146" s="22"/>
    </row>
    <row r="147" spans="1:13" x14ac:dyDescent="0.25">
      <c r="A147" s="11" t="s">
        <v>166</v>
      </c>
      <c r="B147" s="12" t="s">
        <v>167</v>
      </c>
      <c r="C147" s="13"/>
      <c r="D147" s="14"/>
      <c r="E147" s="15"/>
      <c r="F147" s="15"/>
      <c r="G147" s="13" t="s">
        <v>60</v>
      </c>
      <c r="H147" s="16"/>
      <c r="I147" s="17"/>
      <c r="J147" s="14">
        <v>4</v>
      </c>
      <c r="K147" s="18">
        <v>0</v>
      </c>
      <c r="L147" s="19">
        <f>J147*K147</f>
        <v>0</v>
      </c>
      <c r="M147" s="20">
        <v>460000</v>
      </c>
    </row>
    <row r="148" spans="1:13" x14ac:dyDescent="0.25">
      <c r="A148" s="11" t="s">
        <v>168</v>
      </c>
      <c r="B148" s="12" t="s">
        <v>169</v>
      </c>
      <c r="C148" s="13"/>
      <c r="D148" s="14"/>
      <c r="E148" s="15"/>
      <c r="F148" s="15"/>
      <c r="G148" s="13" t="s">
        <v>60</v>
      </c>
      <c r="H148" s="16"/>
      <c r="I148" s="17"/>
      <c r="J148" s="14">
        <v>18</v>
      </c>
      <c r="K148" s="18">
        <v>0</v>
      </c>
      <c r="L148" s="19">
        <f>J148*K148</f>
        <v>0</v>
      </c>
      <c r="M148" s="20">
        <v>470000</v>
      </c>
    </row>
    <row r="149" spans="1:13" x14ac:dyDescent="0.25">
      <c r="A149" s="11" t="s">
        <v>170</v>
      </c>
      <c r="B149" s="12" t="s">
        <v>171</v>
      </c>
      <c r="C149" s="13"/>
      <c r="D149" s="14"/>
      <c r="E149" s="15"/>
      <c r="F149" s="15"/>
      <c r="G149" s="13" t="s">
        <v>60</v>
      </c>
      <c r="H149" s="16"/>
      <c r="I149" s="17"/>
      <c r="J149" s="14">
        <v>6</v>
      </c>
      <c r="K149" s="18">
        <v>0</v>
      </c>
      <c r="L149" s="19">
        <f>J149*K149</f>
        <v>0</v>
      </c>
      <c r="M149" s="20">
        <v>480000</v>
      </c>
    </row>
    <row r="150" spans="1:13" x14ac:dyDescent="0.25">
      <c r="A150" s="11" t="s">
        <v>172</v>
      </c>
      <c r="B150" s="12" t="s">
        <v>173</v>
      </c>
      <c r="C150" s="13"/>
      <c r="D150" s="14"/>
      <c r="E150" s="15"/>
      <c r="F150" s="15"/>
      <c r="G150" s="13" t="s">
        <v>60</v>
      </c>
      <c r="H150" s="16"/>
      <c r="I150" s="17"/>
      <c r="J150" s="14">
        <v>18</v>
      </c>
      <c r="K150" s="18">
        <v>0</v>
      </c>
      <c r="L150" s="19">
        <f>J150*K150</f>
        <v>0</v>
      </c>
      <c r="M150" s="20">
        <v>490000</v>
      </c>
    </row>
    <row r="151" spans="1:13" x14ac:dyDescent="0.25">
      <c r="A151" s="21"/>
      <c r="B151" s="12" t="s">
        <v>68</v>
      </c>
      <c r="C151" s="15"/>
      <c r="D151" s="15"/>
      <c r="E151" s="15"/>
      <c r="F151" s="15"/>
      <c r="G151" s="15"/>
      <c r="H151" s="15"/>
      <c r="I151" s="12"/>
      <c r="J151" s="15"/>
      <c r="K151" s="15"/>
      <c r="L151" s="22"/>
    </row>
    <row r="152" spans="1:13" x14ac:dyDescent="0.25">
      <c r="A152" s="11" t="s">
        <v>174</v>
      </c>
      <c r="B152" s="12" t="s">
        <v>175</v>
      </c>
      <c r="C152" s="13"/>
      <c r="D152" s="14"/>
      <c r="E152" s="15"/>
      <c r="F152" s="15"/>
      <c r="G152" s="13" t="s">
        <v>60</v>
      </c>
      <c r="H152" s="16"/>
      <c r="I152" s="17"/>
      <c r="J152" s="14">
        <v>13</v>
      </c>
      <c r="K152" s="18">
        <v>0</v>
      </c>
      <c r="L152" s="19">
        <f>J152*K152</f>
        <v>0</v>
      </c>
      <c r="M152" s="20">
        <v>500000</v>
      </c>
    </row>
    <row r="153" spans="1:13" x14ac:dyDescent="0.25">
      <c r="A153" s="21"/>
      <c r="B153" s="12" t="s">
        <v>68</v>
      </c>
      <c r="C153" s="15"/>
      <c r="D153" s="15"/>
      <c r="E153" s="15"/>
      <c r="F153" s="15"/>
      <c r="G153" s="15"/>
      <c r="H153" s="15"/>
      <c r="I153" s="12"/>
      <c r="J153" s="15"/>
      <c r="K153" s="15"/>
      <c r="L153" s="22"/>
    </row>
    <row r="154" spans="1:13" x14ac:dyDescent="0.25">
      <c r="A154" s="11" t="s">
        <v>176</v>
      </c>
      <c r="B154" s="12" t="s">
        <v>177</v>
      </c>
      <c r="C154" s="13"/>
      <c r="D154" s="14"/>
      <c r="E154" s="15"/>
      <c r="F154" s="15"/>
      <c r="G154" s="13" t="s">
        <v>60</v>
      </c>
      <c r="H154" s="16"/>
      <c r="I154" s="17"/>
      <c r="J154" s="14">
        <v>5</v>
      </c>
      <c r="K154" s="18">
        <v>0</v>
      </c>
      <c r="L154" s="19">
        <f>J154*K154</f>
        <v>0</v>
      </c>
      <c r="M154" s="20">
        <v>510000</v>
      </c>
    </row>
    <row r="155" spans="1:13" x14ac:dyDescent="0.25">
      <c r="A155" s="11" t="s">
        <v>178</v>
      </c>
      <c r="B155" s="12" t="s">
        <v>179</v>
      </c>
      <c r="C155" s="13"/>
      <c r="D155" s="14"/>
      <c r="E155" s="15"/>
      <c r="F155" s="15"/>
      <c r="G155" s="13" t="s">
        <v>60</v>
      </c>
      <c r="H155" s="16"/>
      <c r="I155" s="17"/>
      <c r="J155" s="14">
        <v>3</v>
      </c>
      <c r="K155" s="18">
        <v>0</v>
      </c>
      <c r="L155" s="19">
        <f>J155*K155</f>
        <v>0</v>
      </c>
      <c r="M155" s="20">
        <v>520000</v>
      </c>
    </row>
    <row r="156" spans="1:13" x14ac:dyDescent="0.25">
      <c r="A156" s="21"/>
      <c r="B156" s="12" t="s">
        <v>25</v>
      </c>
      <c r="C156" s="15"/>
      <c r="D156" s="15"/>
      <c r="E156" s="15"/>
      <c r="F156" s="15"/>
      <c r="G156" s="15"/>
      <c r="H156" s="15"/>
      <c r="I156" s="12"/>
      <c r="J156" s="15"/>
      <c r="K156" s="15"/>
      <c r="L156" s="22"/>
    </row>
    <row r="157" spans="1:13" x14ac:dyDescent="0.25">
      <c r="A157" s="11" t="s">
        <v>180</v>
      </c>
      <c r="B157" s="12" t="s">
        <v>181</v>
      </c>
      <c r="C157" s="13"/>
      <c r="D157" s="14"/>
      <c r="E157" s="15"/>
      <c r="F157" s="15"/>
      <c r="G157" s="13" t="s">
        <v>60</v>
      </c>
      <c r="H157" s="16"/>
      <c r="I157" s="17"/>
      <c r="J157" s="14">
        <v>11</v>
      </c>
      <c r="K157" s="18">
        <v>0</v>
      </c>
      <c r="L157" s="19">
        <f>J157*K157</f>
        <v>0</v>
      </c>
      <c r="M157" s="20">
        <v>530000</v>
      </c>
    </row>
    <row r="158" spans="1:13" x14ac:dyDescent="0.25">
      <c r="A158" s="21"/>
      <c r="B158" s="12" t="s">
        <v>25</v>
      </c>
      <c r="C158" s="15"/>
      <c r="D158" s="15"/>
      <c r="E158" s="15"/>
      <c r="F158" s="15"/>
      <c r="G158" s="15"/>
      <c r="H158" s="15"/>
      <c r="I158" s="12"/>
      <c r="J158" s="15"/>
      <c r="K158" s="15"/>
      <c r="L158" s="22"/>
    </row>
    <row r="159" spans="1:13" x14ac:dyDescent="0.25">
      <c r="A159" s="11" t="s">
        <v>182</v>
      </c>
      <c r="B159" s="12" t="s">
        <v>183</v>
      </c>
      <c r="C159" s="13"/>
      <c r="D159" s="14"/>
      <c r="E159" s="15"/>
      <c r="F159" s="15"/>
      <c r="G159" s="13" t="s">
        <v>60</v>
      </c>
      <c r="H159" s="16"/>
      <c r="I159" s="17"/>
      <c r="J159" s="14">
        <v>10</v>
      </c>
      <c r="K159" s="18">
        <v>0</v>
      </c>
      <c r="L159" s="19">
        <f>J159*K159</f>
        <v>0</v>
      </c>
      <c r="M159" s="20">
        <v>540000</v>
      </c>
    </row>
    <row r="160" spans="1:13" x14ac:dyDescent="0.25">
      <c r="A160" s="21"/>
      <c r="B160" s="12" t="s">
        <v>119</v>
      </c>
      <c r="C160" s="15"/>
      <c r="D160" s="15"/>
      <c r="E160" s="15"/>
      <c r="F160" s="15"/>
      <c r="G160" s="15"/>
      <c r="H160" s="15"/>
      <c r="I160" s="12"/>
      <c r="J160" s="15"/>
      <c r="K160" s="15"/>
      <c r="L160" s="22"/>
    </row>
    <row r="161" spans="1:13" x14ac:dyDescent="0.25">
      <c r="A161" s="21"/>
      <c r="B161" s="12" t="s">
        <v>120</v>
      </c>
      <c r="C161" s="15"/>
      <c r="D161" s="15"/>
      <c r="E161" s="15"/>
      <c r="F161" s="15"/>
      <c r="G161" s="15"/>
      <c r="H161" s="15"/>
      <c r="I161" s="12"/>
      <c r="J161" s="15"/>
      <c r="K161" s="15"/>
      <c r="L161" s="22"/>
    </row>
    <row r="162" spans="1:13" ht="30" x14ac:dyDescent="0.25">
      <c r="A162" s="11" t="s">
        <v>184</v>
      </c>
      <c r="B162" s="12" t="s">
        <v>185</v>
      </c>
      <c r="C162" s="13"/>
      <c r="D162" s="14"/>
      <c r="E162" s="15"/>
      <c r="F162" s="15"/>
      <c r="G162" s="13" t="s">
        <v>60</v>
      </c>
      <c r="H162" s="16"/>
      <c r="I162" s="17"/>
      <c r="J162" s="14">
        <v>9</v>
      </c>
      <c r="K162" s="18">
        <v>0</v>
      </c>
      <c r="L162" s="19">
        <f>J162*K162</f>
        <v>0</v>
      </c>
      <c r="M162" s="20">
        <v>550000</v>
      </c>
    </row>
    <row r="163" spans="1:13" x14ac:dyDescent="0.25">
      <c r="A163" s="21"/>
      <c r="B163" s="12" t="s">
        <v>186</v>
      </c>
      <c r="C163" s="15"/>
      <c r="D163" s="15"/>
      <c r="E163" s="15"/>
      <c r="F163" s="15"/>
      <c r="G163" s="15"/>
      <c r="H163" s="15"/>
      <c r="I163" s="12"/>
      <c r="J163" s="15"/>
      <c r="K163" s="15"/>
      <c r="L163" s="22"/>
    </row>
    <row r="164" spans="1:13" x14ac:dyDescent="0.25">
      <c r="A164" s="21"/>
      <c r="B164" s="12" t="s">
        <v>187</v>
      </c>
      <c r="C164" s="15"/>
      <c r="D164" s="15"/>
      <c r="E164" s="15"/>
      <c r="F164" s="15"/>
      <c r="G164" s="15"/>
      <c r="H164" s="15"/>
      <c r="I164" s="12"/>
      <c r="J164" s="15"/>
      <c r="K164" s="15"/>
      <c r="L164" s="22"/>
    </row>
    <row r="165" spans="1:13" x14ac:dyDescent="0.25">
      <c r="A165" s="11" t="s">
        <v>188</v>
      </c>
      <c r="B165" s="12" t="s">
        <v>189</v>
      </c>
      <c r="C165" s="13"/>
      <c r="D165" s="14"/>
      <c r="E165" s="15"/>
      <c r="F165" s="15"/>
      <c r="G165" s="13" t="s">
        <v>31</v>
      </c>
      <c r="H165" s="16"/>
      <c r="I165" s="17"/>
      <c r="J165" s="14">
        <v>8</v>
      </c>
      <c r="K165" s="18">
        <v>0</v>
      </c>
      <c r="L165" s="19">
        <f>J165*K165</f>
        <v>0</v>
      </c>
      <c r="M165" s="20">
        <v>560000</v>
      </c>
    </row>
    <row r="166" spans="1:13" x14ac:dyDescent="0.25">
      <c r="A166" s="21"/>
      <c r="B166" s="12" t="s">
        <v>190</v>
      </c>
      <c r="C166" s="15"/>
      <c r="D166" s="15"/>
      <c r="E166" s="15"/>
      <c r="F166" s="15"/>
      <c r="G166" s="15"/>
      <c r="H166" s="15"/>
      <c r="I166" s="12"/>
      <c r="J166" s="15"/>
      <c r="K166" s="15"/>
      <c r="L166" s="22"/>
    </row>
    <row r="167" spans="1:13" x14ac:dyDescent="0.25">
      <c r="A167" s="11" t="s">
        <v>191</v>
      </c>
      <c r="B167" s="12" t="s">
        <v>192</v>
      </c>
      <c r="C167" s="13"/>
      <c r="D167" s="14"/>
      <c r="E167" s="15"/>
      <c r="F167" s="15"/>
      <c r="G167" s="13" t="s">
        <v>60</v>
      </c>
      <c r="H167" s="16"/>
      <c r="I167" s="17"/>
      <c r="J167" s="14">
        <v>4</v>
      </c>
      <c r="K167" s="18">
        <v>0</v>
      </c>
      <c r="L167" s="19">
        <f>J167*K167</f>
        <v>0</v>
      </c>
      <c r="M167" s="20">
        <v>570000</v>
      </c>
    </row>
    <row r="168" spans="1:13" x14ac:dyDescent="0.25">
      <c r="A168" s="11" t="s">
        <v>193</v>
      </c>
      <c r="B168" s="12" t="s">
        <v>194</v>
      </c>
      <c r="C168" s="13"/>
      <c r="D168" s="14"/>
      <c r="E168" s="15"/>
      <c r="F168" s="15"/>
      <c r="G168" s="13" t="s">
        <v>60</v>
      </c>
      <c r="H168" s="16"/>
      <c r="I168" s="17"/>
      <c r="J168" s="14">
        <v>3</v>
      </c>
      <c r="K168" s="18">
        <v>0</v>
      </c>
      <c r="L168" s="19">
        <f>J168*K168</f>
        <v>0</v>
      </c>
      <c r="M168" s="20">
        <v>580000</v>
      </c>
    </row>
    <row r="169" spans="1:13" x14ac:dyDescent="0.25">
      <c r="A169" s="21"/>
      <c r="B169" s="12" t="s">
        <v>68</v>
      </c>
      <c r="C169" s="15"/>
      <c r="D169" s="15"/>
      <c r="E169" s="15"/>
      <c r="F169" s="15"/>
      <c r="G169" s="15"/>
      <c r="H169" s="15"/>
      <c r="I169" s="12"/>
      <c r="J169" s="15"/>
      <c r="K169" s="15"/>
      <c r="L169" s="22"/>
    </row>
    <row r="170" spans="1:13" x14ac:dyDescent="0.25">
      <c r="A170" s="11" t="s">
        <v>195</v>
      </c>
      <c r="B170" s="12" t="s">
        <v>196</v>
      </c>
      <c r="C170" s="13"/>
      <c r="D170" s="14"/>
      <c r="E170" s="15"/>
      <c r="F170" s="15"/>
      <c r="G170" s="13" t="s">
        <v>60</v>
      </c>
      <c r="H170" s="16"/>
      <c r="I170" s="17"/>
      <c r="J170" s="14">
        <v>2</v>
      </c>
      <c r="K170" s="18">
        <v>0</v>
      </c>
      <c r="L170" s="19">
        <f>J170*K170</f>
        <v>0</v>
      </c>
      <c r="M170" s="20">
        <v>590000</v>
      </c>
    </row>
    <row r="171" spans="1:13" x14ac:dyDescent="0.25">
      <c r="A171" s="11" t="s">
        <v>197</v>
      </c>
      <c r="B171" s="12" t="s">
        <v>198</v>
      </c>
      <c r="C171" s="13"/>
      <c r="D171" s="14"/>
      <c r="E171" s="15"/>
      <c r="F171" s="15"/>
      <c r="G171" s="13" t="s">
        <v>60</v>
      </c>
      <c r="H171" s="16"/>
      <c r="I171" s="17"/>
      <c r="J171" s="14">
        <v>10</v>
      </c>
      <c r="K171" s="18">
        <v>0</v>
      </c>
      <c r="L171" s="19">
        <f>J171*K171</f>
        <v>0</v>
      </c>
      <c r="M171" s="20">
        <v>600000</v>
      </c>
    </row>
    <row r="172" spans="1:13" x14ac:dyDescent="0.25">
      <c r="A172" s="21"/>
      <c r="B172" s="12" t="s">
        <v>68</v>
      </c>
      <c r="C172" s="15"/>
      <c r="D172" s="15"/>
      <c r="E172" s="15"/>
      <c r="F172" s="15"/>
      <c r="G172" s="15"/>
      <c r="H172" s="15"/>
      <c r="I172" s="12"/>
      <c r="J172" s="15"/>
      <c r="K172" s="15"/>
      <c r="L172" s="22"/>
    </row>
    <row r="173" spans="1:13" x14ac:dyDescent="0.25">
      <c r="A173" s="11" t="s">
        <v>199</v>
      </c>
      <c r="B173" s="12" t="s">
        <v>200</v>
      </c>
      <c r="C173" s="13"/>
      <c r="D173" s="14"/>
      <c r="E173" s="15"/>
      <c r="F173" s="15"/>
      <c r="G173" s="13" t="s">
        <v>60</v>
      </c>
      <c r="H173" s="16"/>
      <c r="I173" s="17"/>
      <c r="J173" s="14">
        <v>3</v>
      </c>
      <c r="K173" s="18">
        <v>0</v>
      </c>
      <c r="L173" s="19">
        <f>J173*K173</f>
        <v>0</v>
      </c>
      <c r="M173" s="20">
        <v>610000</v>
      </c>
    </row>
    <row r="174" spans="1:13" x14ac:dyDescent="0.25">
      <c r="A174" s="21"/>
      <c r="B174" s="12" t="s">
        <v>68</v>
      </c>
      <c r="C174" s="15"/>
      <c r="D174" s="15"/>
      <c r="E174" s="15"/>
      <c r="F174" s="15"/>
      <c r="G174" s="15"/>
      <c r="H174" s="15"/>
      <c r="I174" s="12"/>
      <c r="J174" s="15"/>
      <c r="K174" s="15"/>
      <c r="L174" s="22"/>
    </row>
    <row r="175" spans="1:13" x14ac:dyDescent="0.25">
      <c r="A175" s="11" t="s">
        <v>201</v>
      </c>
      <c r="B175" s="12" t="s">
        <v>202</v>
      </c>
      <c r="C175" s="13"/>
      <c r="D175" s="14"/>
      <c r="E175" s="15"/>
      <c r="F175" s="15"/>
      <c r="G175" s="13" t="s">
        <v>60</v>
      </c>
      <c r="H175" s="16"/>
      <c r="I175" s="17"/>
      <c r="J175" s="14">
        <v>3</v>
      </c>
      <c r="K175" s="18">
        <v>0</v>
      </c>
      <c r="L175" s="19">
        <f>J175*K175</f>
        <v>0</v>
      </c>
      <c r="M175" s="20">
        <v>620000</v>
      </c>
    </row>
    <row r="176" spans="1:13" x14ac:dyDescent="0.25">
      <c r="A176" s="11" t="s">
        <v>203</v>
      </c>
      <c r="B176" s="12" t="s">
        <v>204</v>
      </c>
      <c r="C176" s="13"/>
      <c r="D176" s="14"/>
      <c r="E176" s="15"/>
      <c r="F176" s="15"/>
      <c r="G176" s="13" t="s">
        <v>60</v>
      </c>
      <c r="H176" s="16"/>
      <c r="I176" s="17"/>
      <c r="J176" s="14">
        <v>8</v>
      </c>
      <c r="K176" s="18">
        <v>0</v>
      </c>
      <c r="L176" s="19">
        <f>J176*K176</f>
        <v>0</v>
      </c>
      <c r="M176" s="20">
        <v>630000</v>
      </c>
    </row>
    <row r="177" spans="1:13" x14ac:dyDescent="0.25">
      <c r="A177" s="21"/>
      <c r="B177" s="12" t="s">
        <v>25</v>
      </c>
      <c r="C177" s="15"/>
      <c r="D177" s="15"/>
      <c r="E177" s="15"/>
      <c r="F177" s="15"/>
      <c r="G177" s="15"/>
      <c r="H177" s="15"/>
      <c r="I177" s="12"/>
      <c r="J177" s="15"/>
      <c r="K177" s="15"/>
      <c r="L177" s="22"/>
    </row>
    <row r="178" spans="1:13" x14ac:dyDescent="0.25">
      <c r="A178" s="11" t="s">
        <v>205</v>
      </c>
      <c r="B178" s="12" t="s">
        <v>206</v>
      </c>
      <c r="C178" s="13"/>
      <c r="D178" s="14"/>
      <c r="E178" s="15"/>
      <c r="F178" s="15"/>
      <c r="G178" s="13" t="s">
        <v>22</v>
      </c>
      <c r="H178" s="16"/>
      <c r="I178" s="17"/>
      <c r="J178" s="14">
        <v>4</v>
      </c>
      <c r="K178" s="18">
        <v>0</v>
      </c>
      <c r="L178" s="19">
        <f>J178*K178</f>
        <v>0</v>
      </c>
      <c r="M178" s="20">
        <v>640000</v>
      </c>
    </row>
    <row r="179" spans="1:13" x14ac:dyDescent="0.25">
      <c r="A179" s="11" t="s">
        <v>207</v>
      </c>
      <c r="B179" s="12" t="s">
        <v>208</v>
      </c>
      <c r="C179" s="13"/>
      <c r="D179" s="14"/>
      <c r="E179" s="15"/>
      <c r="F179" s="15"/>
      <c r="G179" s="13" t="s">
        <v>60</v>
      </c>
      <c r="H179" s="16"/>
      <c r="I179" s="17"/>
      <c r="J179" s="14">
        <v>8</v>
      </c>
      <c r="K179" s="18">
        <v>0</v>
      </c>
      <c r="L179" s="19">
        <f>J179*K179</f>
        <v>0</v>
      </c>
      <c r="M179" s="20">
        <v>650000</v>
      </c>
    </row>
    <row r="180" spans="1:13" x14ac:dyDescent="0.25">
      <c r="A180" s="11" t="s">
        <v>209</v>
      </c>
      <c r="B180" s="12" t="s">
        <v>210</v>
      </c>
      <c r="C180" s="13"/>
      <c r="D180" s="14"/>
      <c r="E180" s="15"/>
      <c r="F180" s="15"/>
      <c r="G180" s="13" t="s">
        <v>60</v>
      </c>
      <c r="H180" s="16"/>
      <c r="I180" s="17"/>
      <c r="J180" s="14">
        <v>9</v>
      </c>
      <c r="K180" s="18">
        <v>0</v>
      </c>
      <c r="L180" s="19">
        <f>J180*K180</f>
        <v>0</v>
      </c>
      <c r="M180" s="20">
        <v>660000</v>
      </c>
    </row>
    <row r="181" spans="1:13" x14ac:dyDescent="0.25">
      <c r="A181" s="11" t="s">
        <v>211</v>
      </c>
      <c r="B181" s="12" t="s">
        <v>212</v>
      </c>
      <c r="C181" s="13"/>
      <c r="D181" s="14"/>
      <c r="E181" s="15"/>
      <c r="F181" s="15"/>
      <c r="G181" s="13" t="s">
        <v>60</v>
      </c>
      <c r="H181" s="16"/>
      <c r="I181" s="17"/>
      <c r="J181" s="14">
        <v>5</v>
      </c>
      <c r="K181" s="18">
        <v>0</v>
      </c>
      <c r="L181" s="19">
        <f>J181*K181</f>
        <v>0</v>
      </c>
      <c r="M181" s="20">
        <v>670000</v>
      </c>
    </row>
    <row r="182" spans="1:13" x14ac:dyDescent="0.25">
      <c r="A182" s="11" t="s">
        <v>213</v>
      </c>
      <c r="B182" s="12" t="s">
        <v>214</v>
      </c>
      <c r="C182" s="13"/>
      <c r="D182" s="14"/>
      <c r="E182" s="15"/>
      <c r="F182" s="15"/>
      <c r="G182" s="13" t="s">
        <v>22</v>
      </c>
      <c r="H182" s="16"/>
      <c r="I182" s="17"/>
      <c r="J182" s="14">
        <v>5</v>
      </c>
      <c r="K182" s="18">
        <v>0</v>
      </c>
      <c r="L182" s="19">
        <f>J182*K182</f>
        <v>0</v>
      </c>
      <c r="M182" s="20">
        <v>680000</v>
      </c>
    </row>
    <row r="183" spans="1:13" x14ac:dyDescent="0.25">
      <c r="A183" s="21"/>
      <c r="B183" s="12" t="s">
        <v>215</v>
      </c>
      <c r="C183" s="15"/>
      <c r="D183" s="15"/>
      <c r="E183" s="15"/>
      <c r="F183" s="15"/>
      <c r="G183" s="15"/>
      <c r="H183" s="15"/>
      <c r="I183" s="12"/>
      <c r="J183" s="15"/>
      <c r="K183" s="15"/>
      <c r="L183" s="22"/>
    </row>
    <row r="184" spans="1:13" x14ac:dyDescent="0.25">
      <c r="A184" s="21"/>
      <c r="B184" s="12" t="s">
        <v>216</v>
      </c>
      <c r="C184" s="15"/>
      <c r="D184" s="15"/>
      <c r="E184" s="15"/>
      <c r="F184" s="15"/>
      <c r="G184" s="15"/>
      <c r="H184" s="15"/>
      <c r="I184" s="12"/>
      <c r="J184" s="15"/>
      <c r="K184" s="15"/>
      <c r="L184" s="22"/>
    </row>
    <row r="185" spans="1:13" x14ac:dyDescent="0.25">
      <c r="A185" s="11" t="s">
        <v>217</v>
      </c>
      <c r="B185" s="12" t="s">
        <v>218</v>
      </c>
      <c r="C185" s="13"/>
      <c r="D185" s="14"/>
      <c r="E185" s="15"/>
      <c r="F185" s="15"/>
      <c r="G185" s="13" t="s">
        <v>60</v>
      </c>
      <c r="H185" s="16"/>
      <c r="I185" s="17"/>
      <c r="J185" s="14">
        <v>1</v>
      </c>
      <c r="K185" s="18">
        <v>0</v>
      </c>
      <c r="L185" s="19">
        <f>J185*K185</f>
        <v>0</v>
      </c>
      <c r="M185" s="20">
        <v>690000</v>
      </c>
    </row>
    <row r="186" spans="1:13" x14ac:dyDescent="0.25">
      <c r="A186" s="11" t="s">
        <v>219</v>
      </c>
      <c r="B186" s="12" t="s">
        <v>220</v>
      </c>
      <c r="C186" s="13"/>
      <c r="D186" s="14"/>
      <c r="E186" s="15"/>
      <c r="F186" s="15"/>
      <c r="G186" s="13" t="s">
        <v>60</v>
      </c>
      <c r="H186" s="16"/>
      <c r="I186" s="17"/>
      <c r="J186" s="14">
        <v>3</v>
      </c>
      <c r="K186" s="18">
        <v>0</v>
      </c>
      <c r="L186" s="19">
        <f>J186*K186</f>
        <v>0</v>
      </c>
      <c r="M186" s="20">
        <v>700000</v>
      </c>
    </row>
    <row r="187" spans="1:13" x14ac:dyDescent="0.25">
      <c r="A187" s="21"/>
      <c r="B187" s="12" t="s">
        <v>221</v>
      </c>
      <c r="C187" s="15"/>
      <c r="D187" s="15"/>
      <c r="E187" s="15"/>
      <c r="F187" s="15"/>
      <c r="G187" s="15"/>
      <c r="H187" s="15"/>
      <c r="I187" s="12"/>
      <c r="J187" s="15"/>
      <c r="K187" s="15"/>
      <c r="L187" s="22"/>
    </row>
    <row r="188" spans="1:13" x14ac:dyDescent="0.25">
      <c r="A188" s="21"/>
      <c r="B188" s="12" t="s">
        <v>222</v>
      </c>
      <c r="C188" s="15"/>
      <c r="D188" s="15"/>
      <c r="E188" s="15"/>
      <c r="F188" s="15"/>
      <c r="G188" s="15"/>
      <c r="H188" s="15"/>
      <c r="I188" s="12"/>
      <c r="J188" s="15"/>
      <c r="K188" s="15"/>
      <c r="L188" s="22"/>
    </row>
    <row r="189" spans="1:13" x14ac:dyDescent="0.25">
      <c r="A189" s="21"/>
      <c r="B189" s="12" t="s">
        <v>120</v>
      </c>
      <c r="C189" s="15"/>
      <c r="D189" s="15"/>
      <c r="E189" s="15"/>
      <c r="F189" s="15"/>
      <c r="G189" s="15"/>
      <c r="H189" s="15"/>
      <c r="I189" s="12"/>
      <c r="J189" s="15"/>
      <c r="K189" s="15"/>
      <c r="L189" s="22"/>
    </row>
    <row r="190" spans="1:13" x14ac:dyDescent="0.25">
      <c r="A190" s="11" t="s">
        <v>223</v>
      </c>
      <c r="B190" s="12" t="s">
        <v>224</v>
      </c>
      <c r="C190" s="13"/>
      <c r="D190" s="14"/>
      <c r="E190" s="15"/>
      <c r="F190" s="15"/>
      <c r="G190" s="13" t="s">
        <v>98</v>
      </c>
      <c r="H190" s="16"/>
      <c r="I190" s="17"/>
      <c r="J190" s="14">
        <v>8</v>
      </c>
      <c r="K190" s="18">
        <v>0</v>
      </c>
      <c r="L190" s="19">
        <f>J190*K190</f>
        <v>0</v>
      </c>
      <c r="M190" s="20">
        <v>710000</v>
      </c>
    </row>
    <row r="191" spans="1:13" ht="30" x14ac:dyDescent="0.25">
      <c r="A191" s="11" t="s">
        <v>225</v>
      </c>
      <c r="B191" s="12" t="s">
        <v>226</v>
      </c>
      <c r="C191" s="13"/>
      <c r="D191" s="14"/>
      <c r="E191" s="15"/>
      <c r="F191" s="15"/>
      <c r="G191" s="13" t="s">
        <v>227</v>
      </c>
      <c r="H191" s="16"/>
      <c r="I191" s="17"/>
      <c r="J191" s="14">
        <v>6</v>
      </c>
      <c r="K191" s="18">
        <v>0</v>
      </c>
      <c r="L191" s="19">
        <f>J191*K191</f>
        <v>0</v>
      </c>
      <c r="M191" s="20">
        <v>720000</v>
      </c>
    </row>
    <row r="192" spans="1:13" x14ac:dyDescent="0.25">
      <c r="A192" s="21"/>
      <c r="B192" s="12" t="s">
        <v>68</v>
      </c>
      <c r="C192" s="15"/>
      <c r="D192" s="15"/>
      <c r="E192" s="15"/>
      <c r="F192" s="15"/>
      <c r="G192" s="15"/>
      <c r="H192" s="15"/>
      <c r="I192" s="12"/>
      <c r="J192" s="15"/>
      <c r="K192" s="15"/>
      <c r="L192" s="22"/>
    </row>
    <row r="193" spans="1:13" x14ac:dyDescent="0.25">
      <c r="A193" s="11" t="s">
        <v>228</v>
      </c>
      <c r="B193" s="12" t="s">
        <v>229</v>
      </c>
      <c r="C193" s="13"/>
      <c r="D193" s="14"/>
      <c r="E193" s="15"/>
      <c r="F193" s="15"/>
      <c r="G193" s="13" t="s">
        <v>60</v>
      </c>
      <c r="H193" s="16"/>
      <c r="I193" s="17"/>
      <c r="J193" s="14">
        <v>4</v>
      </c>
      <c r="K193" s="18">
        <v>0</v>
      </c>
      <c r="L193" s="19">
        <f>J193*K193</f>
        <v>0</v>
      </c>
      <c r="M193" s="20">
        <v>730000</v>
      </c>
    </row>
    <row r="194" spans="1:13" x14ac:dyDescent="0.25">
      <c r="A194" s="21"/>
      <c r="B194" s="12" t="s">
        <v>230</v>
      </c>
      <c r="C194" s="15"/>
      <c r="D194" s="15"/>
      <c r="E194" s="15"/>
      <c r="F194" s="15"/>
      <c r="G194" s="15"/>
      <c r="H194" s="15"/>
      <c r="I194" s="12"/>
      <c r="J194" s="15"/>
      <c r="K194" s="15"/>
      <c r="L194" s="22"/>
    </row>
    <row r="195" spans="1:13" x14ac:dyDescent="0.25">
      <c r="A195" s="11" t="s">
        <v>231</v>
      </c>
      <c r="B195" s="12" t="s">
        <v>232</v>
      </c>
      <c r="C195" s="13"/>
      <c r="D195" s="14"/>
      <c r="E195" s="15"/>
      <c r="F195" s="15"/>
      <c r="G195" s="13" t="s">
        <v>227</v>
      </c>
      <c r="H195" s="16"/>
      <c r="I195" s="17"/>
      <c r="J195" s="14">
        <v>9</v>
      </c>
      <c r="K195" s="18">
        <v>0</v>
      </c>
      <c r="L195" s="19">
        <f>J195*K195</f>
        <v>0</v>
      </c>
      <c r="M195" s="20">
        <v>740000</v>
      </c>
    </row>
    <row r="196" spans="1:13" x14ac:dyDescent="0.25">
      <c r="A196" s="11" t="s">
        <v>233</v>
      </c>
      <c r="B196" s="12" t="s">
        <v>234</v>
      </c>
      <c r="C196" s="13"/>
      <c r="D196" s="14"/>
      <c r="E196" s="15"/>
      <c r="F196" s="15"/>
      <c r="G196" s="13" t="s">
        <v>22</v>
      </c>
      <c r="H196" s="16"/>
      <c r="I196" s="17"/>
      <c r="J196" s="14">
        <v>4</v>
      </c>
      <c r="K196" s="18">
        <v>0</v>
      </c>
      <c r="L196" s="19">
        <f>J196*K196</f>
        <v>0</v>
      </c>
      <c r="M196" s="20">
        <v>750000</v>
      </c>
    </row>
    <row r="197" spans="1:13" x14ac:dyDescent="0.25">
      <c r="A197" s="11" t="s">
        <v>235</v>
      </c>
      <c r="B197" s="12" t="s">
        <v>236</v>
      </c>
      <c r="C197" s="13"/>
      <c r="D197" s="14"/>
      <c r="E197" s="15"/>
      <c r="F197" s="15"/>
      <c r="G197" s="13" t="s">
        <v>227</v>
      </c>
      <c r="H197" s="16"/>
      <c r="I197" s="17"/>
      <c r="J197" s="14">
        <v>5</v>
      </c>
      <c r="K197" s="18">
        <v>0</v>
      </c>
      <c r="L197" s="19">
        <f>J197*K197</f>
        <v>0</v>
      </c>
      <c r="M197" s="20">
        <v>760000</v>
      </c>
    </row>
    <row r="198" spans="1:13" x14ac:dyDescent="0.25">
      <c r="A198" s="21"/>
      <c r="B198" s="12" t="s">
        <v>25</v>
      </c>
      <c r="C198" s="15"/>
      <c r="D198" s="15"/>
      <c r="E198" s="15"/>
      <c r="F198" s="15"/>
      <c r="G198" s="15"/>
      <c r="H198" s="15"/>
      <c r="I198" s="12"/>
      <c r="J198" s="15"/>
      <c r="K198" s="15"/>
      <c r="L198" s="22"/>
    </row>
    <row r="199" spans="1:13" x14ac:dyDescent="0.25">
      <c r="A199" s="11" t="s">
        <v>237</v>
      </c>
      <c r="B199" s="12" t="s">
        <v>238</v>
      </c>
      <c r="C199" s="13"/>
      <c r="D199" s="14"/>
      <c r="E199" s="15"/>
      <c r="F199" s="15"/>
      <c r="G199" s="13" t="s">
        <v>227</v>
      </c>
      <c r="H199" s="16"/>
      <c r="I199" s="17"/>
      <c r="J199" s="14">
        <v>3</v>
      </c>
      <c r="K199" s="18">
        <v>0</v>
      </c>
      <c r="L199" s="19">
        <f>J199*K199</f>
        <v>0</v>
      </c>
      <c r="M199" s="20">
        <v>770000</v>
      </c>
    </row>
    <row r="200" spans="1:13" x14ac:dyDescent="0.25">
      <c r="A200" s="21"/>
      <c r="B200" s="12" t="s">
        <v>68</v>
      </c>
      <c r="C200" s="15"/>
      <c r="D200" s="15"/>
      <c r="E200" s="15"/>
      <c r="F200" s="15"/>
      <c r="G200" s="15"/>
      <c r="H200" s="15"/>
      <c r="I200" s="12"/>
      <c r="J200" s="15"/>
      <c r="K200" s="15"/>
      <c r="L200" s="22"/>
    </row>
    <row r="201" spans="1:13" x14ac:dyDescent="0.25">
      <c r="A201" s="11" t="s">
        <v>239</v>
      </c>
      <c r="B201" s="12" t="s">
        <v>240</v>
      </c>
      <c r="C201" s="13"/>
      <c r="D201" s="14"/>
      <c r="E201" s="15"/>
      <c r="F201" s="15"/>
      <c r="G201" s="13" t="s">
        <v>31</v>
      </c>
      <c r="H201" s="16"/>
      <c r="I201" s="17"/>
      <c r="J201" s="14">
        <v>6</v>
      </c>
      <c r="K201" s="18">
        <v>0</v>
      </c>
      <c r="L201" s="19">
        <f>J201*K201</f>
        <v>0</v>
      </c>
      <c r="M201" s="20">
        <v>780000</v>
      </c>
    </row>
    <row r="202" spans="1:13" x14ac:dyDescent="0.25">
      <c r="A202" s="21"/>
      <c r="B202" s="12" t="s">
        <v>241</v>
      </c>
      <c r="C202" s="15"/>
      <c r="D202" s="15"/>
      <c r="E202" s="15"/>
      <c r="F202" s="15"/>
      <c r="G202" s="15"/>
      <c r="H202" s="15"/>
      <c r="I202" s="12"/>
      <c r="J202" s="15"/>
      <c r="K202" s="15"/>
      <c r="L202" s="22"/>
    </row>
    <row r="203" spans="1:13" x14ac:dyDescent="0.25">
      <c r="A203" s="21"/>
      <c r="B203" s="12" t="s">
        <v>68</v>
      </c>
      <c r="C203" s="15"/>
      <c r="D203" s="15"/>
      <c r="E203" s="15"/>
      <c r="F203" s="15"/>
      <c r="G203" s="15"/>
      <c r="H203" s="15"/>
      <c r="I203" s="12"/>
      <c r="J203" s="15"/>
      <c r="K203" s="15"/>
      <c r="L203" s="22"/>
    </row>
    <row r="204" spans="1:13" x14ac:dyDescent="0.25">
      <c r="A204" s="11" t="s">
        <v>242</v>
      </c>
      <c r="B204" s="12" t="s">
        <v>243</v>
      </c>
      <c r="C204" s="13"/>
      <c r="D204" s="14"/>
      <c r="E204" s="15"/>
      <c r="F204" s="15"/>
      <c r="G204" s="13" t="s">
        <v>60</v>
      </c>
      <c r="H204" s="16"/>
      <c r="I204" s="17"/>
      <c r="J204" s="14">
        <v>6</v>
      </c>
      <c r="K204" s="18">
        <v>0</v>
      </c>
      <c r="L204" s="19">
        <f>J204*K204</f>
        <v>0</v>
      </c>
      <c r="M204" s="20">
        <v>790000</v>
      </c>
    </row>
    <row r="205" spans="1:13" x14ac:dyDescent="0.25">
      <c r="A205" s="21"/>
      <c r="B205" s="12" t="s">
        <v>244</v>
      </c>
      <c r="C205" s="15"/>
      <c r="D205" s="15"/>
      <c r="E205" s="15"/>
      <c r="F205" s="15"/>
      <c r="G205" s="15"/>
      <c r="H205" s="15"/>
      <c r="I205" s="12"/>
      <c r="J205" s="15"/>
      <c r="K205" s="15"/>
      <c r="L205" s="22"/>
    </row>
    <row r="206" spans="1:13" x14ac:dyDescent="0.25">
      <c r="A206" s="21"/>
      <c r="B206" s="12" t="s">
        <v>68</v>
      </c>
      <c r="C206" s="15"/>
      <c r="D206" s="15"/>
      <c r="E206" s="15"/>
      <c r="F206" s="15"/>
      <c r="G206" s="15"/>
      <c r="H206" s="15"/>
      <c r="I206" s="12"/>
      <c r="J206" s="15"/>
      <c r="K206" s="15"/>
      <c r="L206" s="22"/>
    </row>
    <row r="207" spans="1:13" x14ac:dyDescent="0.25">
      <c r="A207" s="11" t="s">
        <v>245</v>
      </c>
      <c r="B207" s="12" t="s">
        <v>246</v>
      </c>
      <c r="C207" s="13"/>
      <c r="D207" s="14"/>
      <c r="E207" s="15"/>
      <c r="F207" s="15"/>
      <c r="G207" s="13" t="s">
        <v>227</v>
      </c>
      <c r="H207" s="16"/>
      <c r="I207" s="17"/>
      <c r="J207" s="14">
        <v>5</v>
      </c>
      <c r="K207" s="18">
        <v>0</v>
      </c>
      <c r="L207" s="19">
        <f>J207*K207</f>
        <v>0</v>
      </c>
      <c r="M207" s="20">
        <v>800000</v>
      </c>
    </row>
    <row r="208" spans="1:13" ht="30" x14ac:dyDescent="0.25">
      <c r="A208" s="11" t="s">
        <v>247</v>
      </c>
      <c r="B208" s="12" t="s">
        <v>248</v>
      </c>
      <c r="C208" s="13"/>
      <c r="D208" s="14"/>
      <c r="E208" s="15"/>
      <c r="F208" s="15"/>
      <c r="G208" s="13" t="s">
        <v>31</v>
      </c>
      <c r="H208" s="16"/>
      <c r="I208" s="17"/>
      <c r="J208" s="14">
        <v>80</v>
      </c>
      <c r="K208" s="18">
        <v>0</v>
      </c>
      <c r="L208" s="19">
        <f>J208*K208</f>
        <v>0</v>
      </c>
      <c r="M208" s="20">
        <v>810000</v>
      </c>
    </row>
    <row r="209" spans="1:13" x14ac:dyDescent="0.25">
      <c r="A209" s="21"/>
      <c r="B209" s="12" t="s">
        <v>249</v>
      </c>
      <c r="C209" s="15"/>
      <c r="D209" s="15"/>
      <c r="E209" s="15"/>
      <c r="F209" s="15"/>
      <c r="G209" s="15"/>
      <c r="H209" s="15"/>
      <c r="I209" s="12"/>
      <c r="J209" s="15"/>
      <c r="K209" s="15"/>
      <c r="L209" s="22"/>
    </row>
    <row r="210" spans="1:13" x14ac:dyDescent="0.25">
      <c r="A210" s="21"/>
      <c r="B210" s="12" t="s">
        <v>68</v>
      </c>
      <c r="C210" s="15"/>
      <c r="D210" s="15"/>
      <c r="E210" s="15"/>
      <c r="F210" s="15"/>
      <c r="G210" s="15"/>
      <c r="H210" s="15"/>
      <c r="I210" s="12"/>
      <c r="J210" s="15"/>
      <c r="K210" s="15"/>
      <c r="L210" s="22"/>
    </row>
    <row r="211" spans="1:13" ht="30" x14ac:dyDescent="0.25">
      <c r="A211" s="11" t="s">
        <v>250</v>
      </c>
      <c r="B211" s="12" t="s">
        <v>251</v>
      </c>
      <c r="C211" s="13"/>
      <c r="D211" s="14"/>
      <c r="E211" s="15"/>
      <c r="F211" s="15"/>
      <c r="G211" s="13" t="s">
        <v>60</v>
      </c>
      <c r="H211" s="16"/>
      <c r="I211" s="17"/>
      <c r="J211" s="14">
        <v>7</v>
      </c>
      <c r="K211" s="18">
        <v>0</v>
      </c>
      <c r="L211" s="19">
        <f>J211*K211</f>
        <v>0</v>
      </c>
      <c r="M211" s="20">
        <v>820000</v>
      </c>
    </row>
    <row r="212" spans="1:13" ht="30" x14ac:dyDescent="0.25">
      <c r="A212" s="11" t="s">
        <v>252</v>
      </c>
      <c r="B212" s="12" t="s">
        <v>253</v>
      </c>
      <c r="C212" s="13"/>
      <c r="D212" s="14"/>
      <c r="E212" s="15"/>
      <c r="F212" s="15"/>
      <c r="G212" s="13" t="s">
        <v>22</v>
      </c>
      <c r="H212" s="16"/>
      <c r="I212" s="17"/>
      <c r="J212" s="14">
        <v>7</v>
      </c>
      <c r="K212" s="18">
        <v>0</v>
      </c>
      <c r="L212" s="19">
        <f>J212*K212</f>
        <v>0</v>
      </c>
      <c r="M212" s="20">
        <v>830000</v>
      </c>
    </row>
    <row r="213" spans="1:13" x14ac:dyDescent="0.25">
      <c r="A213" s="21"/>
      <c r="B213" s="12" t="s">
        <v>254</v>
      </c>
      <c r="C213" s="15"/>
      <c r="D213" s="15"/>
      <c r="E213" s="15"/>
      <c r="F213" s="15"/>
      <c r="G213" s="15"/>
      <c r="H213" s="15"/>
      <c r="I213" s="12"/>
      <c r="J213" s="15"/>
      <c r="K213" s="15"/>
      <c r="L213" s="22"/>
    </row>
    <row r="214" spans="1:13" x14ac:dyDescent="0.25">
      <c r="A214" s="21"/>
      <c r="B214" s="12" t="s">
        <v>255</v>
      </c>
      <c r="C214" s="15"/>
      <c r="D214" s="15"/>
      <c r="E214" s="15"/>
      <c r="F214" s="15"/>
      <c r="G214" s="15"/>
      <c r="H214" s="15"/>
      <c r="I214" s="12"/>
      <c r="J214" s="15"/>
      <c r="K214" s="15"/>
      <c r="L214" s="22"/>
    </row>
    <row r="215" spans="1:13" ht="30" x14ac:dyDescent="0.25">
      <c r="A215" s="11" t="s">
        <v>256</v>
      </c>
      <c r="B215" s="12" t="s">
        <v>257</v>
      </c>
      <c r="C215" s="13"/>
      <c r="D215" s="14"/>
      <c r="E215" s="15"/>
      <c r="F215" s="15"/>
      <c r="G215" s="13" t="s">
        <v>60</v>
      </c>
      <c r="H215" s="16"/>
      <c r="I215" s="17"/>
      <c r="J215" s="14">
        <v>6</v>
      </c>
      <c r="K215" s="18">
        <v>0</v>
      </c>
      <c r="L215" s="19">
        <f>J215*K215</f>
        <v>0</v>
      </c>
      <c r="M215" s="20">
        <v>840000</v>
      </c>
    </row>
    <row r="216" spans="1:13" ht="30" x14ac:dyDescent="0.25">
      <c r="A216" s="11" t="s">
        <v>258</v>
      </c>
      <c r="B216" s="12" t="s">
        <v>259</v>
      </c>
      <c r="C216" s="13"/>
      <c r="D216" s="14"/>
      <c r="E216" s="15"/>
      <c r="F216" s="15"/>
      <c r="G216" s="13" t="s">
        <v>60</v>
      </c>
      <c r="H216" s="16"/>
      <c r="I216" s="17"/>
      <c r="J216" s="14">
        <v>6</v>
      </c>
      <c r="K216" s="18">
        <v>0</v>
      </c>
      <c r="L216" s="19">
        <f>J216*K216</f>
        <v>0</v>
      </c>
      <c r="M216" s="20">
        <v>850000</v>
      </c>
    </row>
    <row r="217" spans="1:13" x14ac:dyDescent="0.25">
      <c r="A217" s="11" t="s">
        <v>260</v>
      </c>
      <c r="B217" s="12" t="s">
        <v>261</v>
      </c>
      <c r="C217" s="13"/>
      <c r="D217" s="14"/>
      <c r="E217" s="15"/>
      <c r="F217" s="15"/>
      <c r="G217" s="13" t="s">
        <v>22</v>
      </c>
      <c r="H217" s="16"/>
      <c r="I217" s="17"/>
      <c r="J217" s="14">
        <v>4</v>
      </c>
      <c r="K217" s="18">
        <v>0</v>
      </c>
      <c r="L217" s="19">
        <f>J217*K217</f>
        <v>0</v>
      </c>
      <c r="M217" s="20">
        <v>860000</v>
      </c>
    </row>
    <row r="218" spans="1:13" x14ac:dyDescent="0.25">
      <c r="A218" s="21"/>
      <c r="B218" s="12" t="s">
        <v>262</v>
      </c>
      <c r="C218" s="15"/>
      <c r="D218" s="15"/>
      <c r="E218" s="15"/>
      <c r="F218" s="15"/>
      <c r="G218" s="15"/>
      <c r="H218" s="15"/>
      <c r="I218" s="12"/>
      <c r="J218" s="15"/>
      <c r="K218" s="15"/>
      <c r="L218" s="22"/>
    </row>
    <row r="219" spans="1:13" x14ac:dyDescent="0.25">
      <c r="A219" s="11" t="s">
        <v>263</v>
      </c>
      <c r="B219" s="12" t="s">
        <v>264</v>
      </c>
      <c r="C219" s="13"/>
      <c r="D219" s="14"/>
      <c r="E219" s="15"/>
      <c r="F219" s="15"/>
      <c r="G219" s="13" t="s">
        <v>265</v>
      </c>
      <c r="H219" s="16"/>
      <c r="I219" s="17"/>
      <c r="J219" s="14">
        <v>18</v>
      </c>
      <c r="K219" s="18">
        <v>0</v>
      </c>
      <c r="L219" s="19">
        <f>J219*K219</f>
        <v>0</v>
      </c>
      <c r="M219" s="20">
        <v>870000</v>
      </c>
    </row>
    <row r="220" spans="1:13" x14ac:dyDescent="0.25">
      <c r="A220" s="21"/>
      <c r="B220" s="12" t="s">
        <v>266</v>
      </c>
      <c r="C220" s="15"/>
      <c r="D220" s="15"/>
      <c r="E220" s="15"/>
      <c r="F220" s="15"/>
      <c r="G220" s="15"/>
      <c r="H220" s="15"/>
      <c r="I220" s="12"/>
      <c r="J220" s="15"/>
      <c r="K220" s="15"/>
      <c r="L220" s="22"/>
    </row>
    <row r="221" spans="1:13" x14ac:dyDescent="0.25">
      <c r="A221" s="11" t="s">
        <v>267</v>
      </c>
      <c r="B221" s="12" t="s">
        <v>268</v>
      </c>
      <c r="C221" s="13"/>
      <c r="D221" s="14"/>
      <c r="E221" s="15"/>
      <c r="F221" s="15"/>
      <c r="G221" s="13" t="s">
        <v>60</v>
      </c>
      <c r="H221" s="16"/>
      <c r="I221" s="17"/>
      <c r="J221" s="14">
        <v>1</v>
      </c>
      <c r="K221" s="18">
        <v>0</v>
      </c>
      <c r="L221" s="19">
        <f>J221*K221</f>
        <v>0</v>
      </c>
      <c r="M221" s="20">
        <v>880000</v>
      </c>
    </row>
    <row r="222" spans="1:13" x14ac:dyDescent="0.25">
      <c r="A222" s="11" t="s">
        <v>269</v>
      </c>
      <c r="B222" s="12" t="s">
        <v>270</v>
      </c>
      <c r="C222" s="13"/>
      <c r="D222" s="14"/>
      <c r="E222" s="15"/>
      <c r="F222" s="15"/>
      <c r="G222" s="13" t="s">
        <v>22</v>
      </c>
      <c r="H222" s="16"/>
      <c r="I222" s="17"/>
      <c r="J222" s="14">
        <v>9</v>
      </c>
      <c r="K222" s="18">
        <v>0</v>
      </c>
      <c r="L222" s="19">
        <f>J222*K222</f>
        <v>0</v>
      </c>
      <c r="M222" s="20">
        <v>890000</v>
      </c>
    </row>
    <row r="223" spans="1:13" x14ac:dyDescent="0.25">
      <c r="A223" s="11" t="s">
        <v>271</v>
      </c>
      <c r="B223" s="12" t="s">
        <v>272</v>
      </c>
      <c r="C223" s="13"/>
      <c r="D223" s="14"/>
      <c r="E223" s="15"/>
      <c r="F223" s="15"/>
      <c r="G223" s="13" t="s">
        <v>60</v>
      </c>
      <c r="H223" s="16"/>
      <c r="I223" s="17"/>
      <c r="J223" s="14">
        <v>2</v>
      </c>
      <c r="K223" s="18">
        <v>0</v>
      </c>
      <c r="L223" s="19">
        <f>J223*K223</f>
        <v>0</v>
      </c>
      <c r="M223" s="20">
        <v>900000</v>
      </c>
    </row>
    <row r="224" spans="1:13" x14ac:dyDescent="0.25">
      <c r="A224" s="21"/>
      <c r="B224" s="12" t="s">
        <v>25</v>
      </c>
      <c r="C224" s="15"/>
      <c r="D224" s="15"/>
      <c r="E224" s="15"/>
      <c r="F224" s="15"/>
      <c r="G224" s="15"/>
      <c r="H224" s="15"/>
      <c r="I224" s="12"/>
      <c r="J224" s="15"/>
      <c r="K224" s="15"/>
      <c r="L224" s="22"/>
    </row>
    <row r="225" spans="1:13" x14ac:dyDescent="0.25">
      <c r="A225" s="11" t="s">
        <v>273</v>
      </c>
      <c r="B225" s="12" t="s">
        <v>274</v>
      </c>
      <c r="C225" s="13"/>
      <c r="D225" s="14"/>
      <c r="E225" s="15"/>
      <c r="F225" s="15"/>
      <c r="G225" s="13" t="s">
        <v>60</v>
      </c>
      <c r="H225" s="16"/>
      <c r="I225" s="17"/>
      <c r="J225" s="14">
        <v>6</v>
      </c>
      <c r="K225" s="18">
        <v>0</v>
      </c>
      <c r="L225" s="19">
        <f>J225*K225</f>
        <v>0</v>
      </c>
      <c r="M225" s="20">
        <v>910000</v>
      </c>
    </row>
    <row r="226" spans="1:13" x14ac:dyDescent="0.25">
      <c r="A226" s="21"/>
      <c r="B226" s="12" t="s">
        <v>275</v>
      </c>
      <c r="C226" s="15"/>
      <c r="D226" s="15"/>
      <c r="E226" s="15"/>
      <c r="F226" s="15"/>
      <c r="G226" s="15"/>
      <c r="H226" s="15"/>
      <c r="I226" s="12"/>
      <c r="J226" s="15"/>
      <c r="K226" s="15"/>
      <c r="L226" s="22"/>
    </row>
    <row r="227" spans="1:13" x14ac:dyDescent="0.25">
      <c r="A227" s="11" t="s">
        <v>276</v>
      </c>
      <c r="B227" s="12" t="s">
        <v>277</v>
      </c>
      <c r="C227" s="13"/>
      <c r="D227" s="14"/>
      <c r="E227" s="15"/>
      <c r="F227" s="15"/>
      <c r="G227" s="13" t="s">
        <v>60</v>
      </c>
      <c r="H227" s="16"/>
      <c r="I227" s="17"/>
      <c r="J227" s="14">
        <v>7</v>
      </c>
      <c r="K227" s="18">
        <v>0</v>
      </c>
      <c r="L227" s="19">
        <f>J227*K227</f>
        <v>0</v>
      </c>
      <c r="M227" s="20">
        <v>920000</v>
      </c>
    </row>
    <row r="228" spans="1:13" x14ac:dyDescent="0.25">
      <c r="A228" s="21"/>
      <c r="B228" s="12" t="s">
        <v>275</v>
      </c>
      <c r="C228" s="15"/>
      <c r="D228" s="15"/>
      <c r="E228" s="15"/>
      <c r="F228" s="15"/>
      <c r="G228" s="15"/>
      <c r="H228" s="15"/>
      <c r="I228" s="12"/>
      <c r="J228" s="15"/>
      <c r="K228" s="15"/>
      <c r="L228" s="22"/>
    </row>
    <row r="229" spans="1:13" x14ac:dyDescent="0.25">
      <c r="A229" s="11" t="s">
        <v>278</v>
      </c>
      <c r="B229" s="12" t="s">
        <v>279</v>
      </c>
      <c r="C229" s="13"/>
      <c r="D229" s="14"/>
      <c r="E229" s="15"/>
      <c r="F229" s="15"/>
      <c r="G229" s="13" t="s">
        <v>31</v>
      </c>
      <c r="H229" s="16"/>
      <c r="I229" s="17"/>
      <c r="J229" s="14">
        <v>4</v>
      </c>
      <c r="K229" s="18">
        <v>0</v>
      </c>
      <c r="L229" s="19">
        <f>J229*K229</f>
        <v>0</v>
      </c>
      <c r="M229" s="20">
        <v>930000</v>
      </c>
    </row>
    <row r="230" spans="1:13" x14ac:dyDescent="0.25">
      <c r="A230" s="21"/>
      <c r="B230" s="12" t="s">
        <v>280</v>
      </c>
      <c r="C230" s="15"/>
      <c r="D230" s="15"/>
      <c r="E230" s="15"/>
      <c r="F230" s="15"/>
      <c r="G230" s="15"/>
      <c r="H230" s="15"/>
      <c r="I230" s="12"/>
      <c r="J230" s="15"/>
      <c r="K230" s="15"/>
      <c r="L230" s="22"/>
    </row>
    <row r="231" spans="1:13" x14ac:dyDescent="0.25">
      <c r="A231" s="21"/>
      <c r="B231" s="12" t="s">
        <v>281</v>
      </c>
      <c r="C231" s="15"/>
      <c r="D231" s="15"/>
      <c r="E231" s="15"/>
      <c r="F231" s="15"/>
      <c r="G231" s="15"/>
      <c r="H231" s="15"/>
      <c r="I231" s="12"/>
      <c r="J231" s="15"/>
      <c r="K231" s="15"/>
      <c r="L231" s="22"/>
    </row>
    <row r="232" spans="1:13" x14ac:dyDescent="0.25">
      <c r="A232" s="11" t="s">
        <v>282</v>
      </c>
      <c r="B232" s="12" t="s">
        <v>283</v>
      </c>
      <c r="C232" s="13"/>
      <c r="D232" s="14"/>
      <c r="E232" s="15"/>
      <c r="F232" s="15"/>
      <c r="G232" s="13" t="s">
        <v>60</v>
      </c>
      <c r="H232" s="16"/>
      <c r="I232" s="17"/>
      <c r="J232" s="14">
        <v>7</v>
      </c>
      <c r="K232" s="18">
        <v>0</v>
      </c>
      <c r="L232" s="19">
        <f>J232*K232</f>
        <v>0</v>
      </c>
      <c r="M232" s="20">
        <v>940000</v>
      </c>
    </row>
    <row r="233" spans="1:13" x14ac:dyDescent="0.25">
      <c r="A233" s="21"/>
      <c r="B233" s="12" t="s">
        <v>284</v>
      </c>
      <c r="C233" s="15"/>
      <c r="D233" s="15"/>
      <c r="E233" s="15"/>
      <c r="F233" s="15"/>
      <c r="G233" s="15"/>
      <c r="H233" s="15"/>
      <c r="I233" s="12"/>
      <c r="J233" s="15"/>
      <c r="K233" s="15"/>
      <c r="L233" s="22"/>
    </row>
    <row r="234" spans="1:13" x14ac:dyDescent="0.25">
      <c r="A234" s="11" t="s">
        <v>285</v>
      </c>
      <c r="B234" s="12" t="s">
        <v>286</v>
      </c>
      <c r="C234" s="13"/>
      <c r="D234" s="14"/>
      <c r="E234" s="15"/>
      <c r="F234" s="15"/>
      <c r="G234" s="13" t="s">
        <v>60</v>
      </c>
      <c r="H234" s="16"/>
      <c r="I234" s="17"/>
      <c r="J234" s="14">
        <v>10</v>
      </c>
      <c r="K234" s="18">
        <v>0</v>
      </c>
      <c r="L234" s="19">
        <f>J234*K234</f>
        <v>0</v>
      </c>
      <c r="M234" s="20">
        <v>950000</v>
      </c>
    </row>
    <row r="235" spans="1:13" x14ac:dyDescent="0.25">
      <c r="A235" s="11" t="s">
        <v>287</v>
      </c>
      <c r="B235" s="12" t="s">
        <v>288</v>
      </c>
      <c r="C235" s="13"/>
      <c r="D235" s="14"/>
      <c r="E235" s="15"/>
      <c r="F235" s="15"/>
      <c r="G235" s="13" t="s">
        <v>60</v>
      </c>
      <c r="H235" s="16"/>
      <c r="I235" s="17"/>
      <c r="J235" s="14">
        <v>6</v>
      </c>
      <c r="K235" s="18">
        <v>0</v>
      </c>
      <c r="L235" s="19">
        <f>J235*K235</f>
        <v>0</v>
      </c>
      <c r="M235" s="20">
        <v>960000</v>
      </c>
    </row>
    <row r="236" spans="1:13" x14ac:dyDescent="0.25">
      <c r="A236" s="11" t="s">
        <v>289</v>
      </c>
      <c r="B236" s="12" t="s">
        <v>290</v>
      </c>
      <c r="C236" s="13"/>
      <c r="D236" s="14"/>
      <c r="E236" s="15"/>
      <c r="F236" s="15"/>
      <c r="G236" s="13" t="s">
        <v>31</v>
      </c>
      <c r="H236" s="16"/>
      <c r="I236" s="17"/>
      <c r="J236" s="14">
        <v>3</v>
      </c>
      <c r="K236" s="18">
        <v>0</v>
      </c>
      <c r="L236" s="19">
        <f>J236*K236</f>
        <v>0</v>
      </c>
      <c r="M236" s="20">
        <v>970000</v>
      </c>
    </row>
    <row r="237" spans="1:13" x14ac:dyDescent="0.25">
      <c r="A237" s="21"/>
      <c r="B237" s="12" t="s">
        <v>291</v>
      </c>
      <c r="C237" s="15"/>
      <c r="D237" s="15"/>
      <c r="E237" s="15"/>
      <c r="F237" s="15"/>
      <c r="G237" s="15"/>
      <c r="H237" s="15"/>
      <c r="I237" s="12"/>
      <c r="J237" s="15"/>
      <c r="K237" s="15"/>
      <c r="L237" s="22"/>
    </row>
    <row r="238" spans="1:13" x14ac:dyDescent="0.25">
      <c r="A238" s="21"/>
      <c r="B238" s="12" t="s">
        <v>292</v>
      </c>
      <c r="C238" s="15"/>
      <c r="D238" s="15"/>
      <c r="E238" s="15"/>
      <c r="F238" s="15"/>
      <c r="G238" s="15"/>
      <c r="H238" s="15"/>
      <c r="I238" s="12"/>
      <c r="J238" s="15"/>
      <c r="K238" s="15"/>
      <c r="L238" s="22"/>
    </row>
    <row r="239" spans="1:13" x14ac:dyDescent="0.25">
      <c r="A239" s="21"/>
      <c r="B239" s="12" t="s">
        <v>25</v>
      </c>
      <c r="C239" s="15"/>
      <c r="D239" s="15"/>
      <c r="E239" s="15"/>
      <c r="F239" s="15"/>
      <c r="G239" s="15"/>
      <c r="H239" s="15"/>
      <c r="I239" s="12"/>
      <c r="J239" s="15"/>
      <c r="K239" s="15"/>
      <c r="L239" s="22"/>
    </row>
    <row r="240" spans="1:13" x14ac:dyDescent="0.25">
      <c r="A240" s="11" t="s">
        <v>293</v>
      </c>
      <c r="B240" s="12" t="s">
        <v>294</v>
      </c>
      <c r="C240" s="13"/>
      <c r="D240" s="14"/>
      <c r="E240" s="15"/>
      <c r="F240" s="15"/>
      <c r="G240" s="13" t="s">
        <v>60</v>
      </c>
      <c r="H240" s="16"/>
      <c r="I240" s="17"/>
      <c r="J240" s="14">
        <v>3</v>
      </c>
      <c r="K240" s="18">
        <v>0</v>
      </c>
      <c r="L240" s="19">
        <f>J240*K240</f>
        <v>0</v>
      </c>
      <c r="M240" s="20">
        <v>980000</v>
      </c>
    </row>
    <row r="241" spans="1:13" x14ac:dyDescent="0.25">
      <c r="A241" s="11" t="s">
        <v>295</v>
      </c>
      <c r="B241" s="12" t="s">
        <v>296</v>
      </c>
      <c r="C241" s="13"/>
      <c r="D241" s="14"/>
      <c r="E241" s="15"/>
      <c r="F241" s="15"/>
      <c r="G241" s="13" t="s">
        <v>60</v>
      </c>
      <c r="H241" s="16"/>
      <c r="I241" s="17"/>
      <c r="J241" s="14">
        <v>3</v>
      </c>
      <c r="K241" s="18">
        <v>0</v>
      </c>
      <c r="L241" s="19">
        <f>J241*K241</f>
        <v>0</v>
      </c>
      <c r="M241" s="20">
        <v>990000</v>
      </c>
    </row>
    <row r="242" spans="1:13" x14ac:dyDescent="0.25">
      <c r="A242" s="11" t="s">
        <v>297</v>
      </c>
      <c r="B242" s="12" t="s">
        <v>298</v>
      </c>
      <c r="C242" s="13"/>
      <c r="D242" s="14"/>
      <c r="E242" s="15"/>
      <c r="F242" s="15"/>
      <c r="G242" s="13" t="s">
        <v>31</v>
      </c>
      <c r="H242" s="16"/>
      <c r="I242" s="17"/>
      <c r="J242" s="14">
        <v>25</v>
      </c>
      <c r="K242" s="18">
        <v>0</v>
      </c>
      <c r="L242" s="19">
        <f>J242*K242</f>
        <v>0</v>
      </c>
      <c r="M242" s="20">
        <v>1000000</v>
      </c>
    </row>
    <row r="243" spans="1:13" x14ac:dyDescent="0.25">
      <c r="A243" s="21"/>
      <c r="B243" s="12" t="s">
        <v>299</v>
      </c>
      <c r="C243" s="15"/>
      <c r="D243" s="15"/>
      <c r="E243" s="15"/>
      <c r="F243" s="15"/>
      <c r="G243" s="15"/>
      <c r="H243" s="15"/>
      <c r="I243" s="12"/>
      <c r="J243" s="15"/>
      <c r="K243" s="15"/>
      <c r="L243" s="22"/>
    </row>
    <row r="244" spans="1:13" x14ac:dyDescent="0.25">
      <c r="A244" s="11" t="s">
        <v>300</v>
      </c>
      <c r="B244" s="12" t="s">
        <v>301</v>
      </c>
      <c r="C244" s="13"/>
      <c r="D244" s="14"/>
      <c r="E244" s="15"/>
      <c r="F244" s="15"/>
      <c r="G244" s="13" t="s">
        <v>117</v>
      </c>
      <c r="H244" s="16"/>
      <c r="I244" s="17"/>
      <c r="J244" s="14">
        <v>6</v>
      </c>
      <c r="K244" s="18">
        <v>0</v>
      </c>
      <c r="L244" s="19">
        <f>J244*K244</f>
        <v>0</v>
      </c>
      <c r="M244" s="20">
        <v>1010000</v>
      </c>
    </row>
    <row r="245" spans="1:13" x14ac:dyDescent="0.25">
      <c r="A245" s="11" t="s">
        <v>302</v>
      </c>
      <c r="B245" s="12" t="s">
        <v>303</v>
      </c>
      <c r="C245" s="13"/>
      <c r="D245" s="14"/>
      <c r="E245" s="15"/>
      <c r="F245" s="15"/>
      <c r="G245" s="13" t="s">
        <v>265</v>
      </c>
      <c r="H245" s="16"/>
      <c r="I245" s="17"/>
      <c r="J245" s="14">
        <v>52</v>
      </c>
      <c r="K245" s="18">
        <v>0</v>
      </c>
      <c r="L245" s="19">
        <f>J245*K245</f>
        <v>0</v>
      </c>
      <c r="M245" s="20">
        <v>1020000</v>
      </c>
    </row>
    <row r="246" spans="1:13" x14ac:dyDescent="0.25">
      <c r="A246" s="21"/>
      <c r="B246" s="12" t="s">
        <v>304</v>
      </c>
      <c r="C246" s="15"/>
      <c r="D246" s="15"/>
      <c r="E246" s="15"/>
      <c r="F246" s="15"/>
      <c r="G246" s="15"/>
      <c r="H246" s="15"/>
      <c r="I246" s="12"/>
      <c r="J246" s="15"/>
      <c r="K246" s="15"/>
      <c r="L246" s="22"/>
    </row>
    <row r="247" spans="1:13" x14ac:dyDescent="0.25">
      <c r="A247" s="21"/>
      <c r="B247" s="12" t="s">
        <v>305</v>
      </c>
      <c r="C247" s="15"/>
      <c r="D247" s="15"/>
      <c r="E247" s="15"/>
      <c r="F247" s="15"/>
      <c r="G247" s="15"/>
      <c r="H247" s="15"/>
      <c r="I247" s="12"/>
      <c r="J247" s="15"/>
      <c r="K247" s="15"/>
      <c r="L247" s="22"/>
    </row>
    <row r="248" spans="1:13" x14ac:dyDescent="0.25">
      <c r="A248" s="21"/>
      <c r="B248" s="12" t="s">
        <v>306</v>
      </c>
      <c r="C248" s="15"/>
      <c r="D248" s="15"/>
      <c r="E248" s="15"/>
      <c r="F248" s="15"/>
      <c r="G248" s="15"/>
      <c r="H248" s="15"/>
      <c r="I248" s="12"/>
      <c r="J248" s="15"/>
      <c r="K248" s="15"/>
      <c r="L248" s="22"/>
    </row>
    <row r="249" spans="1:13" x14ac:dyDescent="0.25">
      <c r="A249" s="21"/>
      <c r="B249" s="12" t="s">
        <v>25</v>
      </c>
      <c r="C249" s="15"/>
      <c r="D249" s="15"/>
      <c r="E249" s="15"/>
      <c r="F249" s="15"/>
      <c r="G249" s="15"/>
      <c r="H249" s="15"/>
      <c r="I249" s="12"/>
      <c r="J249" s="15"/>
      <c r="K249" s="15"/>
      <c r="L249" s="22"/>
    </row>
    <row r="250" spans="1:13" x14ac:dyDescent="0.25">
      <c r="A250" s="11" t="s">
        <v>307</v>
      </c>
      <c r="B250" s="12" t="s">
        <v>308</v>
      </c>
      <c r="C250" s="13"/>
      <c r="D250" s="14"/>
      <c r="E250" s="15"/>
      <c r="F250" s="15"/>
      <c r="G250" s="13" t="s">
        <v>60</v>
      </c>
      <c r="H250" s="16"/>
      <c r="I250" s="17"/>
      <c r="J250" s="14">
        <v>2</v>
      </c>
      <c r="K250" s="18">
        <v>0</v>
      </c>
      <c r="L250" s="19">
        <f>J250*K250</f>
        <v>0</v>
      </c>
      <c r="M250" s="20">
        <v>1030000</v>
      </c>
    </row>
    <row r="251" spans="1:13" x14ac:dyDescent="0.25">
      <c r="A251" s="21"/>
      <c r="B251" s="12" t="s">
        <v>309</v>
      </c>
      <c r="C251" s="15"/>
      <c r="D251" s="15"/>
      <c r="E251" s="15"/>
      <c r="F251" s="15"/>
      <c r="G251" s="15"/>
      <c r="H251" s="15"/>
      <c r="I251" s="12"/>
      <c r="J251" s="15"/>
      <c r="K251" s="15"/>
      <c r="L251" s="22"/>
    </row>
    <row r="252" spans="1:13" x14ac:dyDescent="0.25">
      <c r="A252" s="21"/>
      <c r="B252" s="12" t="s">
        <v>222</v>
      </c>
      <c r="C252" s="15"/>
      <c r="D252" s="15"/>
      <c r="E252" s="15"/>
      <c r="F252" s="15"/>
      <c r="G252" s="15"/>
      <c r="H252" s="15"/>
      <c r="I252" s="12"/>
      <c r="J252" s="15"/>
      <c r="K252" s="15"/>
      <c r="L252" s="22"/>
    </row>
    <row r="253" spans="1:13" x14ac:dyDescent="0.25">
      <c r="A253" s="21"/>
      <c r="B253" s="12" t="s">
        <v>120</v>
      </c>
      <c r="C253" s="15"/>
      <c r="D253" s="15"/>
      <c r="E253" s="15"/>
      <c r="F253" s="15"/>
      <c r="G253" s="15"/>
      <c r="H253" s="15"/>
      <c r="I253" s="12"/>
      <c r="J253" s="15"/>
      <c r="K253" s="15"/>
      <c r="L253" s="22"/>
    </row>
    <row r="254" spans="1:13" x14ac:dyDescent="0.25">
      <c r="A254" s="11" t="s">
        <v>310</v>
      </c>
      <c r="B254" s="12" t="s">
        <v>308</v>
      </c>
      <c r="C254" s="13"/>
      <c r="D254" s="14"/>
      <c r="E254" s="15"/>
      <c r="F254" s="15"/>
      <c r="G254" s="13" t="s">
        <v>60</v>
      </c>
      <c r="H254" s="16"/>
      <c r="I254" s="17"/>
      <c r="J254" s="14">
        <v>2</v>
      </c>
      <c r="K254" s="18">
        <v>0</v>
      </c>
      <c r="L254" s="19">
        <f>J254*K254</f>
        <v>0</v>
      </c>
      <c r="M254" s="20">
        <v>1040000</v>
      </c>
    </row>
    <row r="255" spans="1:13" x14ac:dyDescent="0.25">
      <c r="A255" s="21"/>
      <c r="B255" s="12" t="s">
        <v>311</v>
      </c>
      <c r="C255" s="15"/>
      <c r="D255" s="15"/>
      <c r="E255" s="15"/>
      <c r="F255" s="15"/>
      <c r="G255" s="15"/>
      <c r="H255" s="15"/>
      <c r="I255" s="12"/>
      <c r="J255" s="15"/>
      <c r="K255" s="15"/>
      <c r="L255" s="22"/>
    </row>
    <row r="256" spans="1:13" x14ac:dyDescent="0.25">
      <c r="A256" s="21"/>
      <c r="B256" s="12" t="s">
        <v>222</v>
      </c>
      <c r="C256" s="15"/>
      <c r="D256" s="15"/>
      <c r="E256" s="15"/>
      <c r="F256" s="15"/>
      <c r="G256" s="15"/>
      <c r="H256" s="15"/>
      <c r="I256" s="12"/>
      <c r="J256" s="15"/>
      <c r="K256" s="15"/>
      <c r="L256" s="22"/>
    </row>
    <row r="257" spans="1:13" x14ac:dyDescent="0.25">
      <c r="A257" s="21"/>
      <c r="B257" s="12" t="s">
        <v>120</v>
      </c>
      <c r="C257" s="15"/>
      <c r="D257" s="15"/>
      <c r="E257" s="15"/>
      <c r="F257" s="15"/>
      <c r="G257" s="15"/>
      <c r="H257" s="15"/>
      <c r="I257" s="12"/>
      <c r="J257" s="15"/>
      <c r="K257" s="15"/>
      <c r="L257" s="22"/>
    </row>
    <row r="258" spans="1:13" x14ac:dyDescent="0.25">
      <c r="A258" s="11" t="s">
        <v>312</v>
      </c>
      <c r="B258" s="12" t="s">
        <v>313</v>
      </c>
      <c r="C258" s="13"/>
      <c r="D258" s="14"/>
      <c r="E258" s="15"/>
      <c r="F258" s="15"/>
      <c r="G258" s="13" t="s">
        <v>31</v>
      </c>
      <c r="H258" s="16"/>
      <c r="I258" s="17"/>
      <c r="J258" s="14">
        <v>2</v>
      </c>
      <c r="K258" s="18">
        <v>0</v>
      </c>
      <c r="L258" s="19">
        <f>J258*K258</f>
        <v>0</v>
      </c>
      <c r="M258" s="20">
        <v>1050000</v>
      </c>
    </row>
    <row r="259" spans="1:13" x14ac:dyDescent="0.25">
      <c r="A259" s="11" t="s">
        <v>314</v>
      </c>
      <c r="B259" s="12" t="s">
        <v>315</v>
      </c>
      <c r="C259" s="13"/>
      <c r="D259" s="14"/>
      <c r="E259" s="15"/>
      <c r="F259" s="15"/>
      <c r="G259" s="13" t="s">
        <v>60</v>
      </c>
      <c r="H259" s="16"/>
      <c r="I259" s="17"/>
      <c r="J259" s="14">
        <v>5</v>
      </c>
      <c r="K259" s="18">
        <v>0</v>
      </c>
      <c r="L259" s="19">
        <f>J259*K259</f>
        <v>0</v>
      </c>
      <c r="M259" s="20">
        <v>1060000</v>
      </c>
    </row>
    <row r="260" spans="1:13" x14ac:dyDescent="0.25">
      <c r="A260" s="11" t="s">
        <v>316</v>
      </c>
      <c r="B260" s="12" t="s">
        <v>317</v>
      </c>
      <c r="C260" s="13"/>
      <c r="D260" s="14"/>
      <c r="E260" s="15"/>
      <c r="F260" s="15"/>
      <c r="G260" s="13" t="s">
        <v>22</v>
      </c>
      <c r="H260" s="16"/>
      <c r="I260" s="17"/>
      <c r="J260" s="14">
        <v>3</v>
      </c>
      <c r="K260" s="18">
        <v>0</v>
      </c>
      <c r="L260" s="19">
        <f>J260*K260</f>
        <v>0</v>
      </c>
      <c r="M260" s="20">
        <v>1070000</v>
      </c>
    </row>
    <row r="261" spans="1:13" x14ac:dyDescent="0.25">
      <c r="A261" s="21"/>
      <c r="B261" s="12" t="s">
        <v>318</v>
      </c>
      <c r="C261" s="15"/>
      <c r="D261" s="15"/>
      <c r="E261" s="15"/>
      <c r="F261" s="15"/>
      <c r="G261" s="15"/>
      <c r="H261" s="15"/>
      <c r="I261" s="12"/>
      <c r="J261" s="15"/>
      <c r="K261" s="15"/>
      <c r="L261" s="22"/>
    </row>
    <row r="262" spans="1:13" x14ac:dyDescent="0.25">
      <c r="A262" s="11" t="s">
        <v>319</v>
      </c>
      <c r="B262" s="12" t="s">
        <v>320</v>
      </c>
      <c r="C262" s="13"/>
      <c r="D262" s="14"/>
      <c r="E262" s="15"/>
      <c r="F262" s="15"/>
      <c r="G262" s="13" t="s">
        <v>60</v>
      </c>
      <c r="H262" s="16"/>
      <c r="I262" s="17"/>
      <c r="J262" s="14">
        <v>2</v>
      </c>
      <c r="K262" s="18">
        <v>0</v>
      </c>
      <c r="L262" s="19">
        <f>J262*K262</f>
        <v>0</v>
      </c>
      <c r="M262" s="20">
        <v>1080000</v>
      </c>
    </row>
    <row r="263" spans="1:13" x14ac:dyDescent="0.25">
      <c r="A263" s="11" t="s">
        <v>321</v>
      </c>
      <c r="B263" s="12" t="s">
        <v>322</v>
      </c>
      <c r="C263" s="13"/>
      <c r="D263" s="14"/>
      <c r="E263" s="15"/>
      <c r="F263" s="15"/>
      <c r="G263" s="13" t="s">
        <v>60</v>
      </c>
      <c r="H263" s="16"/>
      <c r="I263" s="17"/>
      <c r="J263" s="14">
        <v>1</v>
      </c>
      <c r="K263" s="18">
        <v>0</v>
      </c>
      <c r="L263" s="19">
        <f>J263*K263</f>
        <v>0</v>
      </c>
      <c r="M263" s="20">
        <v>1090000</v>
      </c>
    </row>
    <row r="264" spans="1:13" x14ac:dyDescent="0.25">
      <c r="A264" s="11" t="s">
        <v>323</v>
      </c>
      <c r="B264" s="12" t="s">
        <v>324</v>
      </c>
      <c r="C264" s="13"/>
      <c r="D264" s="14"/>
      <c r="E264" s="15"/>
      <c r="F264" s="15"/>
      <c r="G264" s="13" t="s">
        <v>60</v>
      </c>
      <c r="H264" s="16"/>
      <c r="I264" s="17"/>
      <c r="J264" s="14">
        <v>4</v>
      </c>
      <c r="K264" s="18">
        <v>0</v>
      </c>
      <c r="L264" s="19">
        <f>J264*K264</f>
        <v>0</v>
      </c>
      <c r="M264" s="20">
        <v>1100000</v>
      </c>
    </row>
    <row r="265" spans="1:13" x14ac:dyDescent="0.25">
      <c r="A265" s="21"/>
      <c r="B265" s="12" t="s">
        <v>325</v>
      </c>
      <c r="C265" s="15"/>
      <c r="D265" s="15"/>
      <c r="E265" s="15"/>
      <c r="F265" s="15"/>
      <c r="G265" s="15"/>
      <c r="H265" s="15"/>
      <c r="I265" s="12"/>
      <c r="J265" s="15"/>
      <c r="K265" s="15"/>
      <c r="L265" s="22"/>
    </row>
    <row r="266" spans="1:13" x14ac:dyDescent="0.25">
      <c r="A266" s="11" t="s">
        <v>326</v>
      </c>
      <c r="B266" s="12" t="s">
        <v>327</v>
      </c>
      <c r="C266" s="13"/>
      <c r="D266" s="14"/>
      <c r="E266" s="15"/>
      <c r="F266" s="15"/>
      <c r="G266" s="13" t="s">
        <v>60</v>
      </c>
      <c r="H266" s="16"/>
      <c r="I266" s="17"/>
      <c r="J266" s="14">
        <v>5</v>
      </c>
      <c r="K266" s="18">
        <v>0</v>
      </c>
      <c r="L266" s="19">
        <f>J266*K266</f>
        <v>0</v>
      </c>
      <c r="M266" s="20">
        <v>1110000</v>
      </c>
    </row>
    <row r="267" spans="1:13" x14ac:dyDescent="0.25">
      <c r="A267" s="21"/>
      <c r="B267" s="12" t="s">
        <v>328</v>
      </c>
      <c r="C267" s="15"/>
      <c r="D267" s="15"/>
      <c r="E267" s="15"/>
      <c r="F267" s="15"/>
      <c r="G267" s="15"/>
      <c r="H267" s="15"/>
      <c r="I267" s="12"/>
      <c r="J267" s="15"/>
      <c r="K267" s="15"/>
      <c r="L267" s="22"/>
    </row>
    <row r="268" spans="1:13" x14ac:dyDescent="0.25">
      <c r="A268" s="11" t="s">
        <v>329</v>
      </c>
      <c r="B268" s="12" t="s">
        <v>330</v>
      </c>
      <c r="C268" s="13"/>
      <c r="D268" s="14"/>
      <c r="E268" s="15"/>
      <c r="F268" s="15"/>
      <c r="G268" s="13" t="s">
        <v>60</v>
      </c>
      <c r="H268" s="16"/>
      <c r="I268" s="17"/>
      <c r="J268" s="14">
        <v>1</v>
      </c>
      <c r="K268" s="18">
        <v>0</v>
      </c>
      <c r="L268" s="19">
        <f>J268*K268</f>
        <v>0</v>
      </c>
      <c r="M268" s="20">
        <v>1120000</v>
      </c>
    </row>
    <row r="269" spans="1:13" x14ac:dyDescent="0.25">
      <c r="A269" s="11" t="s">
        <v>331</v>
      </c>
      <c r="B269" s="12" t="s">
        <v>332</v>
      </c>
      <c r="C269" s="13"/>
      <c r="D269" s="14"/>
      <c r="E269" s="15"/>
      <c r="F269" s="15"/>
      <c r="G269" s="13" t="s">
        <v>60</v>
      </c>
      <c r="H269" s="16"/>
      <c r="I269" s="17"/>
      <c r="J269" s="14">
        <v>2</v>
      </c>
      <c r="K269" s="18">
        <v>0</v>
      </c>
      <c r="L269" s="19">
        <f>J269*K269</f>
        <v>0</v>
      </c>
      <c r="M269" s="20">
        <v>1130000</v>
      </c>
    </row>
    <row r="270" spans="1:13" x14ac:dyDescent="0.25">
      <c r="A270" s="21"/>
      <c r="B270" s="12" t="s">
        <v>333</v>
      </c>
      <c r="C270" s="15"/>
      <c r="D270" s="15"/>
      <c r="E270" s="15"/>
      <c r="F270" s="15"/>
      <c r="G270" s="15"/>
      <c r="H270" s="15"/>
      <c r="I270" s="12"/>
      <c r="J270" s="15"/>
      <c r="K270" s="15"/>
      <c r="L270" s="22"/>
    </row>
    <row r="271" spans="1:13" x14ac:dyDescent="0.25">
      <c r="A271" s="11" t="s">
        <v>334</v>
      </c>
      <c r="B271" s="12" t="s">
        <v>335</v>
      </c>
      <c r="C271" s="13"/>
      <c r="D271" s="14"/>
      <c r="E271" s="15"/>
      <c r="F271" s="15"/>
      <c r="G271" s="13" t="s">
        <v>60</v>
      </c>
      <c r="H271" s="16"/>
      <c r="I271" s="17"/>
      <c r="J271" s="14">
        <v>4</v>
      </c>
      <c r="K271" s="18">
        <v>0</v>
      </c>
      <c r="L271" s="19">
        <f>J271*K271</f>
        <v>0</v>
      </c>
      <c r="M271" s="20">
        <v>1140000</v>
      </c>
    </row>
    <row r="272" spans="1:13" x14ac:dyDescent="0.25">
      <c r="A272" s="11" t="s">
        <v>336</v>
      </c>
      <c r="B272" s="12" t="s">
        <v>337</v>
      </c>
      <c r="C272" s="13"/>
      <c r="D272" s="14"/>
      <c r="E272" s="15"/>
      <c r="F272" s="15"/>
      <c r="G272" s="13" t="s">
        <v>338</v>
      </c>
      <c r="H272" s="16"/>
      <c r="I272" s="17"/>
      <c r="J272" s="14">
        <v>3</v>
      </c>
      <c r="K272" s="18">
        <v>0</v>
      </c>
      <c r="L272" s="19">
        <f>J272*K272</f>
        <v>0</v>
      </c>
      <c r="M272" s="20">
        <v>1150000</v>
      </c>
    </row>
    <row r="273" spans="1:13" x14ac:dyDescent="0.25">
      <c r="A273" s="21"/>
      <c r="B273" s="12" t="s">
        <v>339</v>
      </c>
      <c r="C273" s="15"/>
      <c r="D273" s="15"/>
      <c r="E273" s="15"/>
      <c r="F273" s="15"/>
      <c r="G273" s="15"/>
      <c r="H273" s="15"/>
      <c r="I273" s="12"/>
      <c r="J273" s="15"/>
      <c r="K273" s="15"/>
      <c r="L273" s="22"/>
    </row>
    <row r="274" spans="1:13" x14ac:dyDescent="0.25">
      <c r="A274" s="21"/>
      <c r="B274" s="12" t="s">
        <v>340</v>
      </c>
      <c r="C274" s="15"/>
      <c r="D274" s="15"/>
      <c r="E274" s="15"/>
      <c r="F274" s="15"/>
      <c r="G274" s="15"/>
      <c r="H274" s="15"/>
      <c r="I274" s="12"/>
      <c r="J274" s="15"/>
      <c r="K274" s="15"/>
      <c r="L274" s="22"/>
    </row>
    <row r="275" spans="1:13" x14ac:dyDescent="0.25">
      <c r="A275" s="21"/>
      <c r="B275" s="12" t="s">
        <v>341</v>
      </c>
      <c r="C275" s="15"/>
      <c r="D275" s="15"/>
      <c r="E275" s="15"/>
      <c r="F275" s="15"/>
      <c r="G275" s="15"/>
      <c r="H275" s="15"/>
      <c r="I275" s="12"/>
      <c r="J275" s="15"/>
      <c r="K275" s="15"/>
      <c r="L275" s="22"/>
    </row>
    <row r="276" spans="1:13" x14ac:dyDescent="0.25">
      <c r="A276" s="21"/>
      <c r="B276" s="12" t="s">
        <v>342</v>
      </c>
      <c r="C276" s="15"/>
      <c r="D276" s="15"/>
      <c r="E276" s="15"/>
      <c r="F276" s="15"/>
      <c r="G276" s="15"/>
      <c r="H276" s="15"/>
      <c r="I276" s="12"/>
      <c r="J276" s="15"/>
      <c r="K276" s="15"/>
      <c r="L276" s="22"/>
    </row>
    <row r="277" spans="1:13" x14ac:dyDescent="0.25">
      <c r="A277" s="21"/>
      <c r="B277" s="12" t="s">
        <v>343</v>
      </c>
      <c r="C277" s="15"/>
      <c r="D277" s="15"/>
      <c r="E277" s="15"/>
      <c r="F277" s="15"/>
      <c r="G277" s="15"/>
      <c r="H277" s="15"/>
      <c r="I277" s="12"/>
      <c r="J277" s="15"/>
      <c r="K277" s="15"/>
      <c r="L277" s="22"/>
    </row>
    <row r="278" spans="1:13" x14ac:dyDescent="0.25">
      <c r="A278" s="21"/>
      <c r="B278" s="12" t="s">
        <v>344</v>
      </c>
      <c r="C278" s="15"/>
      <c r="D278" s="15"/>
      <c r="E278" s="15"/>
      <c r="F278" s="15"/>
      <c r="G278" s="15"/>
      <c r="H278" s="15"/>
      <c r="I278" s="12"/>
      <c r="J278" s="15"/>
      <c r="K278" s="15"/>
      <c r="L278" s="22"/>
    </row>
    <row r="279" spans="1:13" x14ac:dyDescent="0.25">
      <c r="A279" s="11" t="s">
        <v>345</v>
      </c>
      <c r="B279" s="12" t="s">
        <v>346</v>
      </c>
      <c r="C279" s="13"/>
      <c r="D279" s="14"/>
      <c r="E279" s="15"/>
      <c r="F279" s="15"/>
      <c r="G279" s="13" t="s">
        <v>22</v>
      </c>
      <c r="H279" s="16"/>
      <c r="I279" s="17"/>
      <c r="J279" s="14">
        <v>2</v>
      </c>
      <c r="K279" s="18">
        <v>0</v>
      </c>
      <c r="L279" s="19">
        <f t="shared" ref="L279:L320" si="0">J279*K279</f>
        <v>0</v>
      </c>
      <c r="M279" s="20">
        <v>1160000</v>
      </c>
    </row>
    <row r="280" spans="1:13" ht="30" x14ac:dyDescent="0.25">
      <c r="A280" s="11" t="s">
        <v>347</v>
      </c>
      <c r="B280" s="12" t="s">
        <v>348</v>
      </c>
      <c r="C280" s="13"/>
      <c r="D280" s="14"/>
      <c r="E280" s="15"/>
      <c r="F280" s="15"/>
      <c r="G280" s="13" t="s">
        <v>98</v>
      </c>
      <c r="H280" s="16"/>
      <c r="I280" s="17"/>
      <c r="J280" s="14">
        <v>12</v>
      </c>
      <c r="K280" s="18">
        <v>0</v>
      </c>
      <c r="L280" s="19">
        <f t="shared" si="0"/>
        <v>0</v>
      </c>
      <c r="M280" s="20">
        <v>1170000</v>
      </c>
    </row>
    <row r="281" spans="1:13" ht="30" x14ac:dyDescent="0.25">
      <c r="A281" s="11" t="s">
        <v>349</v>
      </c>
      <c r="B281" s="12" t="s">
        <v>350</v>
      </c>
      <c r="C281" s="13"/>
      <c r="D281" s="14"/>
      <c r="E281" s="15"/>
      <c r="F281" s="15"/>
      <c r="G281" s="13" t="s">
        <v>351</v>
      </c>
      <c r="H281" s="16"/>
      <c r="I281" s="17"/>
      <c r="J281" s="14">
        <v>7</v>
      </c>
      <c r="K281" s="18">
        <v>0</v>
      </c>
      <c r="L281" s="19">
        <f t="shared" si="0"/>
        <v>0</v>
      </c>
      <c r="M281" s="20">
        <v>1180000</v>
      </c>
    </row>
    <row r="282" spans="1:13" x14ac:dyDescent="0.25">
      <c r="A282" s="11" t="s">
        <v>352</v>
      </c>
      <c r="B282" s="12" t="s">
        <v>353</v>
      </c>
      <c r="C282" s="13"/>
      <c r="D282" s="14"/>
      <c r="E282" s="15"/>
      <c r="F282" s="15"/>
      <c r="G282" s="13" t="s">
        <v>31</v>
      </c>
      <c r="H282" s="16"/>
      <c r="I282" s="17"/>
      <c r="J282" s="14">
        <v>2</v>
      </c>
      <c r="K282" s="18">
        <v>0</v>
      </c>
      <c r="L282" s="19">
        <f t="shared" si="0"/>
        <v>0</v>
      </c>
      <c r="M282" s="20">
        <v>1190000</v>
      </c>
    </row>
    <row r="283" spans="1:13" ht="30" x14ac:dyDescent="0.25">
      <c r="A283" s="11" t="s">
        <v>354</v>
      </c>
      <c r="B283" s="12" t="s">
        <v>355</v>
      </c>
      <c r="C283" s="13"/>
      <c r="D283" s="14"/>
      <c r="E283" s="15"/>
      <c r="F283" s="15"/>
      <c r="G283" s="13" t="s">
        <v>351</v>
      </c>
      <c r="H283" s="16"/>
      <c r="I283" s="17"/>
      <c r="J283" s="14">
        <v>2</v>
      </c>
      <c r="K283" s="18">
        <v>0</v>
      </c>
      <c r="L283" s="19">
        <f t="shared" si="0"/>
        <v>0</v>
      </c>
      <c r="M283" s="20">
        <v>1200000</v>
      </c>
    </row>
    <row r="284" spans="1:13" x14ac:dyDescent="0.25">
      <c r="A284" s="11" t="s">
        <v>356</v>
      </c>
      <c r="B284" s="12" t="s">
        <v>357</v>
      </c>
      <c r="C284" s="13"/>
      <c r="D284" s="14"/>
      <c r="E284" s="15"/>
      <c r="F284" s="15"/>
      <c r="G284" s="13" t="s">
        <v>60</v>
      </c>
      <c r="H284" s="16"/>
      <c r="I284" s="17"/>
      <c r="J284" s="14">
        <v>2</v>
      </c>
      <c r="K284" s="18">
        <v>0</v>
      </c>
      <c r="L284" s="19">
        <f t="shared" si="0"/>
        <v>0</v>
      </c>
      <c r="M284" s="20">
        <v>1210000</v>
      </c>
    </row>
    <row r="285" spans="1:13" ht="30" x14ac:dyDescent="0.25">
      <c r="A285" s="11" t="s">
        <v>358</v>
      </c>
      <c r="B285" s="12" t="s">
        <v>359</v>
      </c>
      <c r="C285" s="13"/>
      <c r="D285" s="14"/>
      <c r="E285" s="15"/>
      <c r="F285" s="15"/>
      <c r="G285" s="13" t="s">
        <v>98</v>
      </c>
      <c r="H285" s="16"/>
      <c r="I285" s="17"/>
      <c r="J285" s="14">
        <v>8</v>
      </c>
      <c r="K285" s="18">
        <v>0</v>
      </c>
      <c r="L285" s="19">
        <f t="shared" si="0"/>
        <v>0</v>
      </c>
      <c r="M285" s="20">
        <v>1220000</v>
      </c>
    </row>
    <row r="286" spans="1:13" x14ac:dyDescent="0.25">
      <c r="A286" s="11" t="s">
        <v>360</v>
      </c>
      <c r="B286" s="12" t="s">
        <v>361</v>
      </c>
      <c r="C286" s="13"/>
      <c r="D286" s="14"/>
      <c r="E286" s="15"/>
      <c r="F286" s="15"/>
      <c r="G286" s="13" t="s">
        <v>135</v>
      </c>
      <c r="H286" s="16"/>
      <c r="I286" s="17"/>
      <c r="J286" s="14">
        <v>19</v>
      </c>
      <c r="K286" s="18">
        <v>0</v>
      </c>
      <c r="L286" s="19">
        <f t="shared" si="0"/>
        <v>0</v>
      </c>
      <c r="M286" s="20">
        <v>1230000</v>
      </c>
    </row>
    <row r="287" spans="1:13" x14ac:dyDescent="0.25">
      <c r="A287" s="11" t="s">
        <v>362</v>
      </c>
      <c r="B287" s="12" t="s">
        <v>363</v>
      </c>
      <c r="C287" s="13"/>
      <c r="D287" s="14"/>
      <c r="E287" s="15"/>
      <c r="F287" s="15"/>
      <c r="G287" s="13" t="s">
        <v>31</v>
      </c>
      <c r="H287" s="16"/>
      <c r="I287" s="17"/>
      <c r="J287" s="14">
        <v>32</v>
      </c>
      <c r="K287" s="18">
        <v>0</v>
      </c>
      <c r="L287" s="19">
        <f t="shared" si="0"/>
        <v>0</v>
      </c>
      <c r="M287" s="20">
        <v>1240000</v>
      </c>
    </row>
    <row r="288" spans="1:13" ht="30" x14ac:dyDescent="0.25">
      <c r="A288" s="11" t="s">
        <v>364</v>
      </c>
      <c r="B288" s="12" t="s">
        <v>365</v>
      </c>
      <c r="C288" s="13"/>
      <c r="D288" s="14"/>
      <c r="E288" s="15"/>
      <c r="F288" s="15"/>
      <c r="G288" s="13" t="s">
        <v>98</v>
      </c>
      <c r="H288" s="16"/>
      <c r="I288" s="17"/>
      <c r="J288" s="14">
        <v>6</v>
      </c>
      <c r="K288" s="18">
        <v>0</v>
      </c>
      <c r="L288" s="19">
        <f t="shared" si="0"/>
        <v>0</v>
      </c>
      <c r="M288" s="20">
        <v>1250000</v>
      </c>
    </row>
    <row r="289" spans="1:13" ht="30" x14ac:dyDescent="0.25">
      <c r="A289" s="11" t="s">
        <v>366</v>
      </c>
      <c r="B289" s="12" t="s">
        <v>367</v>
      </c>
      <c r="C289" s="13"/>
      <c r="D289" s="14"/>
      <c r="E289" s="15"/>
      <c r="F289" s="15"/>
      <c r="G289" s="13"/>
      <c r="H289" s="16"/>
      <c r="I289" s="17"/>
      <c r="J289" s="14">
        <v>3</v>
      </c>
      <c r="K289" s="18">
        <v>0</v>
      </c>
      <c r="L289" s="19">
        <f t="shared" si="0"/>
        <v>0</v>
      </c>
      <c r="M289" s="20">
        <v>1260000</v>
      </c>
    </row>
    <row r="290" spans="1:13" x14ac:dyDescent="0.25">
      <c r="A290" s="11" t="s">
        <v>368</v>
      </c>
      <c r="B290" s="12" t="s">
        <v>369</v>
      </c>
      <c r="C290" s="13"/>
      <c r="D290" s="14"/>
      <c r="E290" s="15"/>
      <c r="F290" s="15"/>
      <c r="G290" s="13" t="s">
        <v>31</v>
      </c>
      <c r="H290" s="16"/>
      <c r="I290" s="17"/>
      <c r="J290" s="14">
        <v>8</v>
      </c>
      <c r="K290" s="18">
        <v>0</v>
      </c>
      <c r="L290" s="19">
        <f t="shared" si="0"/>
        <v>0</v>
      </c>
      <c r="M290" s="20">
        <v>1270000</v>
      </c>
    </row>
    <row r="291" spans="1:13" x14ac:dyDescent="0.25">
      <c r="A291" s="11" t="s">
        <v>370</v>
      </c>
      <c r="B291" s="12" t="s">
        <v>371</v>
      </c>
      <c r="C291" s="13"/>
      <c r="D291" s="14"/>
      <c r="E291" s="15"/>
      <c r="F291" s="15"/>
      <c r="G291" s="13" t="s">
        <v>31</v>
      </c>
      <c r="H291" s="16"/>
      <c r="I291" s="17"/>
      <c r="J291" s="14">
        <v>6</v>
      </c>
      <c r="K291" s="18">
        <v>0</v>
      </c>
      <c r="L291" s="19">
        <f t="shared" si="0"/>
        <v>0</v>
      </c>
      <c r="M291" s="20">
        <v>1280000</v>
      </c>
    </row>
    <row r="292" spans="1:13" ht="30" x14ac:dyDescent="0.25">
      <c r="A292" s="11" t="s">
        <v>372</v>
      </c>
      <c r="B292" s="12" t="s">
        <v>373</v>
      </c>
      <c r="C292" s="13"/>
      <c r="D292" s="14"/>
      <c r="E292" s="15"/>
      <c r="F292" s="15"/>
      <c r="G292" s="13" t="s">
        <v>22</v>
      </c>
      <c r="H292" s="16"/>
      <c r="I292" s="17"/>
      <c r="J292" s="14">
        <v>3</v>
      </c>
      <c r="K292" s="18">
        <v>0</v>
      </c>
      <c r="L292" s="19">
        <f t="shared" si="0"/>
        <v>0</v>
      </c>
      <c r="M292" s="20">
        <v>1290000</v>
      </c>
    </row>
    <row r="293" spans="1:13" ht="30" x14ac:dyDescent="0.25">
      <c r="A293" s="11" t="s">
        <v>374</v>
      </c>
      <c r="B293" s="12" t="s">
        <v>375</v>
      </c>
      <c r="C293" s="13"/>
      <c r="D293" s="14"/>
      <c r="E293" s="15"/>
      <c r="F293" s="15"/>
      <c r="G293" s="13" t="s">
        <v>22</v>
      </c>
      <c r="H293" s="16"/>
      <c r="I293" s="17"/>
      <c r="J293" s="14">
        <v>5</v>
      </c>
      <c r="K293" s="18">
        <v>0</v>
      </c>
      <c r="L293" s="19">
        <f t="shared" si="0"/>
        <v>0</v>
      </c>
      <c r="M293" s="20">
        <v>1300000</v>
      </c>
    </row>
    <row r="294" spans="1:13" x14ac:dyDescent="0.25">
      <c r="A294" s="11" t="s">
        <v>376</v>
      </c>
      <c r="B294" s="12" t="s">
        <v>377</v>
      </c>
      <c r="C294" s="13"/>
      <c r="D294" s="14"/>
      <c r="E294" s="15"/>
      <c r="F294" s="15"/>
      <c r="G294" s="13" t="s">
        <v>60</v>
      </c>
      <c r="H294" s="16"/>
      <c r="I294" s="17"/>
      <c r="J294" s="14">
        <v>16</v>
      </c>
      <c r="K294" s="18">
        <v>0</v>
      </c>
      <c r="L294" s="19">
        <f t="shared" si="0"/>
        <v>0</v>
      </c>
      <c r="M294" s="20">
        <v>1310000</v>
      </c>
    </row>
    <row r="295" spans="1:13" ht="30" x14ac:dyDescent="0.25">
      <c r="A295" s="11" t="s">
        <v>378</v>
      </c>
      <c r="B295" s="12" t="s">
        <v>379</v>
      </c>
      <c r="C295" s="13"/>
      <c r="D295" s="14"/>
      <c r="E295" s="15"/>
      <c r="F295" s="15"/>
      <c r="G295" s="13" t="s">
        <v>60</v>
      </c>
      <c r="H295" s="16"/>
      <c r="I295" s="17"/>
      <c r="J295" s="14">
        <v>5</v>
      </c>
      <c r="K295" s="18">
        <v>0</v>
      </c>
      <c r="L295" s="19">
        <f t="shared" si="0"/>
        <v>0</v>
      </c>
      <c r="M295" s="20">
        <v>1320000</v>
      </c>
    </row>
    <row r="296" spans="1:13" ht="30" x14ac:dyDescent="0.25">
      <c r="A296" s="11" t="s">
        <v>380</v>
      </c>
      <c r="B296" s="12" t="s">
        <v>381</v>
      </c>
      <c r="C296" s="13"/>
      <c r="D296" s="14"/>
      <c r="E296" s="15"/>
      <c r="F296" s="15"/>
      <c r="G296" s="13" t="s">
        <v>60</v>
      </c>
      <c r="H296" s="16"/>
      <c r="I296" s="17"/>
      <c r="J296" s="14">
        <v>8</v>
      </c>
      <c r="K296" s="18">
        <v>0</v>
      </c>
      <c r="L296" s="19">
        <f t="shared" si="0"/>
        <v>0</v>
      </c>
      <c r="M296" s="20">
        <v>1330000</v>
      </c>
    </row>
    <row r="297" spans="1:13" ht="30" x14ac:dyDescent="0.25">
      <c r="A297" s="11" t="s">
        <v>382</v>
      </c>
      <c r="B297" s="12" t="s">
        <v>383</v>
      </c>
      <c r="C297" s="13"/>
      <c r="D297" s="14"/>
      <c r="E297" s="15"/>
      <c r="F297" s="15"/>
      <c r="G297" s="13" t="s">
        <v>22</v>
      </c>
      <c r="H297" s="16"/>
      <c r="I297" s="17"/>
      <c r="J297" s="14">
        <v>4</v>
      </c>
      <c r="K297" s="18">
        <v>0</v>
      </c>
      <c r="L297" s="19">
        <f t="shared" si="0"/>
        <v>0</v>
      </c>
      <c r="M297" s="20">
        <v>1340000</v>
      </c>
    </row>
    <row r="298" spans="1:13" x14ac:dyDescent="0.25">
      <c r="A298" s="11" t="s">
        <v>384</v>
      </c>
      <c r="B298" s="12" t="s">
        <v>385</v>
      </c>
      <c r="C298" s="13"/>
      <c r="D298" s="14"/>
      <c r="E298" s="15"/>
      <c r="F298" s="15"/>
      <c r="G298" s="13" t="s">
        <v>22</v>
      </c>
      <c r="H298" s="16"/>
      <c r="I298" s="17"/>
      <c r="J298" s="14">
        <v>6</v>
      </c>
      <c r="K298" s="18">
        <v>0</v>
      </c>
      <c r="L298" s="19">
        <f t="shared" si="0"/>
        <v>0</v>
      </c>
      <c r="M298" s="20">
        <v>1350000</v>
      </c>
    </row>
    <row r="299" spans="1:13" x14ac:dyDescent="0.25">
      <c r="A299" s="11" t="s">
        <v>386</v>
      </c>
      <c r="B299" s="12" t="s">
        <v>387</v>
      </c>
      <c r="C299" s="13"/>
      <c r="D299" s="14"/>
      <c r="E299" s="15"/>
      <c r="F299" s="15"/>
      <c r="G299" s="13" t="s">
        <v>22</v>
      </c>
      <c r="H299" s="16"/>
      <c r="I299" s="17"/>
      <c r="J299" s="14">
        <v>4</v>
      </c>
      <c r="K299" s="18">
        <v>0</v>
      </c>
      <c r="L299" s="19">
        <f t="shared" si="0"/>
        <v>0</v>
      </c>
      <c r="M299" s="20">
        <v>1360000</v>
      </c>
    </row>
    <row r="300" spans="1:13" ht="30" x14ac:dyDescent="0.25">
      <c r="A300" s="11" t="s">
        <v>388</v>
      </c>
      <c r="B300" s="12" t="s">
        <v>389</v>
      </c>
      <c r="C300" s="13"/>
      <c r="D300" s="14"/>
      <c r="E300" s="15"/>
      <c r="F300" s="15"/>
      <c r="G300" s="13" t="s">
        <v>22</v>
      </c>
      <c r="H300" s="16"/>
      <c r="I300" s="17"/>
      <c r="J300" s="14">
        <v>1</v>
      </c>
      <c r="K300" s="18">
        <v>0</v>
      </c>
      <c r="L300" s="19">
        <f t="shared" si="0"/>
        <v>0</v>
      </c>
      <c r="M300" s="20">
        <v>1370000</v>
      </c>
    </row>
    <row r="301" spans="1:13" x14ac:dyDescent="0.25">
      <c r="A301" s="11" t="s">
        <v>390</v>
      </c>
      <c r="B301" s="12" t="s">
        <v>391</v>
      </c>
      <c r="C301" s="13"/>
      <c r="D301" s="14"/>
      <c r="E301" s="15"/>
      <c r="F301" s="15"/>
      <c r="G301" s="13" t="s">
        <v>22</v>
      </c>
      <c r="H301" s="16"/>
      <c r="I301" s="17"/>
      <c r="J301" s="14">
        <v>1</v>
      </c>
      <c r="K301" s="18">
        <v>0</v>
      </c>
      <c r="L301" s="19">
        <f t="shared" si="0"/>
        <v>0</v>
      </c>
      <c r="M301" s="20">
        <v>1380000</v>
      </c>
    </row>
    <row r="302" spans="1:13" ht="30" x14ac:dyDescent="0.25">
      <c r="A302" s="11" t="s">
        <v>392</v>
      </c>
      <c r="B302" s="12" t="s">
        <v>393</v>
      </c>
      <c r="C302" s="13"/>
      <c r="D302" s="14"/>
      <c r="E302" s="15"/>
      <c r="F302" s="15"/>
      <c r="G302" s="13" t="s">
        <v>22</v>
      </c>
      <c r="H302" s="16"/>
      <c r="I302" s="17"/>
      <c r="J302" s="14">
        <v>1</v>
      </c>
      <c r="K302" s="18">
        <v>0</v>
      </c>
      <c r="L302" s="19">
        <f t="shared" si="0"/>
        <v>0</v>
      </c>
      <c r="M302" s="20">
        <v>1390000</v>
      </c>
    </row>
    <row r="303" spans="1:13" x14ac:dyDescent="0.25">
      <c r="A303" s="11" t="s">
        <v>394</v>
      </c>
      <c r="B303" s="12" t="s">
        <v>395</v>
      </c>
      <c r="C303" s="13"/>
      <c r="D303" s="14"/>
      <c r="E303" s="15"/>
      <c r="F303" s="15"/>
      <c r="G303" s="13" t="s">
        <v>60</v>
      </c>
      <c r="H303" s="16"/>
      <c r="I303" s="17"/>
      <c r="J303" s="14">
        <v>1</v>
      </c>
      <c r="K303" s="18">
        <v>0</v>
      </c>
      <c r="L303" s="19">
        <f t="shared" si="0"/>
        <v>0</v>
      </c>
      <c r="M303" s="20">
        <v>1400000</v>
      </c>
    </row>
    <row r="304" spans="1:13" x14ac:dyDescent="0.25">
      <c r="A304" s="11" t="s">
        <v>396</v>
      </c>
      <c r="B304" s="12" t="s">
        <v>397</v>
      </c>
      <c r="C304" s="13"/>
      <c r="D304" s="14"/>
      <c r="E304" s="15"/>
      <c r="F304" s="15"/>
      <c r="G304" s="13" t="s">
        <v>60</v>
      </c>
      <c r="H304" s="16"/>
      <c r="I304" s="17"/>
      <c r="J304" s="14">
        <v>2</v>
      </c>
      <c r="K304" s="18">
        <v>0</v>
      </c>
      <c r="L304" s="19">
        <f t="shared" si="0"/>
        <v>0</v>
      </c>
      <c r="M304" s="20">
        <v>1410000</v>
      </c>
    </row>
    <row r="305" spans="1:13" ht="30" x14ac:dyDescent="0.25">
      <c r="A305" s="11" t="s">
        <v>398</v>
      </c>
      <c r="B305" s="12" t="s">
        <v>399</v>
      </c>
      <c r="C305" s="13"/>
      <c r="D305" s="14"/>
      <c r="E305" s="15"/>
      <c r="F305" s="15"/>
      <c r="G305" s="13" t="s">
        <v>60</v>
      </c>
      <c r="H305" s="16"/>
      <c r="I305" s="17"/>
      <c r="J305" s="14">
        <v>1</v>
      </c>
      <c r="K305" s="18">
        <v>0</v>
      </c>
      <c r="L305" s="19">
        <f t="shared" si="0"/>
        <v>0</v>
      </c>
      <c r="M305" s="20">
        <v>1420000</v>
      </c>
    </row>
    <row r="306" spans="1:13" ht="30" x14ac:dyDescent="0.25">
      <c r="A306" s="11" t="s">
        <v>400</v>
      </c>
      <c r="B306" s="12" t="s">
        <v>401</v>
      </c>
      <c r="C306" s="13"/>
      <c r="D306" s="14"/>
      <c r="E306" s="15"/>
      <c r="F306" s="15"/>
      <c r="G306" s="13" t="s">
        <v>60</v>
      </c>
      <c r="H306" s="16"/>
      <c r="I306" s="17"/>
      <c r="J306" s="14">
        <v>9</v>
      </c>
      <c r="K306" s="18">
        <v>0</v>
      </c>
      <c r="L306" s="19">
        <f t="shared" si="0"/>
        <v>0</v>
      </c>
      <c r="M306" s="20">
        <v>1430000</v>
      </c>
    </row>
    <row r="307" spans="1:13" ht="30" x14ac:dyDescent="0.25">
      <c r="A307" s="11" t="s">
        <v>402</v>
      </c>
      <c r="B307" s="12" t="s">
        <v>403</v>
      </c>
      <c r="C307" s="13"/>
      <c r="D307" s="14"/>
      <c r="E307" s="15"/>
      <c r="F307" s="15"/>
      <c r="G307" s="13" t="s">
        <v>60</v>
      </c>
      <c r="H307" s="16"/>
      <c r="I307" s="17"/>
      <c r="J307" s="14">
        <v>9</v>
      </c>
      <c r="K307" s="18">
        <v>0</v>
      </c>
      <c r="L307" s="19">
        <f t="shared" si="0"/>
        <v>0</v>
      </c>
      <c r="M307" s="20">
        <v>1440000</v>
      </c>
    </row>
    <row r="308" spans="1:13" x14ac:dyDescent="0.25">
      <c r="A308" s="11" t="s">
        <v>404</v>
      </c>
      <c r="B308" s="12" t="s">
        <v>405</v>
      </c>
      <c r="C308" s="13"/>
      <c r="D308" s="14"/>
      <c r="E308" s="15"/>
      <c r="F308" s="15"/>
      <c r="G308" s="13" t="s">
        <v>60</v>
      </c>
      <c r="H308" s="16"/>
      <c r="I308" s="17"/>
      <c r="J308" s="14">
        <v>10</v>
      </c>
      <c r="K308" s="18">
        <v>0</v>
      </c>
      <c r="L308" s="19">
        <f t="shared" si="0"/>
        <v>0</v>
      </c>
      <c r="M308" s="20">
        <v>1450000</v>
      </c>
    </row>
    <row r="309" spans="1:13" x14ac:dyDescent="0.25">
      <c r="A309" s="11" t="s">
        <v>406</v>
      </c>
      <c r="B309" s="12" t="s">
        <v>407</v>
      </c>
      <c r="C309" s="13"/>
      <c r="D309" s="14"/>
      <c r="E309" s="15"/>
      <c r="F309" s="15"/>
      <c r="G309" s="13" t="s">
        <v>60</v>
      </c>
      <c r="H309" s="16"/>
      <c r="I309" s="17"/>
      <c r="J309" s="14">
        <v>1</v>
      </c>
      <c r="K309" s="18">
        <v>0</v>
      </c>
      <c r="L309" s="19">
        <f t="shared" si="0"/>
        <v>0</v>
      </c>
      <c r="M309" s="20">
        <v>1460000</v>
      </c>
    </row>
    <row r="310" spans="1:13" x14ac:dyDescent="0.25">
      <c r="A310" s="11" t="s">
        <v>408</v>
      </c>
      <c r="B310" s="12" t="s">
        <v>409</v>
      </c>
      <c r="C310" s="13"/>
      <c r="D310" s="14"/>
      <c r="E310" s="15"/>
      <c r="F310" s="15"/>
      <c r="G310" s="13" t="s">
        <v>60</v>
      </c>
      <c r="H310" s="16"/>
      <c r="I310" s="17"/>
      <c r="J310" s="14">
        <v>1</v>
      </c>
      <c r="K310" s="18">
        <v>0</v>
      </c>
      <c r="L310" s="19">
        <f t="shared" si="0"/>
        <v>0</v>
      </c>
      <c r="M310" s="20">
        <v>1470000</v>
      </c>
    </row>
    <row r="311" spans="1:13" ht="30" x14ac:dyDescent="0.25">
      <c r="A311" s="11" t="s">
        <v>410</v>
      </c>
      <c r="B311" s="12" t="s">
        <v>411</v>
      </c>
      <c r="C311" s="13"/>
      <c r="D311" s="14"/>
      <c r="E311" s="15"/>
      <c r="F311" s="15"/>
      <c r="G311" s="13" t="s">
        <v>60</v>
      </c>
      <c r="H311" s="16"/>
      <c r="I311" s="17"/>
      <c r="J311" s="14">
        <v>1</v>
      </c>
      <c r="K311" s="18">
        <v>0</v>
      </c>
      <c r="L311" s="19">
        <f t="shared" si="0"/>
        <v>0</v>
      </c>
      <c r="M311" s="20">
        <v>1480000</v>
      </c>
    </row>
    <row r="312" spans="1:13" ht="30" x14ac:dyDescent="0.25">
      <c r="A312" s="11" t="s">
        <v>412</v>
      </c>
      <c r="B312" s="12" t="s">
        <v>413</v>
      </c>
      <c r="C312" s="13"/>
      <c r="D312" s="14"/>
      <c r="E312" s="15"/>
      <c r="F312" s="15"/>
      <c r="G312" s="13" t="s">
        <v>31</v>
      </c>
      <c r="H312" s="16"/>
      <c r="I312" s="17"/>
      <c r="J312" s="14">
        <v>5</v>
      </c>
      <c r="K312" s="18">
        <v>0</v>
      </c>
      <c r="L312" s="19">
        <f t="shared" si="0"/>
        <v>0</v>
      </c>
      <c r="M312" s="20">
        <v>1490000</v>
      </c>
    </row>
    <row r="313" spans="1:13" ht="30" x14ac:dyDescent="0.25">
      <c r="A313" s="11" t="s">
        <v>414</v>
      </c>
      <c r="B313" s="12" t="s">
        <v>415</v>
      </c>
      <c r="C313" s="13"/>
      <c r="D313" s="14"/>
      <c r="E313" s="15"/>
      <c r="F313" s="15"/>
      <c r="G313" s="13" t="s">
        <v>31</v>
      </c>
      <c r="H313" s="16"/>
      <c r="I313" s="17"/>
      <c r="J313" s="14">
        <v>4</v>
      </c>
      <c r="K313" s="18">
        <v>0</v>
      </c>
      <c r="L313" s="19">
        <f t="shared" si="0"/>
        <v>0</v>
      </c>
      <c r="M313" s="20">
        <v>1500000</v>
      </c>
    </row>
    <row r="314" spans="1:13" x14ac:dyDescent="0.25">
      <c r="A314" s="11" t="s">
        <v>416</v>
      </c>
      <c r="B314" s="12" t="s">
        <v>417</v>
      </c>
      <c r="C314" s="13"/>
      <c r="D314" s="14"/>
      <c r="E314" s="15"/>
      <c r="F314" s="15"/>
      <c r="G314" s="13" t="s">
        <v>60</v>
      </c>
      <c r="H314" s="16"/>
      <c r="I314" s="17"/>
      <c r="J314" s="14">
        <v>4</v>
      </c>
      <c r="K314" s="18">
        <v>0</v>
      </c>
      <c r="L314" s="19">
        <f t="shared" si="0"/>
        <v>0</v>
      </c>
      <c r="M314" s="20">
        <v>1510000</v>
      </c>
    </row>
    <row r="315" spans="1:13" x14ac:dyDescent="0.25">
      <c r="A315" s="11" t="s">
        <v>418</v>
      </c>
      <c r="B315" s="12" t="s">
        <v>419</v>
      </c>
      <c r="C315" s="13"/>
      <c r="D315" s="14"/>
      <c r="E315" s="15"/>
      <c r="F315" s="15"/>
      <c r="G315" s="13" t="s">
        <v>60</v>
      </c>
      <c r="H315" s="16"/>
      <c r="I315" s="17"/>
      <c r="J315" s="14">
        <v>1</v>
      </c>
      <c r="K315" s="18">
        <v>0</v>
      </c>
      <c r="L315" s="19">
        <f t="shared" si="0"/>
        <v>0</v>
      </c>
      <c r="M315" s="20">
        <v>1520000</v>
      </c>
    </row>
    <row r="316" spans="1:13" ht="30" x14ac:dyDescent="0.25">
      <c r="A316" s="11" t="s">
        <v>420</v>
      </c>
      <c r="B316" s="12" t="s">
        <v>421</v>
      </c>
      <c r="C316" s="13"/>
      <c r="D316" s="14"/>
      <c r="E316" s="15"/>
      <c r="F316" s="15"/>
      <c r="G316" s="13" t="s">
        <v>60</v>
      </c>
      <c r="H316" s="16"/>
      <c r="I316" s="17"/>
      <c r="J316" s="14">
        <v>3</v>
      </c>
      <c r="K316" s="18">
        <v>0</v>
      </c>
      <c r="L316" s="19">
        <f t="shared" si="0"/>
        <v>0</v>
      </c>
      <c r="M316" s="20">
        <v>1530000</v>
      </c>
    </row>
    <row r="317" spans="1:13" ht="30" x14ac:dyDescent="0.25">
      <c r="A317" s="11" t="s">
        <v>422</v>
      </c>
      <c r="B317" s="12" t="s">
        <v>423</v>
      </c>
      <c r="C317" s="13"/>
      <c r="D317" s="14"/>
      <c r="E317" s="15"/>
      <c r="F317" s="15"/>
      <c r="G317" s="13" t="s">
        <v>98</v>
      </c>
      <c r="H317" s="16"/>
      <c r="I317" s="17"/>
      <c r="J317" s="14">
        <v>2</v>
      </c>
      <c r="K317" s="18">
        <v>0</v>
      </c>
      <c r="L317" s="19">
        <f t="shared" si="0"/>
        <v>0</v>
      </c>
      <c r="M317" s="20">
        <v>1540000</v>
      </c>
    </row>
    <row r="318" spans="1:13" ht="30" x14ac:dyDescent="0.25">
      <c r="A318" s="11" t="s">
        <v>424</v>
      </c>
      <c r="B318" s="12" t="s">
        <v>425</v>
      </c>
      <c r="C318" s="13"/>
      <c r="D318" s="14"/>
      <c r="E318" s="15"/>
      <c r="F318" s="15"/>
      <c r="G318" s="13" t="s">
        <v>98</v>
      </c>
      <c r="H318" s="16"/>
      <c r="I318" s="17"/>
      <c r="J318" s="14">
        <v>7</v>
      </c>
      <c r="K318" s="18">
        <v>0</v>
      </c>
      <c r="L318" s="19">
        <f t="shared" si="0"/>
        <v>0</v>
      </c>
      <c r="M318" s="20">
        <v>1550000</v>
      </c>
    </row>
    <row r="319" spans="1:13" ht="30" x14ac:dyDescent="0.25">
      <c r="A319" s="11" t="s">
        <v>426</v>
      </c>
      <c r="B319" s="12" t="s">
        <v>427</v>
      </c>
      <c r="C319" s="13"/>
      <c r="D319" s="14"/>
      <c r="E319" s="15"/>
      <c r="F319" s="15"/>
      <c r="G319" s="13" t="s">
        <v>22</v>
      </c>
      <c r="H319" s="16"/>
      <c r="I319" s="17"/>
      <c r="J319" s="14">
        <v>3</v>
      </c>
      <c r="K319" s="18">
        <v>0</v>
      </c>
      <c r="L319" s="19">
        <f t="shared" si="0"/>
        <v>0</v>
      </c>
      <c r="M319" s="20">
        <v>1560000</v>
      </c>
    </row>
    <row r="320" spans="1:13" x14ac:dyDescent="0.25">
      <c r="A320" s="23" t="s">
        <v>428</v>
      </c>
      <c r="B320" s="24" t="s">
        <v>429</v>
      </c>
      <c r="C320" s="25"/>
      <c r="D320" s="26"/>
      <c r="E320" s="27"/>
      <c r="F320" s="27"/>
      <c r="G320" s="25" t="s">
        <v>60</v>
      </c>
      <c r="H320" s="28"/>
      <c r="I320" s="29"/>
      <c r="J320" s="26">
        <v>3</v>
      </c>
      <c r="K320" s="30">
        <v>0</v>
      </c>
      <c r="L320" s="31">
        <f t="shared" si="0"/>
        <v>0</v>
      </c>
      <c r="M320" s="20">
        <v>1570000</v>
      </c>
    </row>
    <row r="322" spans="10:13" x14ac:dyDescent="0.25">
      <c r="J322" s="1" t="s">
        <v>430</v>
      </c>
      <c r="L322" s="32">
        <f>SUM(L11:L320)</f>
        <v>0</v>
      </c>
      <c r="M322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BID-000205</vt:lpstr>
      <vt:lpstr>'Bid No. BID-000205'!Print_Titles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2026-03-18T15:35:38Z</dcterms:created>
  <dcterms:modified xsi:type="dcterms:W3CDTF">2026-03-19T13:45:33Z</dcterms:modified>
</cp:coreProperties>
</file>