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1DEC1DA6-85FB-44A5-942C-D5E99CEA1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198" sheetId="2" r:id="rId1"/>
  </sheets>
  <definedNames>
    <definedName name="_xlnm.Print_Titles" localSheetId="0">'Bid No. BID-000198'!1:10</definedName>
    <definedName name="RepeatTitles">'Bid No. BID-000198'!$A$1:$H$10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4" i="2"/>
  <c r="L153" i="2" s="1"/>
  <c r="L18" i="2"/>
  <c r="L21" i="2"/>
  <c r="L22" i="2"/>
  <c r="L23" i="2"/>
  <c r="L24" i="2"/>
  <c r="L27" i="2"/>
  <c r="L29" i="2"/>
  <c r="L32" i="2"/>
  <c r="L37" i="2"/>
  <c r="L39" i="2"/>
  <c r="L41" i="2"/>
  <c r="L44" i="2"/>
  <c r="L47" i="2"/>
  <c r="L50" i="2"/>
  <c r="L55" i="2"/>
  <c r="L59" i="2"/>
  <c r="L63" i="2"/>
  <c r="L66" i="2"/>
  <c r="L67" i="2"/>
  <c r="L70" i="2"/>
  <c r="L71" i="2"/>
  <c r="L72" i="2"/>
  <c r="L73" i="2"/>
  <c r="L74" i="2"/>
  <c r="L76" i="2"/>
  <c r="L77" i="2"/>
  <c r="L78" i="2"/>
  <c r="L82" i="2"/>
  <c r="L83" i="2"/>
  <c r="L85" i="2"/>
  <c r="L86" i="2"/>
  <c r="L91" i="2"/>
  <c r="L93" i="2"/>
  <c r="L94" i="2"/>
  <c r="L97" i="2"/>
  <c r="L100" i="2"/>
  <c r="L101" i="2"/>
  <c r="L103" i="2"/>
  <c r="L105" i="2"/>
  <c r="L107" i="2"/>
  <c r="L112" i="2"/>
  <c r="L114" i="2"/>
  <c r="L118" i="2"/>
  <c r="L122" i="2"/>
  <c r="L123" i="2"/>
  <c r="L126" i="2"/>
  <c r="L128" i="2"/>
  <c r="L129" i="2"/>
  <c r="L131" i="2"/>
  <c r="L135" i="2"/>
  <c r="L138" i="2"/>
  <c r="L140" i="2"/>
  <c r="L144" i="2"/>
  <c r="L148" i="2"/>
</calcChain>
</file>

<file path=xl/sharedStrings.xml><?xml version="1.0" encoding="utf-8"?>
<sst xmlns="http://schemas.openxmlformats.org/spreadsheetml/2006/main" count="275" uniqueCount="213">
  <si>
    <t>Bid No.</t>
  </si>
  <si>
    <t>BID-000198</t>
  </si>
  <si>
    <t>Vendor Name</t>
  </si>
  <si>
    <t>Contact Name</t>
  </si>
  <si>
    <t>Description</t>
  </si>
  <si>
    <t>26-27 FAMILY &amp; CONSUMER SCIENCE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</si>
  <si>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</si>
  <si>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</si>
  <si>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</si>
  <si>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</si>
  <si>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</si>
  <si>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</si>
  <si>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</si>
  <si>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</si>
  <si>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</si>
  <si>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</si>
  <si>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</si>
  <si>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</si>
  <si>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</si>
  <si>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</si>
  <si>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0140000012</t>
  </si>
  <si>
    <t>HEAVY DUTY WAFFLE WEAVE DISH CLOTHS</t>
  </si>
  <si>
    <t>DOZ</t>
  </si>
  <si>
    <t xml:space="preserve">  SANE #4922</t>
  </si>
  <si>
    <t xml:space="preserve">  NO SUBS</t>
  </si>
  <si>
    <t>0140000016</t>
  </si>
  <si>
    <t>KITCHEN TOWELS</t>
  </si>
  <si>
    <t>PACKAGE</t>
  </si>
  <si>
    <t xml:space="preserve">  15 IN. X 26 IN. 12/PKG</t>
  </si>
  <si>
    <t xml:space="preserve">  (A) BLUE MIST #946</t>
  </si>
  <si>
    <t xml:space="preserve">  S.A.N.E.</t>
  </si>
  <si>
    <t>0140000020</t>
  </si>
  <si>
    <t>QUILTED OVEN MITTS</t>
  </si>
  <si>
    <t xml:space="preserve">  13 IN. LONG, 6/PACK</t>
  </si>
  <si>
    <t xml:space="preserve">  COLOR: BLUE 4986</t>
  </si>
  <si>
    <t>0140000035</t>
  </si>
  <si>
    <t>KITCHEN AID 5-SPEED HAND MIXER</t>
  </si>
  <si>
    <t>EACH</t>
  </si>
  <si>
    <t>0140000040</t>
  </si>
  <si>
    <t>SUNBEAM ADJUSTABLE AUTOMATIC CAN OPENER</t>
  </si>
  <si>
    <t>0140000045</t>
  </si>
  <si>
    <t>MAXIUM ELECTRIC CREPEMAKER</t>
  </si>
  <si>
    <t>0140000048</t>
  </si>
  <si>
    <t>4001 KITCHEN AID</t>
  </si>
  <si>
    <t xml:space="preserve">  4 1/2 QT. CLASSIC MIXER</t>
  </si>
  <si>
    <t>0140000052</t>
  </si>
  <si>
    <t>ICE CREAM MAKER ATTACHMENT</t>
  </si>
  <si>
    <t xml:space="preserve">  S.A.N.E. #4058</t>
  </si>
  <si>
    <t>0140000053</t>
  </si>
  <si>
    <t>8 CUP SQUARE SERVE AND SAVE</t>
  </si>
  <si>
    <t xml:space="preserve">  S.A.N.E. #1887</t>
  </si>
  <si>
    <t xml:space="preserve">  NO SUBSTITUTIONS</t>
  </si>
  <si>
    <t>0140000056</t>
  </si>
  <si>
    <t>BREAD/LOAF PAN</t>
  </si>
  <si>
    <t xml:space="preserve">  MIRRO GREAT COOKS</t>
  </si>
  <si>
    <t xml:space="preserve">  BAKEWARE</t>
  </si>
  <si>
    <t xml:space="preserve">  9 1/4 IN. X 5 IN. 1/4 IN. X 2 5/8 IN.</t>
  </si>
  <si>
    <t xml:space="preserve">  DEEP</t>
  </si>
  <si>
    <t>0140000057</t>
  </si>
  <si>
    <t>NORDIC FORMED BUNDT PAN 12 CUP</t>
  </si>
  <si>
    <t xml:space="preserve">  NON STICK INTERIOR</t>
  </si>
  <si>
    <t>0140000058</t>
  </si>
  <si>
    <t>EKCO COOK-N-CARRY PAN</t>
  </si>
  <si>
    <t xml:space="preserve">  9 IN. X 13 IN. WITH COVER</t>
  </si>
  <si>
    <t>0140000060</t>
  </si>
  <si>
    <t>SQUARE CAKE PAN</t>
  </si>
  <si>
    <t xml:space="preserve">  8 IN. X 8 IN. X 2 IN.</t>
  </si>
  <si>
    <t xml:space="preserve">  COMET BAKEWARE</t>
  </si>
  <si>
    <t>0140000063</t>
  </si>
  <si>
    <t>PERFECT CRUST PIZZA PAN</t>
  </si>
  <si>
    <t xml:space="preserve">  15 IN.</t>
  </si>
  <si>
    <t>0140000087</t>
  </si>
  <si>
    <t>GLASS BAKING DISHES - PYREX</t>
  </si>
  <si>
    <t xml:space="preserve">  PIE PLATE 10 IN. SIZE</t>
  </si>
  <si>
    <t xml:space="preserve">  1 IN. DEEP PYREXWARE</t>
  </si>
  <si>
    <t>0140000102</t>
  </si>
  <si>
    <t>AMCO COMMERCIAL QUALITY STAINLESS STEEL</t>
  </si>
  <si>
    <t>SET</t>
  </si>
  <si>
    <t xml:space="preserve">  MEASURING SPOONS</t>
  </si>
  <si>
    <t xml:space="preserve">  4 PC. (1/4TSP, 1/2TSP,</t>
  </si>
  <si>
    <t xml:space="preserve">  1TSP., 1TBSP.)</t>
  </si>
  <si>
    <t>0140000103</t>
  </si>
  <si>
    <t>AMCO COMMERCIAL QUALITY STANINLESS STEEL</t>
  </si>
  <si>
    <t xml:space="preserve">  DRY MEASURING CUP SET</t>
  </si>
  <si>
    <t xml:space="preserve">  4PC.(1/4 CUP, 1/2 CUP,</t>
  </si>
  <si>
    <t xml:space="preserve">  1/3 CUP, 1 CUP)</t>
  </si>
  <si>
    <t>0140000113</t>
  </si>
  <si>
    <t>SUNBEAM RED HEAT RESISTANT SPATULA</t>
  </si>
  <si>
    <t xml:space="preserve">  11 1/2 IN.</t>
  </si>
  <si>
    <t xml:space="preserve">  SAX #715589000</t>
  </si>
  <si>
    <t>0140000115</t>
  </si>
  <si>
    <t xml:space="preserve">  11" LONG</t>
  </si>
  <si>
    <t xml:space="preserve">  NARROW HEAD</t>
  </si>
  <si>
    <t>0140000120</t>
  </si>
  <si>
    <t>EKCO SERVING TONGS 7 7/8 IN.  LONG</t>
  </si>
  <si>
    <t>0140000121</t>
  </si>
  <si>
    <t>PROFESSIONAL PIZZA CUTTER</t>
  </si>
  <si>
    <t xml:space="preserve">  4 IN. CUTTING EDGE, PISTOL</t>
  </si>
  <si>
    <t xml:space="preserve">  GRIP PLASTIC HANDLE</t>
  </si>
  <si>
    <t>0140000122</t>
  </si>
  <si>
    <t>ALL STAINLESS STEEL PEELER</t>
  </si>
  <si>
    <t>0140000123</t>
  </si>
  <si>
    <t>10 IN.  EGG WHISK</t>
  </si>
  <si>
    <t>0140000124</t>
  </si>
  <si>
    <t>EKCO 5 BLADE DOUGH BLENDER</t>
  </si>
  <si>
    <t>0140000128</t>
  </si>
  <si>
    <t>EGG SEPARATOR</t>
  </si>
  <si>
    <t>0140000139</t>
  </si>
  <si>
    <t>ZESTER/PEELER</t>
  </si>
  <si>
    <t xml:space="preserve">  S.A.N.E. #1957</t>
  </si>
  <si>
    <t>0140000143</t>
  </si>
  <si>
    <t>EKCO EGG SLICER</t>
  </si>
  <si>
    <t>0140000144</t>
  </si>
  <si>
    <t>SELF-DEFROSTING ICE CREAM DIPPER</t>
  </si>
  <si>
    <t>0140000146</t>
  </si>
  <si>
    <t>VOLLRATH NSF DISHER SIZE 24-RED</t>
  </si>
  <si>
    <t xml:space="preserve">  WITH ONE PIECE COLOR</t>
  </si>
  <si>
    <t xml:space="preserve">  CODED HANDLE</t>
  </si>
  <si>
    <t xml:space="preserve">  COLOR: BLACK</t>
  </si>
  <si>
    <t>0140000149</t>
  </si>
  <si>
    <t>VOLLRATH NSF DISHER SIZE 40-ORCHID</t>
  </si>
  <si>
    <t>0140000166</t>
  </si>
  <si>
    <t>NON-STICK ROLLING PIN</t>
  </si>
  <si>
    <t xml:space="preserve">  WA15823H NASCO</t>
  </si>
  <si>
    <t>0140000169</t>
  </si>
  <si>
    <t>PASTRY MAT WA 27677H</t>
  </si>
  <si>
    <t>0140000176</t>
  </si>
  <si>
    <t>INSTANT READ GOURMET THERMOMETER</t>
  </si>
  <si>
    <t xml:space="preserve">  USED FOR TESTING FOOD</t>
  </si>
  <si>
    <t xml:space="preserve">  TEMPERATURES COOKED IN</t>
  </si>
  <si>
    <t xml:space="preserve">  CONVENTIONAL OR MICROWAVE</t>
  </si>
  <si>
    <t xml:space="preserve">  OVENS</t>
  </si>
  <si>
    <t>0140000180</t>
  </si>
  <si>
    <t>EKCO ENDURA SOFTSIDES DOUGH SCRAPER</t>
  </si>
  <si>
    <t xml:space="preserve">  WA20634H NASCO</t>
  </si>
  <si>
    <t>0140000189</t>
  </si>
  <si>
    <t>MUNDIAL KITCHEN UTILITY SHEARS WA26309H</t>
  </si>
  <si>
    <t>0140000190</t>
  </si>
  <si>
    <t>MIRROR SOFT GRIP 12" SAUTE PAN</t>
  </si>
  <si>
    <t xml:space="preserve">  BLACK</t>
  </si>
  <si>
    <t>0140000191</t>
  </si>
  <si>
    <t>HAMILTON BEACH ELITE NON STICK 8" FRY PAN</t>
  </si>
  <si>
    <t xml:space="preserve">  DURO COTE INTERIOR</t>
  </si>
  <si>
    <t xml:space="preserve">  8 1/2 IN.</t>
  </si>
  <si>
    <t>0140000197</t>
  </si>
  <si>
    <t>HAMILTON BEACH ELITE NON STICK 5 QT. COVERED DUTCH OVEN</t>
  </si>
  <si>
    <t>0140000206</t>
  </si>
  <si>
    <t>COVERED PITCHER 2 1/4 QUART</t>
  </si>
  <si>
    <t xml:space="preserve">  RUBBERMAID</t>
  </si>
  <si>
    <t>0140000216</t>
  </si>
  <si>
    <t>SINK STOPPER</t>
  </si>
  <si>
    <t xml:space="preserve">  W06858H NASCO</t>
  </si>
  <si>
    <t>0140000224</t>
  </si>
  <si>
    <t>STORAGE BOX  12 QUART</t>
  </si>
  <si>
    <t>0140000240</t>
  </si>
  <si>
    <t>PAPER NAPKINS</t>
  </si>
  <si>
    <t>CASE</t>
  </si>
  <si>
    <t xml:space="preserve">  ONE PLY, 12 IN. X 13 1/2 IN.</t>
  </si>
  <si>
    <t xml:space="preserve">  1/4 FOLD</t>
  </si>
  <si>
    <t xml:space="preserve">  WHITE 6,000/CASE</t>
  </si>
  <si>
    <t>0140000242</t>
  </si>
  <si>
    <t>PAPER BAKING CUPS</t>
  </si>
  <si>
    <t xml:space="preserve">  500/PKG WA09710H NASCO</t>
  </si>
  <si>
    <t>0140000244</t>
  </si>
  <si>
    <t>INSTITUTIONAL FOIL</t>
  </si>
  <si>
    <t>ROLL</t>
  </si>
  <si>
    <t xml:space="preserve">  18 IN. X 500' PER ROLL</t>
  </si>
  <si>
    <t xml:space="preserve">  W09468H NASCO</t>
  </si>
  <si>
    <t>0140000246</t>
  </si>
  <si>
    <t>BORDEN FOOD SERVICE FILM</t>
  </si>
  <si>
    <t xml:space="preserve">  18 IN. X 1,000' PER ROLL</t>
  </si>
  <si>
    <t xml:space="preserve">  W09466H NASCO</t>
  </si>
  <si>
    <t>0140000247</t>
  </si>
  <si>
    <t>PARCHMENT PAPER LINER</t>
  </si>
  <si>
    <t>0140000269</t>
  </si>
  <si>
    <t>CAKE TESTER</t>
  </si>
  <si>
    <t xml:space="preserve">  3/PER PKG PLASTIC HANDLE</t>
  </si>
  <si>
    <t xml:space="preserve">  #2848 S.A.N.E</t>
  </si>
  <si>
    <t>0140000285</t>
  </si>
  <si>
    <t>9 IN.  UNCOATED PAPER PLATES</t>
  </si>
  <si>
    <t xml:space="preserve">  100/PKG</t>
  </si>
  <si>
    <t>0140000304</t>
  </si>
  <si>
    <t>HIGH DENSITY POLY CUTTING BOARD</t>
  </si>
  <si>
    <t>0140000310</t>
  </si>
  <si>
    <t>SOAP DISPENSING KITCHEN BRUSH</t>
  </si>
  <si>
    <t xml:space="preserve">  WA21474H OXO SOAP DISPENSING KITCHEN BRUSH</t>
  </si>
  <si>
    <t>0140000311</t>
  </si>
  <si>
    <t>4" X 3" SCRUBBER PADS</t>
  </si>
  <si>
    <t xml:space="preserve">  WA13366H SCRUBBER PADS</t>
  </si>
  <si>
    <t xml:space="preserve">  4" X 3"</t>
  </si>
  <si>
    <t xml:space="preserve">  PACKAGE OF 2</t>
  </si>
  <si>
    <t>0140000313</t>
  </si>
  <si>
    <t>POM-POMS BAG OF 300</t>
  </si>
  <si>
    <t>BAG</t>
  </si>
  <si>
    <t xml:space="preserve">  9703637H</t>
  </si>
  <si>
    <t xml:space="preserve">  BAG OF 300 POM-POMS</t>
  </si>
  <si>
    <t>0140000315</t>
  </si>
  <si>
    <t>PARCHMENT PAPER - UNBLEACHED - 71 SQ. FT.</t>
  </si>
  <si>
    <t xml:space="preserve">  #2835</t>
  </si>
  <si>
    <t>0140000318</t>
  </si>
  <si>
    <t>PLASTIC DRINK CUPS - 9 OZ.</t>
  </si>
  <si>
    <t xml:space="preserve">  TRANSPARENT</t>
  </si>
  <si>
    <t xml:space="preserve">  1,000 PER CASE</t>
  </si>
  <si>
    <t xml:space="preserve">  #3071</t>
  </si>
  <si>
    <t>0140000321</t>
  </si>
  <si>
    <t>OXO POP CONTAINERS POP CONTAINER 2.4 QUART</t>
  </si>
  <si>
    <t xml:space="preserve">  AIR TIGHT SEAL WITH PRESS OF A BUTTON</t>
  </si>
  <si>
    <t xml:space="preserve">  SQUARE DESIGN, SEE THRU PLASTIC,</t>
  </si>
  <si>
    <t xml:space="preserve">  WHITE LIDS</t>
  </si>
  <si>
    <t>0140000322</t>
  </si>
  <si>
    <t>OXO POP CONTAINERS 4.0 QUART</t>
  </si>
  <si>
    <t xml:space="preserve">  SQUARE DESIGN, SEE THRU PLASTIC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</si>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</sst>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2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3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8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21"/>
      <c r="B13" s="12" t="s">
        <v>24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11" t="s">
        <v>25</v>
      </c>
      <c r="B14" s="12" t="s">
        <v>26</v>
      </c>
      <c r="C14" s="13"/>
      <c r="D14" s="14"/>
      <c r="E14" s="15"/>
      <c r="F14" s="15"/>
      <c r="G14" s="13" t="s">
        <v>27</v>
      </c>
      <c r="H14" s="16"/>
      <c r="I14" s="17"/>
      <c r="J14" s="14">
        <v>9</v>
      </c>
      <c r="K14" s="18">
        <v>0</v>
      </c>
      <c r="L14" s="19">
        <f>J14*K14</f>
        <v>0</v>
      </c>
      <c r="M14" s="20">
        <v>20000</v>
      </c>
    </row>
    <row r="15" spans="1:13" x14ac:dyDescent="0.25">
      <c r="A15" s="21"/>
      <c r="B15" s="12" t="s">
        <v>28</v>
      </c>
      <c r="C15" s="15"/>
      <c r="D15" s="15"/>
      <c r="E15" s="15"/>
      <c r="F15" s="15"/>
      <c r="G15" s="15"/>
      <c r="H15" s="15"/>
      <c r="I15" s="12"/>
      <c r="J15" s="15"/>
      <c r="K15" s="15"/>
      <c r="L15" s="22"/>
    </row>
    <row r="16" spans="1:13" x14ac:dyDescent="0.25">
      <c r="A16" s="21"/>
      <c r="B16" s="12" t="s">
        <v>29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21"/>
      <c r="B17" s="12" t="s">
        <v>30</v>
      </c>
      <c r="C17" s="15"/>
      <c r="D17" s="15"/>
      <c r="E17" s="15"/>
      <c r="F17" s="15"/>
      <c r="G17" s="15"/>
      <c r="H17" s="15"/>
      <c r="I17" s="12"/>
      <c r="J17" s="15"/>
      <c r="K17" s="15"/>
      <c r="L17" s="22"/>
    </row>
    <row r="18" spans="1:13" x14ac:dyDescent="0.25">
      <c r="A18" s="11" t="s">
        <v>31</v>
      </c>
      <c r="B18" s="12" t="s">
        <v>32</v>
      </c>
      <c r="C18" s="13"/>
      <c r="D18" s="14"/>
      <c r="E18" s="15"/>
      <c r="F18" s="15"/>
      <c r="G18" s="13" t="s">
        <v>27</v>
      </c>
      <c r="H18" s="16"/>
      <c r="I18" s="17"/>
      <c r="J18" s="14">
        <v>2</v>
      </c>
      <c r="K18" s="18">
        <v>0</v>
      </c>
      <c r="L18" s="19">
        <f>J18*K18</f>
        <v>0</v>
      </c>
      <c r="M18" s="20">
        <v>30000</v>
      </c>
    </row>
    <row r="19" spans="1:13" x14ac:dyDescent="0.25">
      <c r="A19" s="21"/>
      <c r="B19" s="12" t="s">
        <v>33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21"/>
      <c r="B20" s="12" t="s">
        <v>34</v>
      </c>
      <c r="C20" s="15"/>
      <c r="D20" s="15"/>
      <c r="E20" s="15"/>
      <c r="F20" s="15"/>
      <c r="G20" s="15"/>
      <c r="H20" s="15"/>
      <c r="I20" s="12"/>
      <c r="J20" s="15"/>
      <c r="K20" s="15"/>
      <c r="L20" s="22"/>
    </row>
    <row r="21" spans="1:13" x14ac:dyDescent="0.25">
      <c r="A21" s="11" t="s">
        <v>35</v>
      </c>
      <c r="B21" s="12" t="s">
        <v>36</v>
      </c>
      <c r="C21" s="13"/>
      <c r="D21" s="14"/>
      <c r="E21" s="15"/>
      <c r="F21" s="15"/>
      <c r="G21" s="13" t="s">
        <v>37</v>
      </c>
      <c r="H21" s="16"/>
      <c r="I21" s="17"/>
      <c r="J21" s="14">
        <v>4</v>
      </c>
      <c r="K21" s="18">
        <v>0</v>
      </c>
      <c r="L21" s="19">
        <f>J21*K21</f>
        <v>0</v>
      </c>
      <c r="M21" s="20">
        <v>40000</v>
      </c>
    </row>
    <row r="22" spans="1:13" x14ac:dyDescent="0.25">
      <c r="A22" s="11" t="s">
        <v>38</v>
      </c>
      <c r="B22" s="12" t="s">
        <v>39</v>
      </c>
      <c r="C22" s="13"/>
      <c r="D22" s="14"/>
      <c r="E22" s="15"/>
      <c r="F22" s="15"/>
      <c r="G22" s="13" t="s">
        <v>37</v>
      </c>
      <c r="H22" s="16"/>
      <c r="I22" s="17"/>
      <c r="J22" s="14">
        <v>6</v>
      </c>
      <c r="K22" s="18">
        <v>0</v>
      </c>
      <c r="L22" s="19">
        <f>J22*K22</f>
        <v>0</v>
      </c>
      <c r="M22" s="20">
        <v>50000</v>
      </c>
    </row>
    <row r="23" spans="1:13" x14ac:dyDescent="0.25">
      <c r="A23" s="11" t="s">
        <v>40</v>
      </c>
      <c r="B23" s="12" t="s">
        <v>41</v>
      </c>
      <c r="C23" s="13"/>
      <c r="D23" s="14"/>
      <c r="E23" s="15"/>
      <c r="F23" s="15"/>
      <c r="G23" s="13" t="s">
        <v>37</v>
      </c>
      <c r="H23" s="16"/>
      <c r="I23" s="17"/>
      <c r="J23" s="14">
        <v>4</v>
      </c>
      <c r="K23" s="18">
        <v>0</v>
      </c>
      <c r="L23" s="19">
        <f>J23*K23</f>
        <v>0</v>
      </c>
      <c r="M23" s="20">
        <v>60000</v>
      </c>
    </row>
    <row r="24" spans="1:13" x14ac:dyDescent="0.25">
      <c r="A24" s="11" t="s">
        <v>42</v>
      </c>
      <c r="B24" s="12" t="s">
        <v>43</v>
      </c>
      <c r="C24" s="13"/>
      <c r="D24" s="14"/>
      <c r="E24" s="15"/>
      <c r="F24" s="15"/>
      <c r="G24" s="13" t="s">
        <v>37</v>
      </c>
      <c r="H24" s="16"/>
      <c r="I24" s="17"/>
      <c r="J24" s="14">
        <v>1</v>
      </c>
      <c r="K24" s="18">
        <v>0</v>
      </c>
      <c r="L24" s="19">
        <f>J24*K24</f>
        <v>0</v>
      </c>
      <c r="M24" s="20">
        <v>70000</v>
      </c>
    </row>
    <row r="25" spans="1:13" x14ac:dyDescent="0.25">
      <c r="A25" s="21"/>
      <c r="B25" s="12" t="s">
        <v>44</v>
      </c>
      <c r="C25" s="15"/>
      <c r="D25" s="15"/>
      <c r="E25" s="15"/>
      <c r="F25" s="15"/>
      <c r="G25" s="15"/>
      <c r="H25" s="15"/>
      <c r="I25" s="12"/>
      <c r="J25" s="15"/>
      <c r="K25" s="15"/>
      <c r="L25" s="22"/>
    </row>
    <row r="26" spans="1:13" x14ac:dyDescent="0.25">
      <c r="A26" s="21"/>
      <c r="B26" s="12" t="s">
        <v>30</v>
      </c>
      <c r="C26" s="15"/>
      <c r="D26" s="15"/>
      <c r="E26" s="15"/>
      <c r="F26" s="15"/>
      <c r="G26" s="15"/>
      <c r="H26" s="15"/>
      <c r="I26" s="12"/>
      <c r="J26" s="15"/>
      <c r="K26" s="15"/>
      <c r="L26" s="22"/>
    </row>
    <row r="27" spans="1:13" x14ac:dyDescent="0.25">
      <c r="A27" s="11" t="s">
        <v>45</v>
      </c>
      <c r="B27" s="12" t="s">
        <v>46</v>
      </c>
      <c r="C27" s="13"/>
      <c r="D27" s="14"/>
      <c r="E27" s="15"/>
      <c r="F27" s="15"/>
      <c r="G27" s="13" t="s">
        <v>37</v>
      </c>
      <c r="H27" s="16"/>
      <c r="I27" s="17"/>
      <c r="J27" s="14">
        <v>4</v>
      </c>
      <c r="K27" s="18">
        <v>0</v>
      </c>
      <c r="L27" s="19">
        <f>J27*K27</f>
        <v>0</v>
      </c>
      <c r="M27" s="20">
        <v>80000</v>
      </c>
    </row>
    <row r="28" spans="1:13" x14ac:dyDescent="0.25">
      <c r="A28" s="21"/>
      <c r="B28" s="12" t="s">
        <v>47</v>
      </c>
      <c r="C28" s="15"/>
      <c r="D28" s="15"/>
      <c r="E28" s="15"/>
      <c r="F28" s="15"/>
      <c r="G28" s="15"/>
      <c r="H28" s="15"/>
      <c r="I28" s="12"/>
      <c r="J28" s="15"/>
      <c r="K28" s="15"/>
      <c r="L28" s="22"/>
    </row>
    <row r="29" spans="1:13" x14ac:dyDescent="0.25">
      <c r="A29" s="11" t="s">
        <v>48</v>
      </c>
      <c r="B29" s="12" t="s">
        <v>49</v>
      </c>
      <c r="C29" s="13"/>
      <c r="D29" s="14"/>
      <c r="E29" s="15"/>
      <c r="F29" s="15"/>
      <c r="G29" s="13" t="s">
        <v>37</v>
      </c>
      <c r="H29" s="16"/>
      <c r="I29" s="17"/>
      <c r="J29" s="14">
        <v>5</v>
      </c>
      <c r="K29" s="18">
        <v>0</v>
      </c>
      <c r="L29" s="19">
        <f>J29*K29</f>
        <v>0</v>
      </c>
      <c r="M29" s="20">
        <v>90000</v>
      </c>
    </row>
    <row r="30" spans="1:13" x14ac:dyDescent="0.25">
      <c r="A30" s="21"/>
      <c r="B30" s="12" t="s">
        <v>50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51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11" t="s">
        <v>52</v>
      </c>
      <c r="B32" s="12" t="s">
        <v>53</v>
      </c>
      <c r="C32" s="13"/>
      <c r="D32" s="14"/>
      <c r="E32" s="15"/>
      <c r="F32" s="15"/>
      <c r="G32" s="13" t="s">
        <v>37</v>
      </c>
      <c r="H32" s="16"/>
      <c r="I32" s="17"/>
      <c r="J32" s="14">
        <v>4</v>
      </c>
      <c r="K32" s="18">
        <v>0</v>
      </c>
      <c r="L32" s="19">
        <f>J32*K32</f>
        <v>0</v>
      </c>
      <c r="M32" s="20">
        <v>100000</v>
      </c>
    </row>
    <row r="33" spans="1:13" x14ac:dyDescent="0.25">
      <c r="A33" s="21"/>
      <c r="B33" s="12" t="s">
        <v>54</v>
      </c>
      <c r="C33" s="15"/>
      <c r="D33" s="15"/>
      <c r="E33" s="15"/>
      <c r="F33" s="15"/>
      <c r="G33" s="15"/>
      <c r="H33" s="15"/>
      <c r="I33" s="12"/>
      <c r="J33" s="15"/>
      <c r="K33" s="15"/>
      <c r="L33" s="22"/>
    </row>
    <row r="34" spans="1:13" x14ac:dyDescent="0.25">
      <c r="A34" s="21"/>
      <c r="B34" s="12" t="s">
        <v>55</v>
      </c>
      <c r="C34" s="15"/>
      <c r="D34" s="15"/>
      <c r="E34" s="15"/>
      <c r="F34" s="15"/>
      <c r="G34" s="15"/>
      <c r="H34" s="15"/>
      <c r="I34" s="12"/>
      <c r="J34" s="15"/>
      <c r="K34" s="15"/>
      <c r="L34" s="22"/>
    </row>
    <row r="35" spans="1:13" x14ac:dyDescent="0.25">
      <c r="A35" s="21"/>
      <c r="B35" s="12" t="s">
        <v>56</v>
      </c>
      <c r="C35" s="15"/>
      <c r="D35" s="15"/>
      <c r="E35" s="15"/>
      <c r="F35" s="15"/>
      <c r="G35" s="15"/>
      <c r="H35" s="15"/>
      <c r="I35" s="12"/>
      <c r="J35" s="15"/>
      <c r="K35" s="15"/>
      <c r="L35" s="22"/>
    </row>
    <row r="36" spans="1:13" x14ac:dyDescent="0.25">
      <c r="A36" s="21"/>
      <c r="B36" s="12" t="s">
        <v>57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11" t="s">
        <v>58</v>
      </c>
      <c r="B37" s="12" t="s">
        <v>59</v>
      </c>
      <c r="C37" s="13"/>
      <c r="D37" s="14"/>
      <c r="E37" s="15"/>
      <c r="F37" s="15"/>
      <c r="G37" s="13" t="s">
        <v>37</v>
      </c>
      <c r="H37" s="16"/>
      <c r="I37" s="17"/>
      <c r="J37" s="14">
        <v>4</v>
      </c>
      <c r="K37" s="18">
        <v>0</v>
      </c>
      <c r="L37" s="19">
        <f>J37*K37</f>
        <v>0</v>
      </c>
      <c r="M37" s="20">
        <v>110000</v>
      </c>
    </row>
    <row r="38" spans="1:13" x14ac:dyDescent="0.25">
      <c r="A38" s="21"/>
      <c r="B38" s="12" t="s">
        <v>60</v>
      </c>
      <c r="C38" s="15"/>
      <c r="D38" s="15"/>
      <c r="E38" s="15"/>
      <c r="F38" s="15"/>
      <c r="G38" s="15"/>
      <c r="H38" s="15"/>
      <c r="I38" s="12"/>
      <c r="J38" s="15"/>
      <c r="K38" s="15"/>
      <c r="L38" s="22"/>
    </row>
    <row r="39" spans="1:13" x14ac:dyDescent="0.25">
      <c r="A39" s="11" t="s">
        <v>61</v>
      </c>
      <c r="B39" s="12" t="s">
        <v>62</v>
      </c>
      <c r="C39" s="13"/>
      <c r="D39" s="14"/>
      <c r="E39" s="15"/>
      <c r="F39" s="15"/>
      <c r="G39" s="13" t="s">
        <v>37</v>
      </c>
      <c r="H39" s="16"/>
      <c r="I39" s="17"/>
      <c r="J39" s="14">
        <v>5</v>
      </c>
      <c r="K39" s="18">
        <v>0</v>
      </c>
      <c r="L39" s="19">
        <f>J39*K39</f>
        <v>0</v>
      </c>
      <c r="M39" s="20">
        <v>120000</v>
      </c>
    </row>
    <row r="40" spans="1:13" x14ac:dyDescent="0.25">
      <c r="A40" s="21"/>
      <c r="B40" s="12" t="s">
        <v>63</v>
      </c>
      <c r="C40" s="15"/>
      <c r="D40" s="15"/>
      <c r="E40" s="15"/>
      <c r="F40" s="15"/>
      <c r="G40" s="15"/>
      <c r="H40" s="15"/>
      <c r="I40" s="12"/>
      <c r="J40" s="15"/>
      <c r="K40" s="15"/>
      <c r="L40" s="22"/>
    </row>
    <row r="41" spans="1:13" x14ac:dyDescent="0.25">
      <c r="A41" s="11" t="s">
        <v>64</v>
      </c>
      <c r="B41" s="12" t="s">
        <v>65</v>
      </c>
      <c r="C41" s="13"/>
      <c r="D41" s="14"/>
      <c r="E41" s="15"/>
      <c r="F41" s="15"/>
      <c r="G41" s="13" t="s">
        <v>37</v>
      </c>
      <c r="H41" s="16"/>
      <c r="I41" s="17"/>
      <c r="J41" s="14">
        <v>5</v>
      </c>
      <c r="K41" s="18">
        <v>0</v>
      </c>
      <c r="L41" s="19">
        <f>J41*K41</f>
        <v>0</v>
      </c>
      <c r="M41" s="20">
        <v>130000</v>
      </c>
    </row>
    <row r="42" spans="1:13" x14ac:dyDescent="0.25">
      <c r="A42" s="21"/>
      <c r="B42" s="12" t="s">
        <v>66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21"/>
      <c r="B43" s="12" t="s">
        <v>67</v>
      </c>
      <c r="C43" s="15"/>
      <c r="D43" s="15"/>
      <c r="E43" s="15"/>
      <c r="F43" s="15"/>
      <c r="G43" s="15"/>
      <c r="H43" s="15"/>
      <c r="I43" s="12"/>
      <c r="J43" s="15"/>
      <c r="K43" s="15"/>
      <c r="L43" s="22"/>
    </row>
    <row r="44" spans="1:13" x14ac:dyDescent="0.25">
      <c r="A44" s="11" t="s">
        <v>68</v>
      </c>
      <c r="B44" s="12" t="s">
        <v>69</v>
      </c>
      <c r="C44" s="13"/>
      <c r="D44" s="14"/>
      <c r="E44" s="15"/>
      <c r="F44" s="15"/>
      <c r="G44" s="13" t="s">
        <v>37</v>
      </c>
      <c r="H44" s="16"/>
      <c r="I44" s="17"/>
      <c r="J44" s="14">
        <v>5</v>
      </c>
      <c r="K44" s="18">
        <v>0</v>
      </c>
      <c r="L44" s="19">
        <f>J44*K44</f>
        <v>0</v>
      </c>
      <c r="M44" s="20">
        <v>140000</v>
      </c>
    </row>
    <row r="45" spans="1:13" x14ac:dyDescent="0.25">
      <c r="A45" s="21"/>
      <c r="B45" s="12" t="s">
        <v>70</v>
      </c>
      <c r="C45" s="15"/>
      <c r="D45" s="15"/>
      <c r="E45" s="15"/>
      <c r="F45" s="15"/>
      <c r="G45" s="15"/>
      <c r="H45" s="15"/>
      <c r="I45" s="12"/>
      <c r="J45" s="15"/>
      <c r="K45" s="15"/>
      <c r="L45" s="22"/>
    </row>
    <row r="46" spans="1:13" x14ac:dyDescent="0.25">
      <c r="A46" s="21"/>
      <c r="B46" s="12" t="s">
        <v>51</v>
      </c>
      <c r="C46" s="15"/>
      <c r="D46" s="15"/>
      <c r="E46" s="15"/>
      <c r="F46" s="15"/>
      <c r="G46" s="15"/>
      <c r="H46" s="15"/>
      <c r="I46" s="12"/>
      <c r="J46" s="15"/>
      <c r="K46" s="15"/>
      <c r="L46" s="22"/>
    </row>
    <row r="47" spans="1:13" x14ac:dyDescent="0.25">
      <c r="A47" s="11" t="s">
        <v>71</v>
      </c>
      <c r="B47" s="12" t="s">
        <v>72</v>
      </c>
      <c r="C47" s="13"/>
      <c r="D47" s="14"/>
      <c r="E47" s="15"/>
      <c r="F47" s="15"/>
      <c r="G47" s="13" t="s">
        <v>37</v>
      </c>
      <c r="H47" s="16"/>
      <c r="I47" s="17"/>
      <c r="J47" s="14">
        <v>5</v>
      </c>
      <c r="K47" s="18">
        <v>0</v>
      </c>
      <c r="L47" s="19">
        <f>J47*K47</f>
        <v>0</v>
      </c>
      <c r="M47" s="20">
        <v>150000</v>
      </c>
    </row>
    <row r="48" spans="1:13" x14ac:dyDescent="0.25">
      <c r="A48" s="21"/>
      <c r="B48" s="12" t="s">
        <v>73</v>
      </c>
      <c r="C48" s="15"/>
      <c r="D48" s="15"/>
      <c r="E48" s="15"/>
      <c r="F48" s="15"/>
      <c r="G48" s="15"/>
      <c r="H48" s="15"/>
      <c r="I48" s="12"/>
      <c r="J48" s="15"/>
      <c r="K48" s="15"/>
      <c r="L48" s="22"/>
    </row>
    <row r="49" spans="1:13" x14ac:dyDescent="0.25">
      <c r="A49" s="21"/>
      <c r="B49" s="12" t="s">
        <v>74</v>
      </c>
      <c r="C49" s="15"/>
      <c r="D49" s="15"/>
      <c r="E49" s="15"/>
      <c r="F49" s="15"/>
      <c r="G49" s="15"/>
      <c r="H49" s="15"/>
      <c r="I49" s="12"/>
      <c r="J49" s="15"/>
      <c r="K49" s="15"/>
      <c r="L49" s="22"/>
    </row>
    <row r="50" spans="1:13" x14ac:dyDescent="0.25">
      <c r="A50" s="11" t="s">
        <v>75</v>
      </c>
      <c r="B50" s="12" t="s">
        <v>76</v>
      </c>
      <c r="C50" s="13"/>
      <c r="D50" s="14"/>
      <c r="E50" s="15"/>
      <c r="F50" s="15"/>
      <c r="G50" s="13" t="s">
        <v>77</v>
      </c>
      <c r="H50" s="16"/>
      <c r="I50" s="17"/>
      <c r="J50" s="14">
        <v>4</v>
      </c>
      <c r="K50" s="18">
        <v>0</v>
      </c>
      <c r="L50" s="19">
        <f>J50*K50</f>
        <v>0</v>
      </c>
      <c r="M50" s="20">
        <v>160000</v>
      </c>
    </row>
    <row r="51" spans="1:13" x14ac:dyDescent="0.25">
      <c r="A51" s="21"/>
      <c r="B51" s="12" t="s">
        <v>78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x14ac:dyDescent="0.25">
      <c r="A52" s="21"/>
      <c r="B52" s="12" t="s">
        <v>79</v>
      </c>
      <c r="C52" s="15"/>
      <c r="D52" s="15"/>
      <c r="E52" s="15"/>
      <c r="F52" s="15"/>
      <c r="G52" s="15"/>
      <c r="H52" s="15"/>
      <c r="I52" s="12"/>
      <c r="J52" s="15"/>
      <c r="K52" s="15"/>
      <c r="L52" s="22"/>
    </row>
    <row r="53" spans="1:13" x14ac:dyDescent="0.25">
      <c r="A53" s="21"/>
      <c r="B53" s="12" t="s">
        <v>80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21"/>
      <c r="B54" s="12" t="s">
        <v>24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11" t="s">
        <v>81</v>
      </c>
      <c r="B55" s="12" t="s">
        <v>82</v>
      </c>
      <c r="C55" s="13"/>
      <c r="D55" s="14"/>
      <c r="E55" s="15"/>
      <c r="F55" s="15"/>
      <c r="G55" s="13" t="s">
        <v>77</v>
      </c>
      <c r="H55" s="16"/>
      <c r="I55" s="17"/>
      <c r="J55" s="14">
        <v>4</v>
      </c>
      <c r="K55" s="18">
        <v>0</v>
      </c>
      <c r="L55" s="19">
        <f>J55*K55</f>
        <v>0</v>
      </c>
      <c r="M55" s="20">
        <v>170000</v>
      </c>
    </row>
    <row r="56" spans="1:13" x14ac:dyDescent="0.25">
      <c r="A56" s="21"/>
      <c r="B56" s="12" t="s">
        <v>83</v>
      </c>
      <c r="C56" s="15"/>
      <c r="D56" s="15"/>
      <c r="E56" s="15"/>
      <c r="F56" s="15"/>
      <c r="G56" s="15"/>
      <c r="H56" s="15"/>
      <c r="I56" s="12"/>
      <c r="J56" s="15"/>
      <c r="K56" s="15"/>
      <c r="L56" s="22"/>
    </row>
    <row r="57" spans="1:13" x14ac:dyDescent="0.25">
      <c r="A57" s="21"/>
      <c r="B57" s="12" t="s">
        <v>84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21"/>
      <c r="B58" s="12" t="s">
        <v>85</v>
      </c>
      <c r="C58" s="15"/>
      <c r="D58" s="15"/>
      <c r="E58" s="15"/>
      <c r="F58" s="15"/>
      <c r="G58" s="15"/>
      <c r="H58" s="15"/>
      <c r="I58" s="12"/>
      <c r="J58" s="15"/>
      <c r="K58" s="15"/>
      <c r="L58" s="22"/>
    </row>
    <row r="59" spans="1:13" x14ac:dyDescent="0.25">
      <c r="A59" s="11" t="s">
        <v>86</v>
      </c>
      <c r="B59" s="12" t="s">
        <v>87</v>
      </c>
      <c r="C59" s="13"/>
      <c r="D59" s="14"/>
      <c r="E59" s="15"/>
      <c r="F59" s="15"/>
      <c r="G59" s="13" t="s">
        <v>37</v>
      </c>
      <c r="H59" s="16"/>
      <c r="I59" s="17"/>
      <c r="J59" s="14">
        <v>8</v>
      </c>
      <c r="K59" s="18">
        <v>0</v>
      </c>
      <c r="L59" s="19">
        <f>J59*K59</f>
        <v>0</v>
      </c>
      <c r="M59" s="20">
        <v>180000</v>
      </c>
    </row>
    <row r="60" spans="1:13" x14ac:dyDescent="0.25">
      <c r="A60" s="21"/>
      <c r="B60" s="12" t="s">
        <v>88</v>
      </c>
      <c r="C60" s="15"/>
      <c r="D60" s="15"/>
      <c r="E60" s="15"/>
      <c r="F60" s="15"/>
      <c r="G60" s="15"/>
      <c r="H60" s="15"/>
      <c r="I60" s="12"/>
      <c r="J60" s="15"/>
      <c r="K60" s="15"/>
      <c r="L60" s="22"/>
    </row>
    <row r="61" spans="1:13" x14ac:dyDescent="0.25">
      <c r="A61" s="21"/>
      <c r="B61" s="12" t="s">
        <v>89</v>
      </c>
      <c r="C61" s="15"/>
      <c r="D61" s="15"/>
      <c r="E61" s="15"/>
      <c r="F61" s="15"/>
      <c r="G61" s="15"/>
      <c r="H61" s="15"/>
      <c r="I61" s="12"/>
      <c r="J61" s="15"/>
      <c r="K61" s="15"/>
      <c r="L61" s="22"/>
    </row>
    <row r="62" spans="1:13" x14ac:dyDescent="0.25">
      <c r="A62" s="21"/>
      <c r="B62" s="12" t="s">
        <v>24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11" t="s">
        <v>90</v>
      </c>
      <c r="B63" s="12" t="s">
        <v>87</v>
      </c>
      <c r="C63" s="13"/>
      <c r="D63" s="14"/>
      <c r="E63" s="15"/>
      <c r="F63" s="15"/>
      <c r="G63" s="13" t="s">
        <v>37</v>
      </c>
      <c r="H63" s="16"/>
      <c r="I63" s="17"/>
      <c r="J63" s="14">
        <v>5</v>
      </c>
      <c r="K63" s="18">
        <v>0</v>
      </c>
      <c r="L63" s="19">
        <f>J63*K63</f>
        <v>0</v>
      </c>
      <c r="M63" s="20">
        <v>190000</v>
      </c>
    </row>
    <row r="64" spans="1:13" x14ac:dyDescent="0.25">
      <c r="A64" s="21"/>
      <c r="B64" s="12" t="s">
        <v>91</v>
      </c>
      <c r="C64" s="15"/>
      <c r="D64" s="15"/>
      <c r="E64" s="15"/>
      <c r="F64" s="15"/>
      <c r="G64" s="15"/>
      <c r="H64" s="15"/>
      <c r="I64" s="12"/>
      <c r="J64" s="15"/>
      <c r="K64" s="15"/>
      <c r="L64" s="22"/>
    </row>
    <row r="65" spans="1:13" x14ac:dyDescent="0.25">
      <c r="A65" s="21"/>
      <c r="B65" s="12" t="s">
        <v>92</v>
      </c>
      <c r="C65" s="15"/>
      <c r="D65" s="15"/>
      <c r="E65" s="15"/>
      <c r="F65" s="15"/>
      <c r="G65" s="15"/>
      <c r="H65" s="15"/>
      <c r="I65" s="12"/>
      <c r="J65" s="15"/>
      <c r="K65" s="15"/>
      <c r="L65" s="22"/>
    </row>
    <row r="66" spans="1:13" x14ac:dyDescent="0.25">
      <c r="A66" s="11" t="s">
        <v>93</v>
      </c>
      <c r="B66" s="12" t="s">
        <v>94</v>
      </c>
      <c r="C66" s="13"/>
      <c r="D66" s="14"/>
      <c r="E66" s="15"/>
      <c r="F66" s="15"/>
      <c r="G66" s="13" t="s">
        <v>37</v>
      </c>
      <c r="H66" s="16"/>
      <c r="I66" s="17"/>
      <c r="J66" s="14">
        <v>8</v>
      </c>
      <c r="K66" s="18">
        <v>0</v>
      </c>
      <c r="L66" s="19">
        <f>J66*K66</f>
        <v>0</v>
      </c>
      <c r="M66" s="20">
        <v>200000</v>
      </c>
    </row>
    <row r="67" spans="1:13" x14ac:dyDescent="0.25">
      <c r="A67" s="11" t="s">
        <v>95</v>
      </c>
      <c r="B67" s="12" t="s">
        <v>96</v>
      </c>
      <c r="C67" s="13"/>
      <c r="D67" s="14"/>
      <c r="E67" s="15"/>
      <c r="F67" s="15"/>
      <c r="G67" s="13" t="s">
        <v>37</v>
      </c>
      <c r="H67" s="16"/>
      <c r="I67" s="17"/>
      <c r="J67" s="14">
        <v>2</v>
      </c>
      <c r="K67" s="18">
        <v>0</v>
      </c>
      <c r="L67" s="19">
        <f>J67*K67</f>
        <v>0</v>
      </c>
      <c r="M67" s="20">
        <v>210000</v>
      </c>
    </row>
    <row r="68" spans="1:13" x14ac:dyDescent="0.25">
      <c r="A68" s="21"/>
      <c r="B68" s="12" t="s">
        <v>97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21"/>
      <c r="B69" s="12" t="s">
        <v>98</v>
      </c>
      <c r="C69" s="15"/>
      <c r="D69" s="15"/>
      <c r="E69" s="15"/>
      <c r="F69" s="15"/>
      <c r="G69" s="15"/>
      <c r="H69" s="15"/>
      <c r="I69" s="12"/>
      <c r="J69" s="15"/>
      <c r="K69" s="15"/>
      <c r="L69" s="22"/>
    </row>
    <row r="70" spans="1:13" x14ac:dyDescent="0.25">
      <c r="A70" s="11" t="s">
        <v>99</v>
      </c>
      <c r="B70" s="12" t="s">
        <v>100</v>
      </c>
      <c r="C70" s="13"/>
      <c r="D70" s="14"/>
      <c r="E70" s="15"/>
      <c r="F70" s="15"/>
      <c r="G70" s="13" t="s">
        <v>37</v>
      </c>
      <c r="H70" s="16"/>
      <c r="I70" s="17"/>
      <c r="J70" s="14">
        <v>9</v>
      </c>
      <c r="K70" s="18">
        <v>0</v>
      </c>
      <c r="L70" s="19">
        <f>J70*K70</f>
        <v>0</v>
      </c>
      <c r="M70" s="20">
        <v>220000</v>
      </c>
    </row>
    <row r="71" spans="1:13" x14ac:dyDescent="0.25">
      <c r="A71" s="11" t="s">
        <v>101</v>
      </c>
      <c r="B71" s="12" t="s">
        <v>102</v>
      </c>
      <c r="C71" s="13"/>
      <c r="D71" s="14"/>
      <c r="E71" s="15"/>
      <c r="F71" s="15"/>
      <c r="G71" s="13" t="s">
        <v>37</v>
      </c>
      <c r="H71" s="16"/>
      <c r="I71" s="17"/>
      <c r="J71" s="14">
        <v>9</v>
      </c>
      <c r="K71" s="18">
        <v>0</v>
      </c>
      <c r="L71" s="19">
        <f>J71*K71</f>
        <v>0</v>
      </c>
      <c r="M71" s="20">
        <v>230000</v>
      </c>
    </row>
    <row r="72" spans="1:13" x14ac:dyDescent="0.25">
      <c r="A72" s="11" t="s">
        <v>103</v>
      </c>
      <c r="B72" s="12" t="s">
        <v>104</v>
      </c>
      <c r="C72" s="13"/>
      <c r="D72" s="14"/>
      <c r="E72" s="15"/>
      <c r="F72" s="15"/>
      <c r="G72" s="13" t="s">
        <v>37</v>
      </c>
      <c r="H72" s="16"/>
      <c r="I72" s="17"/>
      <c r="J72" s="14">
        <v>10</v>
      </c>
      <c r="K72" s="18">
        <v>0</v>
      </c>
      <c r="L72" s="19">
        <f>J72*K72</f>
        <v>0</v>
      </c>
      <c r="M72" s="20">
        <v>240000</v>
      </c>
    </row>
    <row r="73" spans="1:13" x14ac:dyDescent="0.25">
      <c r="A73" s="11" t="s">
        <v>105</v>
      </c>
      <c r="B73" s="12" t="s">
        <v>106</v>
      </c>
      <c r="C73" s="13"/>
      <c r="D73" s="14"/>
      <c r="E73" s="15"/>
      <c r="F73" s="15"/>
      <c r="G73" s="13" t="s">
        <v>37</v>
      </c>
      <c r="H73" s="16"/>
      <c r="I73" s="17"/>
      <c r="J73" s="14">
        <v>8</v>
      </c>
      <c r="K73" s="18">
        <v>0</v>
      </c>
      <c r="L73" s="19">
        <f>J73*K73</f>
        <v>0</v>
      </c>
      <c r="M73" s="20">
        <v>250000</v>
      </c>
    </row>
    <row r="74" spans="1:13" x14ac:dyDescent="0.25">
      <c r="A74" s="11" t="s">
        <v>107</v>
      </c>
      <c r="B74" s="12" t="s">
        <v>108</v>
      </c>
      <c r="C74" s="13"/>
      <c r="D74" s="14"/>
      <c r="E74" s="15"/>
      <c r="F74" s="15"/>
      <c r="G74" s="13" t="s">
        <v>37</v>
      </c>
      <c r="H74" s="16"/>
      <c r="I74" s="17"/>
      <c r="J74" s="14">
        <v>4</v>
      </c>
      <c r="K74" s="18">
        <v>0</v>
      </c>
      <c r="L74" s="19">
        <f>J74*K74</f>
        <v>0</v>
      </c>
      <c r="M74" s="20">
        <v>260000</v>
      </c>
    </row>
    <row r="75" spans="1:13" x14ac:dyDescent="0.25">
      <c r="A75" s="21"/>
      <c r="B75" s="12" t="s">
        <v>109</v>
      </c>
      <c r="C75" s="15"/>
      <c r="D75" s="15"/>
      <c r="E75" s="15"/>
      <c r="F75" s="15"/>
      <c r="G75" s="15"/>
      <c r="H75" s="15"/>
      <c r="I75" s="12"/>
      <c r="J75" s="15"/>
      <c r="K75" s="15"/>
      <c r="L75" s="22"/>
    </row>
    <row r="76" spans="1:13" x14ac:dyDescent="0.25">
      <c r="A76" s="11" t="s">
        <v>110</v>
      </c>
      <c r="B76" s="12" t="s">
        <v>111</v>
      </c>
      <c r="C76" s="13"/>
      <c r="D76" s="14"/>
      <c r="E76" s="15"/>
      <c r="F76" s="15"/>
      <c r="G76" s="13" t="s">
        <v>37</v>
      </c>
      <c r="H76" s="16"/>
      <c r="I76" s="17"/>
      <c r="J76" s="14">
        <v>4</v>
      </c>
      <c r="K76" s="18">
        <v>0</v>
      </c>
      <c r="L76" s="19">
        <f>J76*K76</f>
        <v>0</v>
      </c>
      <c r="M76" s="20">
        <v>270000</v>
      </c>
    </row>
    <row r="77" spans="1:13" x14ac:dyDescent="0.25">
      <c r="A77" s="11" t="s">
        <v>112</v>
      </c>
      <c r="B77" s="12" t="s">
        <v>113</v>
      </c>
      <c r="C77" s="13"/>
      <c r="D77" s="14"/>
      <c r="E77" s="15"/>
      <c r="F77" s="15"/>
      <c r="G77" s="13" t="s">
        <v>37</v>
      </c>
      <c r="H77" s="16"/>
      <c r="I77" s="17"/>
      <c r="J77" s="14">
        <v>6</v>
      </c>
      <c r="K77" s="18">
        <v>0</v>
      </c>
      <c r="L77" s="19">
        <f>J77*K77</f>
        <v>0</v>
      </c>
      <c r="M77" s="20">
        <v>280000</v>
      </c>
    </row>
    <row r="78" spans="1:13" x14ac:dyDescent="0.25">
      <c r="A78" s="11" t="s">
        <v>114</v>
      </c>
      <c r="B78" s="12" t="s">
        <v>115</v>
      </c>
      <c r="C78" s="13"/>
      <c r="D78" s="14"/>
      <c r="E78" s="15"/>
      <c r="F78" s="15"/>
      <c r="G78" s="13" t="s">
        <v>37</v>
      </c>
      <c r="H78" s="16"/>
      <c r="I78" s="17"/>
      <c r="J78" s="14">
        <v>5</v>
      </c>
      <c r="K78" s="18">
        <v>0</v>
      </c>
      <c r="L78" s="19">
        <f>J78*K78</f>
        <v>0</v>
      </c>
      <c r="M78" s="20">
        <v>290000</v>
      </c>
    </row>
    <row r="79" spans="1:13" x14ac:dyDescent="0.25">
      <c r="A79" s="21"/>
      <c r="B79" s="12" t="s">
        <v>116</v>
      </c>
      <c r="C79" s="15"/>
      <c r="D79" s="15"/>
      <c r="E79" s="15"/>
      <c r="F79" s="15"/>
      <c r="G79" s="15"/>
      <c r="H79" s="15"/>
      <c r="I79" s="12"/>
      <c r="J79" s="15"/>
      <c r="K79" s="15"/>
      <c r="L79" s="22"/>
    </row>
    <row r="80" spans="1:13" x14ac:dyDescent="0.25">
      <c r="A80" s="21"/>
      <c r="B80" s="12" t="s">
        <v>117</v>
      </c>
      <c r="C80" s="15"/>
      <c r="D80" s="15"/>
      <c r="E80" s="15"/>
      <c r="F80" s="15"/>
      <c r="G80" s="15"/>
      <c r="H80" s="15"/>
      <c r="I80" s="12"/>
      <c r="J80" s="15"/>
      <c r="K80" s="15"/>
      <c r="L80" s="22"/>
    </row>
    <row r="81" spans="1:13" x14ac:dyDescent="0.25">
      <c r="A81" s="21"/>
      <c r="B81" s="12" t="s">
        <v>118</v>
      </c>
      <c r="C81" s="15"/>
      <c r="D81" s="15"/>
      <c r="E81" s="15"/>
      <c r="F81" s="15"/>
      <c r="G81" s="15"/>
      <c r="H81" s="15"/>
      <c r="I81" s="12"/>
      <c r="J81" s="15"/>
      <c r="K81" s="15"/>
      <c r="L81" s="22"/>
    </row>
    <row r="82" spans="1:13" x14ac:dyDescent="0.25">
      <c r="A82" s="11" t="s">
        <v>119</v>
      </c>
      <c r="B82" s="12" t="s">
        <v>120</v>
      </c>
      <c r="C82" s="13"/>
      <c r="D82" s="14"/>
      <c r="E82" s="15"/>
      <c r="F82" s="15"/>
      <c r="G82" s="13" t="s">
        <v>37</v>
      </c>
      <c r="H82" s="16"/>
      <c r="I82" s="17"/>
      <c r="J82" s="14">
        <v>5</v>
      </c>
      <c r="K82" s="18">
        <v>0</v>
      </c>
      <c r="L82" s="19">
        <f>J82*K82</f>
        <v>0</v>
      </c>
      <c r="M82" s="20">
        <v>300000</v>
      </c>
    </row>
    <row r="83" spans="1:13" x14ac:dyDescent="0.25">
      <c r="A83" s="11" t="s">
        <v>121</v>
      </c>
      <c r="B83" s="12" t="s">
        <v>122</v>
      </c>
      <c r="C83" s="13"/>
      <c r="D83" s="14"/>
      <c r="E83" s="15"/>
      <c r="F83" s="15"/>
      <c r="G83" s="13" t="s">
        <v>37</v>
      </c>
      <c r="H83" s="16"/>
      <c r="I83" s="17"/>
      <c r="J83" s="14">
        <v>4</v>
      </c>
      <c r="K83" s="18">
        <v>0</v>
      </c>
      <c r="L83" s="19">
        <f>J83*K83</f>
        <v>0</v>
      </c>
      <c r="M83" s="20">
        <v>310000</v>
      </c>
    </row>
    <row r="84" spans="1:13" x14ac:dyDescent="0.25">
      <c r="A84" s="21"/>
      <c r="B84" s="12" t="s">
        <v>123</v>
      </c>
      <c r="C84" s="15"/>
      <c r="D84" s="15"/>
      <c r="E84" s="15"/>
      <c r="F84" s="15"/>
      <c r="G84" s="15"/>
      <c r="H84" s="15"/>
      <c r="I84" s="12"/>
      <c r="J84" s="15"/>
      <c r="K84" s="15"/>
      <c r="L84" s="22"/>
    </row>
    <row r="85" spans="1:13" x14ac:dyDescent="0.25">
      <c r="A85" s="11" t="s">
        <v>124</v>
      </c>
      <c r="B85" s="12" t="s">
        <v>125</v>
      </c>
      <c r="C85" s="13"/>
      <c r="D85" s="14"/>
      <c r="E85" s="15"/>
      <c r="F85" s="15"/>
      <c r="G85" s="13" t="s">
        <v>37</v>
      </c>
      <c r="H85" s="16"/>
      <c r="I85" s="17"/>
      <c r="J85" s="14">
        <v>4</v>
      </c>
      <c r="K85" s="18">
        <v>0</v>
      </c>
      <c r="L85" s="19">
        <f>J85*K85</f>
        <v>0</v>
      </c>
      <c r="M85" s="20">
        <v>320000</v>
      </c>
    </row>
    <row r="86" spans="1:13" x14ac:dyDescent="0.25">
      <c r="A86" s="11" t="s">
        <v>126</v>
      </c>
      <c r="B86" s="12" t="s">
        <v>127</v>
      </c>
      <c r="C86" s="13"/>
      <c r="D86" s="14"/>
      <c r="E86" s="15"/>
      <c r="F86" s="15"/>
      <c r="G86" s="13" t="s">
        <v>37</v>
      </c>
      <c r="H86" s="16"/>
      <c r="I86" s="17"/>
      <c r="J86" s="14">
        <v>13</v>
      </c>
      <c r="K86" s="18">
        <v>0</v>
      </c>
      <c r="L86" s="19">
        <f>J86*K86</f>
        <v>0</v>
      </c>
      <c r="M86" s="20">
        <v>330000</v>
      </c>
    </row>
    <row r="87" spans="1:13" x14ac:dyDescent="0.25">
      <c r="A87" s="21"/>
      <c r="B87" s="12" t="s">
        <v>128</v>
      </c>
      <c r="C87" s="15"/>
      <c r="D87" s="15"/>
      <c r="E87" s="15"/>
      <c r="F87" s="15"/>
      <c r="G87" s="15"/>
      <c r="H87" s="15"/>
      <c r="I87" s="12"/>
      <c r="J87" s="15"/>
      <c r="K87" s="15"/>
      <c r="L87" s="22"/>
    </row>
    <row r="88" spans="1:13" x14ac:dyDescent="0.25">
      <c r="A88" s="21"/>
      <c r="B88" s="12" t="s">
        <v>129</v>
      </c>
      <c r="C88" s="15"/>
      <c r="D88" s="15"/>
      <c r="E88" s="15"/>
      <c r="F88" s="15"/>
      <c r="G88" s="15"/>
      <c r="H88" s="15"/>
      <c r="I88" s="12"/>
      <c r="J88" s="15"/>
      <c r="K88" s="15"/>
      <c r="L88" s="22"/>
    </row>
    <row r="89" spans="1:13" x14ac:dyDescent="0.25">
      <c r="A89" s="21"/>
      <c r="B89" s="12" t="s">
        <v>130</v>
      </c>
      <c r="C89" s="15"/>
      <c r="D89" s="15"/>
      <c r="E89" s="15"/>
      <c r="F89" s="15"/>
      <c r="G89" s="15"/>
      <c r="H89" s="15"/>
      <c r="I89" s="12"/>
      <c r="J89" s="15"/>
      <c r="K89" s="15"/>
      <c r="L89" s="22"/>
    </row>
    <row r="90" spans="1:13" x14ac:dyDescent="0.25">
      <c r="A90" s="21"/>
      <c r="B90" s="12" t="s">
        <v>131</v>
      </c>
      <c r="C90" s="15"/>
      <c r="D90" s="15"/>
      <c r="E90" s="15"/>
      <c r="F90" s="15"/>
      <c r="G90" s="15"/>
      <c r="H90" s="15"/>
      <c r="I90" s="12"/>
      <c r="J90" s="15"/>
      <c r="K90" s="15"/>
      <c r="L90" s="22"/>
    </row>
    <row r="91" spans="1:13" x14ac:dyDescent="0.25">
      <c r="A91" s="11" t="s">
        <v>132</v>
      </c>
      <c r="B91" s="12" t="s">
        <v>133</v>
      </c>
      <c r="C91" s="13"/>
      <c r="D91" s="14"/>
      <c r="E91" s="15"/>
      <c r="F91" s="15"/>
      <c r="G91" s="13" t="s">
        <v>37</v>
      </c>
      <c r="H91" s="16"/>
      <c r="I91" s="17"/>
      <c r="J91" s="14">
        <v>4</v>
      </c>
      <c r="K91" s="18">
        <v>0</v>
      </c>
      <c r="L91" s="19">
        <f>J91*K91</f>
        <v>0</v>
      </c>
      <c r="M91" s="20">
        <v>340000</v>
      </c>
    </row>
    <row r="92" spans="1:13" x14ac:dyDescent="0.25">
      <c r="A92" s="21"/>
      <c r="B92" s="12" t="s">
        <v>134</v>
      </c>
      <c r="C92" s="15"/>
      <c r="D92" s="15"/>
      <c r="E92" s="15"/>
      <c r="F92" s="15"/>
      <c r="G92" s="15"/>
      <c r="H92" s="15"/>
      <c r="I92" s="12"/>
      <c r="J92" s="15"/>
      <c r="K92" s="15"/>
      <c r="L92" s="22"/>
    </row>
    <row r="93" spans="1:13" x14ac:dyDescent="0.25">
      <c r="A93" s="11" t="s">
        <v>135</v>
      </c>
      <c r="B93" s="12" t="s">
        <v>136</v>
      </c>
      <c r="C93" s="13"/>
      <c r="D93" s="14"/>
      <c r="E93" s="15"/>
      <c r="F93" s="15"/>
      <c r="G93" s="13" t="s">
        <v>37</v>
      </c>
      <c r="H93" s="16"/>
      <c r="I93" s="17"/>
      <c r="J93" s="14">
        <v>1</v>
      </c>
      <c r="K93" s="18">
        <v>0</v>
      </c>
      <c r="L93" s="19">
        <f>J93*K93</f>
        <v>0</v>
      </c>
      <c r="M93" s="20">
        <v>350000</v>
      </c>
    </row>
    <row r="94" spans="1:13" x14ac:dyDescent="0.25">
      <c r="A94" s="11" t="s">
        <v>137</v>
      </c>
      <c r="B94" s="12" t="s">
        <v>138</v>
      </c>
      <c r="C94" s="13"/>
      <c r="D94" s="14"/>
      <c r="E94" s="15"/>
      <c r="F94" s="15"/>
      <c r="G94" s="13" t="s">
        <v>37</v>
      </c>
      <c r="H94" s="16"/>
      <c r="I94" s="17"/>
      <c r="J94" s="14">
        <v>5</v>
      </c>
      <c r="K94" s="18">
        <v>0</v>
      </c>
      <c r="L94" s="19">
        <f>J94*K94</f>
        <v>0</v>
      </c>
      <c r="M94" s="20">
        <v>360000</v>
      </c>
    </row>
    <row r="95" spans="1:13" x14ac:dyDescent="0.25">
      <c r="A95" s="21"/>
      <c r="B95" s="12" t="s">
        <v>139</v>
      </c>
      <c r="C95" s="15"/>
      <c r="D95" s="15"/>
      <c r="E95" s="15"/>
      <c r="F95" s="15"/>
      <c r="G95" s="15"/>
      <c r="H95" s="15"/>
      <c r="I95" s="12"/>
      <c r="J95" s="15"/>
      <c r="K95" s="15"/>
      <c r="L95" s="22"/>
    </row>
    <row r="96" spans="1:13" x14ac:dyDescent="0.25">
      <c r="A96" s="21"/>
      <c r="B96" s="12" t="s">
        <v>60</v>
      </c>
      <c r="C96" s="15"/>
      <c r="D96" s="15"/>
      <c r="E96" s="15"/>
      <c r="F96" s="15"/>
      <c r="G96" s="15"/>
      <c r="H96" s="15"/>
      <c r="I96" s="12"/>
      <c r="J96" s="15"/>
      <c r="K96" s="15"/>
      <c r="L96" s="22"/>
    </row>
    <row r="97" spans="1:13" x14ac:dyDescent="0.25">
      <c r="A97" s="11" t="s">
        <v>140</v>
      </c>
      <c r="B97" s="12" t="s">
        <v>141</v>
      </c>
      <c r="C97" s="13"/>
      <c r="D97" s="14"/>
      <c r="E97" s="15"/>
      <c r="F97" s="15"/>
      <c r="G97" s="13" t="s">
        <v>37</v>
      </c>
      <c r="H97" s="16"/>
      <c r="I97" s="17"/>
      <c r="J97" s="14">
        <v>5</v>
      </c>
      <c r="K97" s="18">
        <v>0</v>
      </c>
      <c r="L97" s="19">
        <f>J97*K97</f>
        <v>0</v>
      </c>
      <c r="M97" s="20">
        <v>370000</v>
      </c>
    </row>
    <row r="98" spans="1:13" x14ac:dyDescent="0.25">
      <c r="A98" s="21"/>
      <c r="B98" s="12" t="s">
        <v>142</v>
      </c>
      <c r="C98" s="15"/>
      <c r="D98" s="15"/>
      <c r="E98" s="15"/>
      <c r="F98" s="15"/>
      <c r="G98" s="15"/>
      <c r="H98" s="15"/>
      <c r="I98" s="12"/>
      <c r="J98" s="15"/>
      <c r="K98" s="15"/>
      <c r="L98" s="22"/>
    </row>
    <row r="99" spans="1:13" x14ac:dyDescent="0.25">
      <c r="A99" s="21"/>
      <c r="B99" s="12" t="s">
        <v>143</v>
      </c>
      <c r="C99" s="15"/>
      <c r="D99" s="15"/>
      <c r="E99" s="15"/>
      <c r="F99" s="15"/>
      <c r="G99" s="15"/>
      <c r="H99" s="15"/>
      <c r="I99" s="12"/>
      <c r="J99" s="15"/>
      <c r="K99" s="15"/>
      <c r="L99" s="22"/>
    </row>
    <row r="100" spans="1:13" ht="30" x14ac:dyDescent="0.25">
      <c r="A100" s="11" t="s">
        <v>144</v>
      </c>
      <c r="B100" s="12" t="s">
        <v>145</v>
      </c>
      <c r="C100" s="13"/>
      <c r="D100" s="14"/>
      <c r="E100" s="15"/>
      <c r="F100" s="15"/>
      <c r="G100" s="13" t="s">
        <v>37</v>
      </c>
      <c r="H100" s="16"/>
      <c r="I100" s="17"/>
      <c r="J100" s="14">
        <v>4</v>
      </c>
      <c r="K100" s="18">
        <v>0</v>
      </c>
      <c r="L100" s="19">
        <f>J100*K100</f>
        <v>0</v>
      </c>
      <c r="M100" s="20">
        <v>380000</v>
      </c>
    </row>
    <row r="101" spans="1:13" x14ac:dyDescent="0.25">
      <c r="A101" s="11" t="s">
        <v>146</v>
      </c>
      <c r="B101" s="12" t="s">
        <v>147</v>
      </c>
      <c r="C101" s="13"/>
      <c r="D101" s="14"/>
      <c r="E101" s="15"/>
      <c r="F101" s="15"/>
      <c r="G101" s="13" t="s">
        <v>37</v>
      </c>
      <c r="H101" s="16"/>
      <c r="I101" s="17"/>
      <c r="J101" s="14">
        <v>1</v>
      </c>
      <c r="K101" s="18">
        <v>0</v>
      </c>
      <c r="L101" s="19">
        <f>J101*K101</f>
        <v>0</v>
      </c>
      <c r="M101" s="20">
        <v>390000</v>
      </c>
    </row>
    <row r="102" spans="1:13" x14ac:dyDescent="0.25">
      <c r="A102" s="21"/>
      <c r="B102" s="12" t="s">
        <v>148</v>
      </c>
      <c r="C102" s="15"/>
      <c r="D102" s="15"/>
      <c r="E102" s="15"/>
      <c r="F102" s="15"/>
      <c r="G102" s="15"/>
      <c r="H102" s="15"/>
      <c r="I102" s="12"/>
      <c r="J102" s="15"/>
      <c r="K102" s="15"/>
      <c r="L102" s="22"/>
    </row>
    <row r="103" spans="1:13" x14ac:dyDescent="0.25">
      <c r="A103" s="11" t="s">
        <v>149</v>
      </c>
      <c r="B103" s="12" t="s">
        <v>150</v>
      </c>
      <c r="C103" s="13"/>
      <c r="D103" s="14"/>
      <c r="E103" s="15"/>
      <c r="F103" s="15"/>
      <c r="G103" s="13" t="s">
        <v>37</v>
      </c>
      <c r="H103" s="16"/>
      <c r="I103" s="17"/>
      <c r="J103" s="14">
        <v>9</v>
      </c>
      <c r="K103" s="18">
        <v>0</v>
      </c>
      <c r="L103" s="19">
        <f>J103*K103</f>
        <v>0</v>
      </c>
      <c r="M103" s="20">
        <v>400000</v>
      </c>
    </row>
    <row r="104" spans="1:13" x14ac:dyDescent="0.25">
      <c r="A104" s="21"/>
      <c r="B104" s="12" t="s">
        <v>151</v>
      </c>
      <c r="C104" s="15"/>
      <c r="D104" s="15"/>
      <c r="E104" s="15"/>
      <c r="F104" s="15"/>
      <c r="G104" s="15"/>
      <c r="H104" s="15"/>
      <c r="I104" s="12"/>
      <c r="J104" s="15"/>
      <c r="K104" s="15"/>
      <c r="L104" s="22"/>
    </row>
    <row r="105" spans="1:13" x14ac:dyDescent="0.25">
      <c r="A105" s="11" t="s">
        <v>152</v>
      </c>
      <c r="B105" s="12" t="s">
        <v>153</v>
      </c>
      <c r="C105" s="13"/>
      <c r="D105" s="14"/>
      <c r="E105" s="15"/>
      <c r="F105" s="15"/>
      <c r="G105" s="13" t="s">
        <v>37</v>
      </c>
      <c r="H105" s="16"/>
      <c r="I105" s="17"/>
      <c r="J105" s="14">
        <v>5</v>
      </c>
      <c r="K105" s="18">
        <v>0</v>
      </c>
      <c r="L105" s="19">
        <f>J105*K105</f>
        <v>0</v>
      </c>
      <c r="M105" s="20">
        <v>410000</v>
      </c>
    </row>
    <row r="106" spans="1:13" x14ac:dyDescent="0.25">
      <c r="A106" s="21"/>
      <c r="B106" s="12" t="s">
        <v>148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11" t="s">
        <v>154</v>
      </c>
      <c r="B107" s="12" t="s">
        <v>155</v>
      </c>
      <c r="C107" s="13"/>
      <c r="D107" s="14"/>
      <c r="E107" s="15"/>
      <c r="F107" s="15"/>
      <c r="G107" s="13" t="s">
        <v>156</v>
      </c>
      <c r="H107" s="16"/>
      <c r="I107" s="17"/>
      <c r="J107" s="14">
        <v>2</v>
      </c>
      <c r="K107" s="18">
        <v>0</v>
      </c>
      <c r="L107" s="19">
        <f>J107*K107</f>
        <v>0</v>
      </c>
      <c r="M107" s="20">
        <v>420000</v>
      </c>
    </row>
    <row r="108" spans="1:13" x14ac:dyDescent="0.25">
      <c r="A108" s="21"/>
      <c r="B108" s="12" t="s">
        <v>157</v>
      </c>
      <c r="C108" s="15"/>
      <c r="D108" s="15"/>
      <c r="E108" s="15"/>
      <c r="F108" s="15"/>
      <c r="G108" s="15"/>
      <c r="H108" s="15"/>
      <c r="I108" s="12"/>
      <c r="J108" s="15"/>
      <c r="K108" s="15"/>
      <c r="L108" s="22"/>
    </row>
    <row r="109" spans="1:13" x14ac:dyDescent="0.25">
      <c r="A109" s="21"/>
      <c r="B109" s="12" t="s">
        <v>158</v>
      </c>
      <c r="C109" s="15"/>
      <c r="D109" s="15"/>
      <c r="E109" s="15"/>
      <c r="F109" s="15"/>
      <c r="G109" s="15"/>
      <c r="H109" s="15"/>
      <c r="I109" s="12"/>
      <c r="J109" s="15"/>
      <c r="K109" s="15"/>
      <c r="L109" s="22"/>
    </row>
    <row r="110" spans="1:13" x14ac:dyDescent="0.25">
      <c r="A110" s="21"/>
      <c r="B110" s="12" t="s">
        <v>159</v>
      </c>
      <c r="C110" s="15"/>
      <c r="D110" s="15"/>
      <c r="E110" s="15"/>
      <c r="F110" s="15"/>
      <c r="G110" s="15"/>
      <c r="H110" s="15"/>
      <c r="I110" s="12"/>
      <c r="J110" s="15"/>
      <c r="K110" s="15"/>
      <c r="L110" s="22"/>
    </row>
    <row r="111" spans="1:13" x14ac:dyDescent="0.25">
      <c r="A111" s="21"/>
      <c r="B111" s="12" t="s">
        <v>51</v>
      </c>
      <c r="C111" s="15"/>
      <c r="D111" s="15"/>
      <c r="E111" s="15"/>
      <c r="F111" s="15"/>
      <c r="G111" s="15"/>
      <c r="H111" s="15"/>
      <c r="I111" s="12"/>
      <c r="J111" s="15"/>
      <c r="K111" s="15"/>
      <c r="L111" s="22"/>
    </row>
    <row r="112" spans="1:13" x14ac:dyDescent="0.25">
      <c r="A112" s="11" t="s">
        <v>160</v>
      </c>
      <c r="B112" s="12" t="s">
        <v>161</v>
      </c>
      <c r="C112" s="13"/>
      <c r="D112" s="14"/>
      <c r="E112" s="15"/>
      <c r="F112" s="15"/>
      <c r="G112" s="13" t="s">
        <v>27</v>
      </c>
      <c r="H112" s="16"/>
      <c r="I112" s="17"/>
      <c r="J112" s="14">
        <v>4</v>
      </c>
      <c r="K112" s="18">
        <v>0</v>
      </c>
      <c r="L112" s="19">
        <f>J112*K112</f>
        <v>0</v>
      </c>
      <c r="M112" s="20">
        <v>430000</v>
      </c>
    </row>
    <row r="113" spans="1:13" x14ac:dyDescent="0.25">
      <c r="A113" s="21"/>
      <c r="B113" s="12" t="s">
        <v>162</v>
      </c>
      <c r="C113" s="15"/>
      <c r="D113" s="15"/>
      <c r="E113" s="15"/>
      <c r="F113" s="15"/>
      <c r="G113" s="15"/>
      <c r="H113" s="15"/>
      <c r="I113" s="12"/>
      <c r="J113" s="15"/>
      <c r="K113" s="15"/>
      <c r="L113" s="22"/>
    </row>
    <row r="114" spans="1:13" x14ac:dyDescent="0.25">
      <c r="A114" s="11" t="s">
        <v>163</v>
      </c>
      <c r="B114" s="12" t="s">
        <v>164</v>
      </c>
      <c r="C114" s="13"/>
      <c r="D114" s="14"/>
      <c r="E114" s="15"/>
      <c r="F114" s="15"/>
      <c r="G114" s="13" t="s">
        <v>165</v>
      </c>
      <c r="H114" s="16"/>
      <c r="I114" s="17"/>
      <c r="J114" s="14">
        <v>4</v>
      </c>
      <c r="K114" s="18">
        <v>0</v>
      </c>
      <c r="L114" s="19">
        <f>J114*K114</f>
        <v>0</v>
      </c>
      <c r="M114" s="20">
        <v>440000</v>
      </c>
    </row>
    <row r="115" spans="1:13" x14ac:dyDescent="0.25">
      <c r="A115" s="21"/>
      <c r="B115" s="12" t="s">
        <v>166</v>
      </c>
      <c r="C115" s="15"/>
      <c r="D115" s="15"/>
      <c r="E115" s="15"/>
      <c r="F115" s="15"/>
      <c r="G115" s="15"/>
      <c r="H115" s="15"/>
      <c r="I115" s="12"/>
      <c r="J115" s="15"/>
      <c r="K115" s="15"/>
      <c r="L115" s="22"/>
    </row>
    <row r="116" spans="1:13" x14ac:dyDescent="0.25">
      <c r="A116" s="21"/>
      <c r="B116" s="12" t="s">
        <v>167</v>
      </c>
      <c r="C116" s="15"/>
      <c r="D116" s="15"/>
      <c r="E116" s="15"/>
      <c r="F116" s="15"/>
      <c r="G116" s="15"/>
      <c r="H116" s="15"/>
      <c r="I116" s="12"/>
      <c r="J116" s="15"/>
      <c r="K116" s="15"/>
      <c r="L116" s="22"/>
    </row>
    <row r="117" spans="1:13" x14ac:dyDescent="0.25">
      <c r="A117" s="21"/>
      <c r="B117" s="12" t="s">
        <v>51</v>
      </c>
      <c r="C117" s="15"/>
      <c r="D117" s="15"/>
      <c r="E117" s="15"/>
      <c r="F117" s="15"/>
      <c r="G117" s="15"/>
      <c r="H117" s="15"/>
      <c r="I117" s="12"/>
      <c r="J117" s="15"/>
      <c r="K117" s="15"/>
      <c r="L117" s="22"/>
    </row>
    <row r="118" spans="1:13" x14ac:dyDescent="0.25">
      <c r="A118" s="11" t="s">
        <v>168</v>
      </c>
      <c r="B118" s="12" t="s">
        <v>169</v>
      </c>
      <c r="C118" s="13"/>
      <c r="D118" s="14"/>
      <c r="E118" s="15"/>
      <c r="F118" s="15"/>
      <c r="G118" s="13" t="s">
        <v>165</v>
      </c>
      <c r="H118" s="16"/>
      <c r="I118" s="17"/>
      <c r="J118" s="14">
        <v>3</v>
      </c>
      <c r="K118" s="18">
        <v>0</v>
      </c>
      <c r="L118" s="19">
        <f>J118*K118</f>
        <v>0</v>
      </c>
      <c r="M118" s="20">
        <v>450000</v>
      </c>
    </row>
    <row r="119" spans="1:13" x14ac:dyDescent="0.25">
      <c r="A119" s="21"/>
      <c r="B119" s="12" t="s">
        <v>170</v>
      </c>
      <c r="C119" s="15"/>
      <c r="D119" s="15"/>
      <c r="E119" s="15"/>
      <c r="F119" s="15"/>
      <c r="G119" s="15"/>
      <c r="H119" s="15"/>
      <c r="I119" s="12"/>
      <c r="J119" s="15"/>
      <c r="K119" s="15"/>
      <c r="L119" s="22"/>
    </row>
    <row r="120" spans="1:13" x14ac:dyDescent="0.25">
      <c r="A120" s="21"/>
      <c r="B120" s="12" t="s">
        <v>171</v>
      </c>
      <c r="C120" s="15"/>
      <c r="D120" s="15"/>
      <c r="E120" s="15"/>
      <c r="F120" s="15"/>
      <c r="G120" s="15"/>
      <c r="H120" s="15"/>
      <c r="I120" s="12"/>
      <c r="J120" s="15"/>
      <c r="K120" s="15"/>
      <c r="L120" s="22"/>
    </row>
    <row r="121" spans="1:13" x14ac:dyDescent="0.25">
      <c r="A121" s="21"/>
      <c r="B121" s="12" t="s">
        <v>51</v>
      </c>
      <c r="C121" s="15"/>
      <c r="D121" s="15"/>
      <c r="E121" s="15"/>
      <c r="F121" s="15"/>
      <c r="G121" s="15"/>
      <c r="H121" s="15"/>
      <c r="I121" s="12"/>
      <c r="J121" s="15"/>
      <c r="K121" s="15"/>
      <c r="L121" s="22"/>
    </row>
    <row r="122" spans="1:13" x14ac:dyDescent="0.25">
      <c r="A122" s="11" t="s">
        <v>172</v>
      </c>
      <c r="B122" s="12" t="s">
        <v>173</v>
      </c>
      <c r="C122" s="13"/>
      <c r="D122" s="14"/>
      <c r="E122" s="15"/>
      <c r="F122" s="15"/>
      <c r="G122" s="13" t="s">
        <v>165</v>
      </c>
      <c r="H122" s="16"/>
      <c r="I122" s="17"/>
      <c r="J122" s="14">
        <v>15</v>
      </c>
      <c r="K122" s="18">
        <v>0</v>
      </c>
      <c r="L122" s="19">
        <f>J122*K122</f>
        <v>0</v>
      </c>
      <c r="M122" s="20">
        <v>460000</v>
      </c>
    </row>
    <row r="123" spans="1:13" x14ac:dyDescent="0.25">
      <c r="A123" s="11" t="s">
        <v>174</v>
      </c>
      <c r="B123" s="12" t="s">
        <v>175</v>
      </c>
      <c r="C123" s="13"/>
      <c r="D123" s="14"/>
      <c r="E123" s="15"/>
      <c r="F123" s="15"/>
      <c r="G123" s="13" t="s">
        <v>27</v>
      </c>
      <c r="H123" s="16"/>
      <c r="I123" s="17"/>
      <c r="J123" s="14">
        <v>6</v>
      </c>
      <c r="K123" s="18">
        <v>0</v>
      </c>
      <c r="L123" s="19">
        <f>J123*K123</f>
        <v>0</v>
      </c>
      <c r="M123" s="20">
        <v>470000</v>
      </c>
    </row>
    <row r="124" spans="1:13" x14ac:dyDescent="0.25">
      <c r="A124" s="21"/>
      <c r="B124" s="12" t="s">
        <v>176</v>
      </c>
      <c r="C124" s="15"/>
      <c r="D124" s="15"/>
      <c r="E124" s="15"/>
      <c r="F124" s="15"/>
      <c r="G124" s="15"/>
      <c r="H124" s="15"/>
      <c r="I124" s="12"/>
      <c r="J124" s="15"/>
      <c r="K124" s="15"/>
      <c r="L124" s="22"/>
    </row>
    <row r="125" spans="1:13" x14ac:dyDescent="0.25">
      <c r="A125" s="21"/>
      <c r="B125" s="12" t="s">
        <v>177</v>
      </c>
      <c r="C125" s="15"/>
      <c r="D125" s="15"/>
      <c r="E125" s="15"/>
      <c r="F125" s="15"/>
      <c r="G125" s="15"/>
      <c r="H125" s="15"/>
      <c r="I125" s="12"/>
      <c r="J125" s="15"/>
      <c r="K125" s="15"/>
      <c r="L125" s="22"/>
    </row>
    <row r="126" spans="1:13" x14ac:dyDescent="0.25">
      <c r="A126" s="11" t="s">
        <v>178</v>
      </c>
      <c r="B126" s="12" t="s">
        <v>179</v>
      </c>
      <c r="C126" s="13"/>
      <c r="D126" s="14"/>
      <c r="E126" s="15"/>
      <c r="F126" s="15"/>
      <c r="G126" s="13" t="s">
        <v>27</v>
      </c>
      <c r="H126" s="16"/>
      <c r="I126" s="17"/>
      <c r="J126" s="14">
        <v>100</v>
      </c>
      <c r="K126" s="18">
        <v>0</v>
      </c>
      <c r="L126" s="19">
        <f>J126*K126</f>
        <v>0</v>
      </c>
      <c r="M126" s="20">
        <v>480000</v>
      </c>
    </row>
    <row r="127" spans="1:13" x14ac:dyDescent="0.25">
      <c r="A127" s="21"/>
      <c r="B127" s="12" t="s">
        <v>180</v>
      </c>
      <c r="C127" s="15"/>
      <c r="D127" s="15"/>
      <c r="E127" s="15"/>
      <c r="F127" s="15"/>
      <c r="G127" s="15"/>
      <c r="H127" s="15"/>
      <c r="I127" s="12"/>
      <c r="J127" s="15"/>
      <c r="K127" s="15"/>
      <c r="L127" s="22"/>
    </row>
    <row r="128" spans="1:13" x14ac:dyDescent="0.25">
      <c r="A128" s="11" t="s">
        <v>181</v>
      </c>
      <c r="B128" s="12" t="s">
        <v>182</v>
      </c>
      <c r="C128" s="13"/>
      <c r="D128" s="14"/>
      <c r="E128" s="15"/>
      <c r="F128" s="15"/>
      <c r="G128" s="13" t="s">
        <v>37</v>
      </c>
      <c r="H128" s="16"/>
      <c r="I128" s="17"/>
      <c r="J128" s="14">
        <v>8</v>
      </c>
      <c r="K128" s="18">
        <v>0</v>
      </c>
      <c r="L128" s="19">
        <f>J128*K128</f>
        <v>0</v>
      </c>
      <c r="M128" s="20">
        <v>490000</v>
      </c>
    </row>
    <row r="129" spans="1:13" x14ac:dyDescent="0.25">
      <c r="A129" s="11" t="s">
        <v>183</v>
      </c>
      <c r="B129" s="12" t="s">
        <v>184</v>
      </c>
      <c r="C129" s="13"/>
      <c r="D129" s="14"/>
      <c r="E129" s="15"/>
      <c r="F129" s="15"/>
      <c r="G129" s="13" t="s">
        <v>37</v>
      </c>
      <c r="H129" s="16"/>
      <c r="I129" s="17"/>
      <c r="J129" s="14">
        <v>12</v>
      </c>
      <c r="K129" s="18">
        <v>0</v>
      </c>
      <c r="L129" s="19">
        <f>J129*K129</f>
        <v>0</v>
      </c>
      <c r="M129" s="20">
        <v>500000</v>
      </c>
    </row>
    <row r="130" spans="1:13" x14ac:dyDescent="0.25">
      <c r="A130" s="21"/>
      <c r="B130" s="12" t="s">
        <v>185</v>
      </c>
      <c r="C130" s="15"/>
      <c r="D130" s="15"/>
      <c r="E130" s="15"/>
      <c r="F130" s="15"/>
      <c r="G130" s="15"/>
      <c r="H130" s="15"/>
      <c r="I130" s="12"/>
      <c r="J130" s="15"/>
      <c r="K130" s="15"/>
      <c r="L130" s="22"/>
    </row>
    <row r="131" spans="1:13" x14ac:dyDescent="0.25">
      <c r="A131" s="11" t="s">
        <v>186</v>
      </c>
      <c r="B131" s="12" t="s">
        <v>187</v>
      </c>
      <c r="C131" s="13"/>
      <c r="D131" s="14"/>
      <c r="E131" s="15"/>
      <c r="F131" s="15"/>
      <c r="G131" s="13" t="s">
        <v>27</v>
      </c>
      <c r="H131" s="16"/>
      <c r="I131" s="17"/>
      <c r="J131" s="14">
        <v>5</v>
      </c>
      <c r="K131" s="18">
        <v>0</v>
      </c>
      <c r="L131" s="19">
        <f>J131*K131</f>
        <v>0</v>
      </c>
      <c r="M131" s="20">
        <v>510000</v>
      </c>
    </row>
    <row r="132" spans="1:13" x14ac:dyDescent="0.25">
      <c r="A132" s="21"/>
      <c r="B132" s="12" t="s">
        <v>188</v>
      </c>
      <c r="C132" s="15"/>
      <c r="D132" s="15"/>
      <c r="E132" s="15"/>
      <c r="F132" s="15"/>
      <c r="G132" s="15"/>
      <c r="H132" s="15"/>
      <c r="I132" s="12"/>
      <c r="J132" s="15"/>
      <c r="K132" s="15"/>
      <c r="L132" s="22"/>
    </row>
    <row r="133" spans="1:13" x14ac:dyDescent="0.25">
      <c r="A133" s="21"/>
      <c r="B133" s="12" t="s">
        <v>189</v>
      </c>
      <c r="C133" s="15"/>
      <c r="D133" s="15"/>
      <c r="E133" s="15"/>
      <c r="F133" s="15"/>
      <c r="G133" s="15"/>
      <c r="H133" s="15"/>
      <c r="I133" s="12"/>
      <c r="J133" s="15"/>
      <c r="K133" s="15"/>
      <c r="L133" s="22"/>
    </row>
    <row r="134" spans="1:13" x14ac:dyDescent="0.25">
      <c r="A134" s="21"/>
      <c r="B134" s="12" t="s">
        <v>190</v>
      </c>
      <c r="C134" s="15"/>
      <c r="D134" s="15"/>
      <c r="E134" s="15"/>
      <c r="F134" s="15"/>
      <c r="G134" s="15"/>
      <c r="H134" s="15"/>
      <c r="I134" s="12"/>
      <c r="J134" s="15"/>
      <c r="K134" s="15"/>
      <c r="L134" s="22"/>
    </row>
    <row r="135" spans="1:13" x14ac:dyDescent="0.25">
      <c r="A135" s="11" t="s">
        <v>191</v>
      </c>
      <c r="B135" s="12" t="s">
        <v>192</v>
      </c>
      <c r="C135" s="13"/>
      <c r="D135" s="14"/>
      <c r="E135" s="15"/>
      <c r="F135" s="15"/>
      <c r="G135" s="13" t="s">
        <v>193</v>
      </c>
      <c r="H135" s="16"/>
      <c r="I135" s="17"/>
      <c r="J135" s="14">
        <v>1</v>
      </c>
      <c r="K135" s="18">
        <v>0</v>
      </c>
      <c r="L135" s="19">
        <f>J135*K135</f>
        <v>0</v>
      </c>
      <c r="M135" s="20">
        <v>520000</v>
      </c>
    </row>
    <row r="136" spans="1:13" x14ac:dyDescent="0.25">
      <c r="A136" s="21"/>
      <c r="B136" s="12" t="s">
        <v>194</v>
      </c>
      <c r="C136" s="15"/>
      <c r="D136" s="15"/>
      <c r="E136" s="15"/>
      <c r="F136" s="15"/>
      <c r="G136" s="15"/>
      <c r="H136" s="15"/>
      <c r="I136" s="12"/>
      <c r="J136" s="15"/>
      <c r="K136" s="15"/>
      <c r="L136" s="22"/>
    </row>
    <row r="137" spans="1:13" x14ac:dyDescent="0.25">
      <c r="A137" s="21"/>
      <c r="B137" s="12" t="s">
        <v>195</v>
      </c>
      <c r="C137" s="15"/>
      <c r="D137" s="15"/>
      <c r="E137" s="15"/>
      <c r="F137" s="15"/>
      <c r="G137" s="15"/>
      <c r="H137" s="15"/>
      <c r="I137" s="12"/>
      <c r="J137" s="15"/>
      <c r="K137" s="15"/>
      <c r="L137" s="22"/>
    </row>
    <row r="138" spans="1:13" x14ac:dyDescent="0.25">
      <c r="A138" s="11" t="s">
        <v>196</v>
      </c>
      <c r="B138" s="12" t="s">
        <v>197</v>
      </c>
      <c r="C138" s="13"/>
      <c r="D138" s="14"/>
      <c r="E138" s="15"/>
      <c r="F138" s="15"/>
      <c r="G138" s="13" t="s">
        <v>37</v>
      </c>
      <c r="H138" s="16"/>
      <c r="I138" s="17"/>
      <c r="J138" s="14">
        <v>12</v>
      </c>
      <c r="K138" s="18">
        <v>0</v>
      </c>
      <c r="L138" s="19">
        <f>J138*K138</f>
        <v>0</v>
      </c>
      <c r="M138" s="20">
        <v>530000</v>
      </c>
    </row>
    <row r="139" spans="1:13" x14ac:dyDescent="0.25">
      <c r="A139" s="21"/>
      <c r="B139" s="12" t="s">
        <v>198</v>
      </c>
      <c r="C139" s="15"/>
      <c r="D139" s="15"/>
      <c r="E139" s="15"/>
      <c r="F139" s="15"/>
      <c r="G139" s="15"/>
      <c r="H139" s="15"/>
      <c r="I139" s="12"/>
      <c r="J139" s="15"/>
      <c r="K139" s="15"/>
      <c r="L139" s="22"/>
    </row>
    <row r="140" spans="1:13" x14ac:dyDescent="0.25">
      <c r="A140" s="11" t="s">
        <v>199</v>
      </c>
      <c r="B140" s="12" t="s">
        <v>200</v>
      </c>
      <c r="C140" s="13"/>
      <c r="D140" s="14"/>
      <c r="E140" s="15"/>
      <c r="F140" s="15"/>
      <c r="G140" s="13" t="s">
        <v>156</v>
      </c>
      <c r="H140" s="16"/>
      <c r="I140" s="17"/>
      <c r="J140" s="14">
        <v>3</v>
      </c>
      <c r="K140" s="18">
        <v>0</v>
      </c>
      <c r="L140" s="19">
        <f>J140*K140</f>
        <v>0</v>
      </c>
      <c r="M140" s="20">
        <v>540000</v>
      </c>
    </row>
    <row r="141" spans="1:13" x14ac:dyDescent="0.25">
      <c r="A141" s="21"/>
      <c r="B141" s="12" t="s">
        <v>201</v>
      </c>
      <c r="C141" s="15"/>
      <c r="D141" s="15"/>
      <c r="E141" s="15"/>
      <c r="F141" s="15"/>
      <c r="G141" s="15"/>
      <c r="H141" s="15"/>
      <c r="I141" s="12"/>
      <c r="J141" s="15"/>
      <c r="K141" s="15"/>
      <c r="L141" s="22"/>
    </row>
    <row r="142" spans="1:13" x14ac:dyDescent="0.25">
      <c r="A142" s="21"/>
      <c r="B142" s="12" t="s">
        <v>202</v>
      </c>
      <c r="C142" s="15"/>
      <c r="D142" s="15"/>
      <c r="E142" s="15"/>
      <c r="F142" s="15"/>
      <c r="G142" s="15"/>
      <c r="H142" s="15"/>
      <c r="I142" s="12"/>
      <c r="J142" s="15"/>
      <c r="K142" s="15"/>
      <c r="L142" s="22"/>
    </row>
    <row r="143" spans="1:13" x14ac:dyDescent="0.25">
      <c r="A143" s="21"/>
      <c r="B143" s="12" t="s">
        <v>203</v>
      </c>
      <c r="C143" s="15"/>
      <c r="D143" s="15"/>
      <c r="E143" s="15"/>
      <c r="F143" s="15"/>
      <c r="G143" s="15"/>
      <c r="H143" s="15"/>
      <c r="I143" s="12"/>
      <c r="J143" s="15"/>
      <c r="K143" s="15"/>
      <c r="L143" s="22"/>
    </row>
    <row r="144" spans="1:13" x14ac:dyDescent="0.25">
      <c r="A144" s="11" t="s">
        <v>204</v>
      </c>
      <c r="B144" s="12" t="s">
        <v>205</v>
      </c>
      <c r="C144" s="13"/>
      <c r="D144" s="14"/>
      <c r="E144" s="15"/>
      <c r="F144" s="15"/>
      <c r="G144" s="13" t="s">
        <v>37</v>
      </c>
      <c r="H144" s="16"/>
      <c r="I144" s="17"/>
      <c r="J144" s="14">
        <v>4</v>
      </c>
      <c r="K144" s="18">
        <v>0</v>
      </c>
      <c r="L144" s="19">
        <f>J144*K144</f>
        <v>0</v>
      </c>
      <c r="M144" s="20">
        <v>550000</v>
      </c>
    </row>
    <row r="145" spans="1:13" x14ac:dyDescent="0.25">
      <c r="A145" s="21"/>
      <c r="B145" s="12" t="s">
        <v>206</v>
      </c>
      <c r="C145" s="15"/>
      <c r="D145" s="15"/>
      <c r="E145" s="15"/>
      <c r="F145" s="15"/>
      <c r="G145" s="15"/>
      <c r="H145" s="15"/>
      <c r="I145" s="12"/>
      <c r="J145" s="15"/>
      <c r="K145" s="15"/>
      <c r="L145" s="22"/>
    </row>
    <row r="146" spans="1:13" x14ac:dyDescent="0.25">
      <c r="A146" s="21"/>
      <c r="B146" s="12" t="s">
        <v>207</v>
      </c>
      <c r="C146" s="15"/>
      <c r="D146" s="15"/>
      <c r="E146" s="15"/>
      <c r="F146" s="15"/>
      <c r="G146" s="15"/>
      <c r="H146" s="15"/>
      <c r="I146" s="12"/>
      <c r="J146" s="15"/>
      <c r="K146" s="15"/>
      <c r="L146" s="22"/>
    </row>
    <row r="147" spans="1:13" x14ac:dyDescent="0.25">
      <c r="A147" s="21"/>
      <c r="B147" s="12" t="s">
        <v>208</v>
      </c>
      <c r="C147" s="15"/>
      <c r="D147" s="15"/>
      <c r="E147" s="15"/>
      <c r="F147" s="15"/>
      <c r="G147" s="15"/>
      <c r="H147" s="15"/>
      <c r="I147" s="12"/>
      <c r="J147" s="15"/>
      <c r="K147" s="15"/>
      <c r="L147" s="22"/>
    </row>
    <row r="148" spans="1:13" x14ac:dyDescent="0.25">
      <c r="A148" s="11" t="s">
        <v>209</v>
      </c>
      <c r="B148" s="12" t="s">
        <v>210</v>
      </c>
      <c r="C148" s="13"/>
      <c r="D148" s="14"/>
      <c r="E148" s="15"/>
      <c r="F148" s="15"/>
      <c r="G148" s="13" t="s">
        <v>37</v>
      </c>
      <c r="H148" s="16"/>
      <c r="I148" s="17"/>
      <c r="J148" s="14">
        <v>4</v>
      </c>
      <c r="K148" s="18">
        <v>0</v>
      </c>
      <c r="L148" s="19">
        <f>J148*K148</f>
        <v>0</v>
      </c>
      <c r="M148" s="20">
        <v>560000</v>
      </c>
    </row>
    <row r="149" spans="1:13" x14ac:dyDescent="0.25">
      <c r="A149" s="21"/>
      <c r="B149" s="12" t="s">
        <v>206</v>
      </c>
      <c r="C149" s="15"/>
      <c r="D149" s="15"/>
      <c r="E149" s="15"/>
      <c r="F149" s="15"/>
      <c r="G149" s="15"/>
      <c r="H149" s="15"/>
      <c r="I149" s="12"/>
      <c r="J149" s="15"/>
      <c r="K149" s="15"/>
      <c r="L149" s="22"/>
    </row>
    <row r="150" spans="1:13" x14ac:dyDescent="0.25">
      <c r="A150" s="21"/>
      <c r="B150" s="12" t="s">
        <v>211</v>
      </c>
      <c r="C150" s="15"/>
      <c r="D150" s="15"/>
      <c r="E150" s="15"/>
      <c r="F150" s="15"/>
      <c r="G150" s="15"/>
      <c r="H150" s="15"/>
      <c r="I150" s="12"/>
      <c r="J150" s="15"/>
      <c r="K150" s="15"/>
      <c r="L150" s="22"/>
    </row>
    <row r="151" spans="1:13" x14ac:dyDescent="0.25">
      <c r="A151" s="23"/>
      <c r="B151" s="24" t="s">
        <v>208</v>
      </c>
      <c r="C151" s="25"/>
      <c r="D151" s="25"/>
      <c r="E151" s="25"/>
      <c r="F151" s="25"/>
      <c r="G151" s="25"/>
      <c r="H151" s="25"/>
      <c r="I151" s="24"/>
      <c r="J151" s="25"/>
      <c r="K151" s="25"/>
      <c r="L151" s="26"/>
    </row>
    <row r="153" spans="1:13" x14ac:dyDescent="0.25">
      <c r="J153" s="1" t="s">
        <v>212</v>
      </c>
      <c r="L153" s="27">
        <f>SUM(L11:L151)</f>
        <v>0</v>
      </c>
      <c r="M153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BID-000198</vt:lpstr>
      <vt:lpstr>'Bid No. BID-000198'!Print_Titles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2026-03-18T15:13:49Z</dcterms:created>
  <dcterms:modified xsi:type="dcterms:W3CDTF">2026-03-19T13:43:57Z</dcterms:modified>
</cp:coreProperties>
</file>