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:\Website\Business Office\Bids\"/>
    </mc:Choice>
  </mc:AlternateContent>
  <xr:revisionPtr revIDLastSave="0" documentId="8_{ACC06907-F0DA-49E2-9C48-8E7ED8BAE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 No. BID-000203" sheetId="2" r:id="rId1"/>
  </sheets>
  <definedNames>
    <definedName name="_xlnm.Print_Titles" localSheetId="0">'Bid No. BID-000203'!1:10</definedName>
    <definedName name="RepeatTitles">'Bid No. BID-000203'!$A$1:$H$10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4" i="2"/>
  <c r="L17" i="2"/>
  <c r="L18" i="2"/>
  <c r="L20" i="2"/>
  <c r="L22" i="2"/>
  <c r="L28" i="2"/>
  <c r="L32" i="2"/>
  <c r="L36" i="2"/>
  <c r="L39" i="2"/>
  <c r="L41" i="2"/>
  <c r="L43" i="2"/>
  <c r="L45" i="2"/>
  <c r="L46" i="2"/>
  <c r="L47" i="2"/>
  <c r="L48" i="2"/>
  <c r="L49" i="2"/>
  <c r="L53" i="2"/>
  <c r="L54" i="2"/>
  <c r="L56" i="2"/>
  <c r="L57" i="2"/>
  <c r="L61" i="2"/>
  <c r="L65" i="2"/>
  <c r="L67" i="2"/>
  <c r="L69" i="2"/>
  <c r="L72" i="2"/>
  <c r="L75" i="2"/>
  <c r="L77" i="2"/>
  <c r="L79" i="2"/>
  <c r="L81" i="2"/>
  <c r="L83" i="2"/>
  <c r="L85" i="2"/>
  <c r="L91" i="2"/>
  <c r="L94" i="2"/>
  <c r="L98" i="2"/>
  <c r="L102" i="2"/>
  <c r="L105" i="2"/>
  <c r="L109" i="2"/>
  <c r="L112" i="2"/>
  <c r="L113" i="2"/>
  <c r="L115" i="2"/>
  <c r="L120" i="2"/>
  <c r="L122" i="2"/>
  <c r="L126" i="2"/>
  <c r="L132" i="2"/>
  <c r="L133" i="2"/>
  <c r="L134" i="2"/>
  <c r="L137" i="2"/>
  <c r="L141" i="2"/>
  <c r="L143" i="2"/>
  <c r="L144" i="2"/>
  <c r="L145" i="2"/>
  <c r="L146" i="2"/>
  <c r="L147" i="2"/>
  <c r="L148" i="2"/>
  <c r="L150" i="2"/>
  <c r="L151" i="2"/>
  <c r="L152" i="2"/>
  <c r="L153" i="2"/>
  <c r="L154" i="2"/>
  <c r="L157" i="2"/>
  <c r="L159" i="2"/>
  <c r="L161" i="2"/>
  <c r="L163" i="2"/>
  <c r="L165" i="2"/>
  <c r="L167" i="2"/>
  <c r="L169" i="2"/>
  <c r="L171" i="2"/>
  <c r="L173" i="2"/>
  <c r="L177" i="2"/>
</calcChain>
</file>

<file path=xl/sharedStrings.xml><?xml version="1.0" encoding="utf-8"?>
<sst xmlns="http://schemas.openxmlformats.org/spreadsheetml/2006/main" count="325" uniqueCount="240">
  <si>
    <t>Bid No.</t>
  </si>
  <si>
    <t>BID-000203</t>
  </si>
  <si>
    <t>Vendor Name</t>
  </si>
  <si>
    <t>Contact Name</t>
  </si>
  <si>
    <t>Description</t>
  </si>
  <si>
    <t>26-27 CAREER &amp; TECHNICAL BID</t>
  </si>
  <si>
    <t>Phone No.</t>
  </si>
  <si>
    <t>Fax No.</t>
  </si>
  <si>
    <t>E-Mail</t>
  </si>
  <si>
    <t>Issue Date</t>
  </si>
  <si>
    <t>Deadline Date / Time</t>
  </si>
  <si>
    <t>Code</t>
  </si>
  <si>
    <t>Item Category</t>
  </si>
  <si>
    <t>Item Category Descrip.</t>
  </si>
  <si>
    <t>Unit</t>
  </si>
  <si>
    <t>Your Part No.</t>
  </si>
  <si>
    <t>Alternate Specs. (250 char. max.)</t>
  </si>
  <si>
    <t>Qty. Desired</t>
  </si>
  <si>
    <t>Unit Price</t>
  </si>
  <si>
    <t>Amount</t>
  </si>
  <si>
    <t>007BELT050</t>
  </si>
  <si>
    <t>ABRASIVE BELT FOR 49-1670</t>
  </si>
  <si>
    <t>PACKAGE</t>
  </si>
  <si>
    <t xml:space="preserve">  KALAMAZOO BELT SANDER</t>
  </si>
  <si>
    <t xml:space="preserve">  4 IN. X 36 IN. GRIT 80</t>
  </si>
  <si>
    <t>007BIT1004</t>
  </si>
  <si>
    <t>209EFTXBY TORX BIT SET</t>
  </si>
  <si>
    <t>SET</t>
  </si>
  <si>
    <t xml:space="preserve">  NO SUBSTITUTES</t>
  </si>
  <si>
    <t xml:space="preserve">  SNAP ON TOOLS</t>
  </si>
  <si>
    <t>007BIT1005</t>
  </si>
  <si>
    <t>NO 1 PHILLIPS BIT; IRWIN 410500</t>
  </si>
  <si>
    <t>EACH</t>
  </si>
  <si>
    <t>007BIT1006</t>
  </si>
  <si>
    <t>PHILLIPS BIT INSERTS BIT-SETS</t>
  </si>
  <si>
    <t xml:space="preserve">  STK 619220</t>
  </si>
  <si>
    <t>007BLAD055</t>
  </si>
  <si>
    <t>B &amp; D PIRANHA CARBIDE TOOTH BLADE</t>
  </si>
  <si>
    <t xml:space="preserve">  24 TOOTH 7 1/4 IN. DIAM</t>
  </si>
  <si>
    <t>007BLAD140</t>
  </si>
  <si>
    <t>FREUD CARBIDE TIPPED SAW BLADE</t>
  </si>
  <si>
    <t xml:space="preserve">  STOCK NO 412231</t>
  </si>
  <si>
    <t xml:space="preserve">  MFG #LU84M012</t>
  </si>
  <si>
    <t xml:space="preserve">  DIA 12 IN.</t>
  </si>
  <si>
    <t xml:space="preserve">  ARBOR 1 IN.</t>
  </si>
  <si>
    <t xml:space="preserve">  TEETH 60</t>
  </si>
  <si>
    <t>007BOLT001</t>
  </si>
  <si>
    <t>1/4-20X2 IN.  BOLTS</t>
  </si>
  <si>
    <t xml:space="preserve">  100/PKG</t>
  </si>
  <si>
    <t xml:space="preserve">  MIDWEST TECHNOLOGY</t>
  </si>
  <si>
    <t xml:space="preserve">  #527663</t>
  </si>
  <si>
    <t>007BOLT002</t>
  </si>
  <si>
    <t>1/4-20 X 1 1/4 IN.  BOLT</t>
  </si>
  <si>
    <t xml:space="preserve">  #527660</t>
  </si>
  <si>
    <t>007BOX0001</t>
  </si>
  <si>
    <t>PLASTIC  IN. 20 CUBE IN.  NAIL-ON BOX</t>
  </si>
  <si>
    <t xml:space="preserve">  TP2000	</t>
  </si>
  <si>
    <t xml:space="preserve">  EASTERN WHOLESALE</t>
  </si>
  <si>
    <t>007BRAD003</t>
  </si>
  <si>
    <t>BRADS FOR STANLEY-BOSTITCH, 3000/BOX BT1335B, 1 3/8 IN. LENGTH,MIDWEST TECHNOLOGY</t>
  </si>
  <si>
    <t>BOX</t>
  </si>
  <si>
    <t xml:space="preserve">  BT35, STK.838434, MFG.</t>
  </si>
  <si>
    <t>007CABL015</t>
  </si>
  <si>
    <t>14/3 ROMEX COPPER CABLE</t>
  </si>
  <si>
    <t>ROLL</t>
  </si>
  <si>
    <t xml:space="preserve">  1000 FEET/ROLL</t>
  </si>
  <si>
    <t>007CABL020</t>
  </si>
  <si>
    <t>14/2 ROMEX COPPER CABLE</t>
  </si>
  <si>
    <t>007CLAM035</t>
  </si>
  <si>
    <t>1/2 IN.  MINNIE CLAMPS FOR 1/2 IN.  EMT</t>
  </si>
  <si>
    <t>007CLIP005</t>
  </si>
  <si>
    <t>1/2 IN.  ONE HOLE EMT CLIPS</t>
  </si>
  <si>
    <t>007CONN010</t>
  </si>
  <si>
    <t>3/8 IN.  ROMEX CABLE CONNECTORS</t>
  </si>
  <si>
    <t>007CONN015</t>
  </si>
  <si>
    <t>1/2 IN.  SET SCREW EMT CONNECTORS</t>
  </si>
  <si>
    <t>007CONN016</t>
  </si>
  <si>
    <t>YELLOW WIRE CONNECTORS</t>
  </si>
  <si>
    <t>BAG</t>
  </si>
  <si>
    <t xml:space="preserve">  BULK PACK 500 PER BAG</t>
  </si>
  <si>
    <t xml:space="preserve">  ELECTRIC</t>
  </si>
  <si>
    <t>007FIXI005</t>
  </si>
  <si>
    <t>PLASTIC KEYLESS FIXTURES S1174W-SP</t>
  </si>
  <si>
    <t>007GLAS030</t>
  </si>
  <si>
    <t>JAMZ GLASSES - 58MM - ICE BLUE</t>
  </si>
  <si>
    <t xml:space="preserve">  MFASCO#3974</t>
  </si>
  <si>
    <t>007GLUE010</t>
  </si>
  <si>
    <t>CARPENTERS WOOD GLUE</t>
  </si>
  <si>
    <t>GAL</t>
  </si>
  <si>
    <t>007KNIF002</t>
  </si>
  <si>
    <t>UTILITY KNIFE BLADES</t>
  </si>
  <si>
    <t xml:space="preserve">  100/PKG	</t>
  </si>
  <si>
    <t xml:space="preserve">  #942850</t>
  </si>
  <si>
    <t>007LEVL100</t>
  </si>
  <si>
    <t>9 IN.  ALUMINUM TORPEDO LEVEL</t>
  </si>
  <si>
    <t xml:space="preserve">  WITH MAGNET 930-9</t>
  </si>
  <si>
    <t>007MISC118</t>
  </si>
  <si>
    <t xml:space="preserve">No. 823-3652 BROOM HEADS 24 IN. </t>
  </si>
  <si>
    <t xml:space="preserve">  FRANKS NAPA AUTO PARTS</t>
  </si>
  <si>
    <t>007MISC119</t>
  </si>
  <si>
    <t>No. 801-1008 STEEL BROOM HANDLES</t>
  </si>
  <si>
    <t xml:space="preserve">  FRANK'S NAPA AUTO PARTS</t>
  </si>
  <si>
    <t>007MISC142</t>
  </si>
  <si>
    <t>PROJECT CALC CALCULATOR</t>
  </si>
  <si>
    <t xml:space="preserve">  STK942745, MFG 8515</t>
  </si>
  <si>
    <t>007MISC154</t>
  </si>
  <si>
    <t>LATEX GLOVES</t>
  </si>
  <si>
    <t xml:space="preserve">  POWDERED, 100/BOX</t>
  </si>
  <si>
    <t xml:space="preserve">  SIZE: LARGE</t>
  </si>
  <si>
    <t>007MISC162</t>
  </si>
  <si>
    <t>TORCH HANDLE 350 SERIES</t>
  </si>
  <si>
    <t xml:space="preserve">  #PFW0382-0136</t>
  </si>
  <si>
    <t>007NUTS020</t>
  </si>
  <si>
    <t>RED WIRE NUTS</t>
  </si>
  <si>
    <t xml:space="preserve">  BULK PACK 250</t>
  </si>
  <si>
    <t>007NUTS021</t>
  </si>
  <si>
    <t>GRAY WIRE NUTS</t>
  </si>
  <si>
    <t>007NUTS022</t>
  </si>
  <si>
    <t>BLUE WIRE NUTS</t>
  </si>
  <si>
    <t>007NUTS023</t>
  </si>
  <si>
    <t>ORANGE WIRE NUTS</t>
  </si>
  <si>
    <t xml:space="preserve">  PKG OF 500</t>
  </si>
  <si>
    <t>007PAPE041</t>
  </si>
  <si>
    <t>WOOD SANDING DISCS</t>
  </si>
  <si>
    <t xml:space="preserve">  WITH HOOK &amp; LOOP BACKING</t>
  </si>
  <si>
    <t xml:space="preserve">  5 IN. WITH 8 PRE-PUNCHED</t>
  </si>
  <si>
    <t xml:space="preserve">  HOLES,80 GTIT,5/PKG</t>
  </si>
  <si>
    <t xml:space="preserve">  STK511962 MFG 794519-6</t>
  </si>
  <si>
    <t>007PENC030</t>
  </si>
  <si>
    <t>DRAWING PENCILS FABER-CASTELL</t>
  </si>
  <si>
    <t>DOZ</t>
  </si>
  <si>
    <t xml:space="preserve">  WOOD CASE VELVET</t>
  </si>
  <si>
    <t xml:space="preserve">  MFG#03010 HARDNESS 4H</t>
  </si>
  <si>
    <t>007PLIE030</t>
  </si>
  <si>
    <t>LONG NOSE SIDE CUTTING PLIERS</t>
  </si>
  <si>
    <t xml:space="preserve">  YELLOW PLASTIC DIPPED</t>
  </si>
  <si>
    <t xml:space="preserve">  HANDLES D-203 7 IN.</t>
  </si>
  <si>
    <t xml:space="preserve">  KLIEN NO SUBS</t>
  </si>
  <si>
    <t>007PLIE035</t>
  </si>
  <si>
    <t>HIGH LEVERAGE DIAGIONAL CUTTING PLIERS</t>
  </si>
  <si>
    <t xml:space="preserve">  RED PLASTIC HANDLES</t>
  </si>
  <si>
    <t xml:space="preserve">  D228-8</t>
  </si>
  <si>
    <t xml:space="preserve">  KLIEN ONLY - NO SUBS</t>
  </si>
  <si>
    <t>007PLIE036</t>
  </si>
  <si>
    <t>PWC7 WIRE STRIPPER AND CUTTER PLIERS</t>
  </si>
  <si>
    <t>007PLIE037</t>
  </si>
  <si>
    <t>GRIPPER/CUTTER NEEDLE NOSE PLIERS</t>
  </si>
  <si>
    <t xml:space="preserve">  #E796CG</t>
  </si>
  <si>
    <t>007PLUG010</t>
  </si>
  <si>
    <t>E.A.R. ULTRAFIT EAR PLUGS</t>
  </si>
  <si>
    <t xml:space="preserve">  SOFT POLYMER WITH CORD</t>
  </si>
  <si>
    <t xml:space="preserve">  MFASCO #2758</t>
  </si>
  <si>
    <t>007RECP005</t>
  </si>
  <si>
    <t>GROUND FAULT DUPLEX RECEPTABLES</t>
  </si>
  <si>
    <t>007SAND035</t>
  </si>
  <si>
    <t xml:space="preserve">MAKITA ORBIT SANDER 5 IN. </t>
  </si>
  <si>
    <t xml:space="preserve">  511468 B05001</t>
  </si>
  <si>
    <t>007SAW0046</t>
  </si>
  <si>
    <t>HANDSAW</t>
  </si>
  <si>
    <t xml:space="preserve">  STANDARD TOOTH NICHOLSON</t>
  </si>
  <si>
    <t xml:space="preserve">  STK 314014 MFG NS3001</t>
  </si>
  <si>
    <t xml:space="preserve">  BLADE 26 IN. TPI 8</t>
  </si>
  <si>
    <t>007SCDR030</t>
  </si>
  <si>
    <t>HEAVY DUTY ROUND SHANK SCREWDRIVER</t>
  </si>
  <si>
    <t xml:space="preserve">  SLOTTED TIP</t>
  </si>
  <si>
    <t>007SCDR047</t>
  </si>
  <si>
    <t>CUSHION GRIP 6 IN.  PHILLIPS SCREWDRIVER</t>
  </si>
  <si>
    <t xml:space="preserve">  KLEIN 603-6 PHILLIP TIP</t>
  </si>
  <si>
    <t xml:space="preserve">  (NO EQUAL) EASTERN</t>
  </si>
  <si>
    <t xml:space="preserve">  WHOLESALE ELECTRIC</t>
  </si>
  <si>
    <t>007SCRE168</t>
  </si>
  <si>
    <t>GREEN GROUNDING SCREWS</t>
  </si>
  <si>
    <t xml:space="preserve">  10-32 X 3/8</t>
  </si>
  <si>
    <t xml:space="preserve">  100 PER PKG</t>
  </si>
  <si>
    <t>007SODR005</t>
  </si>
  <si>
    <t>LEAD FREE SOLDER 95/5 B618167</t>
  </si>
  <si>
    <t>007SODR010</t>
  </si>
  <si>
    <t>SOLDER PASTE FLUX B1777722</t>
  </si>
  <si>
    <t>007SQUA020</t>
  </si>
  <si>
    <t>4 IN.  SQUARE METAL BOX WITH 1/2 K.O.'S</t>
  </si>
  <si>
    <t>CASE</t>
  </si>
  <si>
    <t xml:space="preserve">  (1900)</t>
  </si>
  <si>
    <t xml:space="preserve">  50/CASE</t>
  </si>
  <si>
    <t>007SQUA021</t>
  </si>
  <si>
    <t>SPEED SQUARE ALUMINUM CASTING</t>
  </si>
  <si>
    <t xml:space="preserve">  STK 769760 MFG RS34</t>
  </si>
  <si>
    <t xml:space="preserve">  PRODUCTS</t>
  </si>
  <si>
    <t>007STAP055</t>
  </si>
  <si>
    <t>BUCKET BULB ROMEX CABLE STAPLES</t>
  </si>
  <si>
    <t>BKT</t>
  </si>
  <si>
    <t xml:space="preserve">  KIGRXPB5M</t>
  </si>
  <si>
    <t>007SWIT010</t>
  </si>
  <si>
    <t>SINGLE POLE GRND 1301 SWITCH</t>
  </si>
  <si>
    <t>007SWIT015</t>
  </si>
  <si>
    <t>SINGLE POLE DIMMER SWITCH</t>
  </si>
  <si>
    <t>007SWIT021</t>
  </si>
  <si>
    <t>DUPLEX RECEPTACLE 15 AMP/125 VOLT</t>
  </si>
  <si>
    <t>007SWIT030</t>
  </si>
  <si>
    <t>3-WAY GRND SWITCH</t>
  </si>
  <si>
    <t>007SWIT035</t>
  </si>
  <si>
    <t>4-WAY GRND SWITCH</t>
  </si>
  <si>
    <t>007TAPE050</t>
  </si>
  <si>
    <t>TAPE RULES POWERLOCK II</t>
  </si>
  <si>
    <t xml:space="preserve">  MFG 33-425</t>
  </si>
  <si>
    <t>007TAPE115</t>
  </si>
  <si>
    <t>MARKING TAPE 3/4 X 60' RED</t>
  </si>
  <si>
    <t>007TAPE120</t>
  </si>
  <si>
    <t>MARKING TAPE 3/4 X 60' BLUE</t>
  </si>
  <si>
    <t>007TAPE125</t>
  </si>
  <si>
    <t>MARKING TAPE 3/4 X 60' GREEN</t>
  </si>
  <si>
    <t>007TAPE130</t>
  </si>
  <si>
    <t>MARKING TAPE 3/4 X 60' ORANGE</t>
  </si>
  <si>
    <t>007TOOL108</t>
  </si>
  <si>
    <t>SELF-IGNITING TORCH KIT</t>
  </si>
  <si>
    <t xml:space="preserve">  12566551 (TS2000K)</t>
  </si>
  <si>
    <t xml:space="preserve">  BRODHEAD GARRET</t>
  </si>
  <si>
    <t>007TUBE020</t>
  </si>
  <si>
    <t>1/2 IN.  EMT TUBING</t>
  </si>
  <si>
    <t xml:space="preserve">  100 FEET/ROLL</t>
  </si>
  <si>
    <t>007WELD001</t>
  </si>
  <si>
    <t>5LB CARTONS 7014 WELDING RODS</t>
  </si>
  <si>
    <t xml:space="preserve">  1/8 IN. #FPW 1440-0201</t>
  </si>
  <si>
    <t>007WELD003</t>
  </si>
  <si>
    <t>1 LB CARTON ALUMINUM BRAZING RODS</t>
  </si>
  <si>
    <t xml:space="preserve">  1/8 IN. #FPW 1440-0434</t>
  </si>
  <si>
    <t>007WIRE025</t>
  </si>
  <si>
    <t>No. 14 THHN COPPER - BLACK SOLID ONLY</t>
  </si>
  <si>
    <t>007WIRE030</t>
  </si>
  <si>
    <t>No. 14 THHN COPPER - WHITE SOLID ONLY</t>
  </si>
  <si>
    <t>007WIRE035</t>
  </si>
  <si>
    <t>No. 14 THHN COPPER - GREEN SOLID ONLY</t>
  </si>
  <si>
    <t>007WIRE040</t>
  </si>
  <si>
    <t>No. 14 THHN COPPER WIRE - BLUE SOLID ONLY</t>
  </si>
  <si>
    <t>007WIRE045</t>
  </si>
  <si>
    <t>No. 14 THHN COPPER WIRE - RED SOLID ONLY</t>
  </si>
  <si>
    <t>007WIRE050</t>
  </si>
  <si>
    <t>ALL PURPOSE CRIMPING TOOL</t>
  </si>
  <si>
    <t xml:space="preserve">  KLIEN COMBINATION</t>
  </si>
  <si>
    <t xml:space="preserve">  CUTS WIRE &amp; SCREWS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</si>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</sst>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yy\ hh:mm\ AM/PM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2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2" borderId="0" xfId="0" applyNumberFormat="1" applyFill="1" applyProtection="1">
      <protection locked="0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3" xfId="0" applyBorder="1"/>
    <xf numFmtId="49" fontId="1" fillId="0" borderId="4" xfId="0" applyNumberFormat="1" applyFont="1" applyBorder="1"/>
    <xf numFmtId="49" fontId="0" fillId="0" borderId="5" xfId="0" applyNumberFormat="1" applyBorder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2" borderId="0" xfId="0" applyNumberFormat="1" applyFill="1" applyAlignment="1" applyProtection="1">
      <alignment vertical="top"/>
      <protection locked="0"/>
    </xf>
    <xf numFmtId="49" fontId="0" fillId="2" borderId="0" xfId="0" applyNumberFormat="1" applyFill="1" applyAlignment="1" applyProtection="1">
      <alignment vertical="top" wrapText="1"/>
      <protection locked="0"/>
    </xf>
    <xf numFmtId="2" fontId="0" fillId="2" borderId="0" xfId="0" applyNumberFormat="1" applyFill="1" applyAlignment="1" applyProtection="1">
      <alignment vertical="top"/>
      <protection locked="0"/>
    </xf>
    <xf numFmtId="2" fontId="0" fillId="0" borderId="6" xfId="0" applyNumberFormat="1" applyBorder="1" applyAlignment="1">
      <alignment vertical="top"/>
    </xf>
    <xf numFmtId="2" fontId="0" fillId="0" borderId="0" xfId="0" applyNumberFormat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7"/>
  <sheetViews>
    <sheetView tabSelected="1" workbookViewId="0">
      <pane ySplit="10" topLeftCell="A11" activePane="bottomLeft" state="frozenSplit"/>
      <selection pane="bottomLeft"/>
    </sheetView>
  </sheetViews>
  <sheetFormatPr defaultRowHeight="15" x14ac:dyDescent="0.25"/>
  <cols>
    <col min="1" max="1" width="21.7109375" customWidth="1"/>
    <col min="2" max="2" width="50.7109375" customWidth="1"/>
    <col min="3" max="3" width="15.42578125" hidden="1" customWidth="1"/>
    <col min="4" max="4" width="23" hidden="1" customWidth="1"/>
    <col min="5" max="6" width="9.140625" hidden="1" customWidth="1"/>
    <col min="7" max="7" width="11.140625" customWidth="1"/>
    <col min="8" max="8" width="15.140625" customWidth="1"/>
    <col min="9" max="9" width="40.7109375" customWidth="1"/>
    <col min="10" max="10" width="13.85546875" customWidth="1"/>
    <col min="11" max="11" width="11.7109375" customWidth="1"/>
    <col min="12" max="12" width="10.140625" customWidth="1"/>
    <col min="13" max="13" width="10.5703125" hidden="1" customWidth="1"/>
  </cols>
  <sheetData>
    <row r="2" spans="1:13" x14ac:dyDescent="0.25">
      <c r="A2" s="1" t="s">
        <v>0</v>
      </c>
      <c r="B2" s="2" t="s">
        <v>1</v>
      </c>
      <c r="H2" s="1" t="s">
        <v>2</v>
      </c>
      <c r="I2" s="3"/>
    </row>
    <row r="3" spans="1:13" x14ac:dyDescent="0.25">
      <c r="H3" s="1" t="s">
        <v>3</v>
      </c>
      <c r="I3" s="3"/>
    </row>
    <row r="4" spans="1:13" x14ac:dyDescent="0.25">
      <c r="A4" s="1" t="s">
        <v>4</v>
      </c>
      <c r="B4" s="2" t="s">
        <v>5</v>
      </c>
      <c r="H4" s="1" t="s">
        <v>6</v>
      </c>
      <c r="I4" s="3"/>
    </row>
    <row r="5" spans="1:13" x14ac:dyDescent="0.25">
      <c r="B5" s="2"/>
      <c r="H5" s="1" t="s">
        <v>7</v>
      </c>
      <c r="I5" s="3"/>
    </row>
    <row r="6" spans="1:13" x14ac:dyDescent="0.25">
      <c r="H6" s="1" t="s">
        <v>8</v>
      </c>
      <c r="I6" s="3"/>
    </row>
    <row r="7" spans="1:13" x14ac:dyDescent="0.25">
      <c r="A7" s="1" t="s">
        <v>9</v>
      </c>
      <c r="B7" s="4">
        <v>46204</v>
      </c>
    </row>
    <row r="8" spans="1:13" x14ac:dyDescent="0.25">
      <c r="A8" s="1" t="s">
        <v>10</v>
      </c>
      <c r="B8" s="5"/>
    </row>
    <row r="10" spans="1:13" x14ac:dyDescent="0.25">
      <c r="A10" s="6" t="s">
        <v>11</v>
      </c>
      <c r="B10" s="7" t="s">
        <v>4</v>
      </c>
      <c r="C10" s="8" t="s">
        <v>12</v>
      </c>
      <c r="D10" s="8" t="s">
        <v>13</v>
      </c>
      <c r="E10" s="9"/>
      <c r="F10" s="9"/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10" t="s">
        <v>19</v>
      </c>
    </row>
    <row r="11" spans="1:13" x14ac:dyDescent="0.25">
      <c r="A11" s="11" t="s">
        <v>20</v>
      </c>
      <c r="B11" s="12" t="s">
        <v>21</v>
      </c>
      <c r="C11" s="13"/>
      <c r="D11" s="14"/>
      <c r="E11" s="15"/>
      <c r="F11" s="15"/>
      <c r="G11" s="13" t="s">
        <v>22</v>
      </c>
      <c r="H11" s="16"/>
      <c r="I11" s="17"/>
      <c r="J11" s="14">
        <v>1</v>
      </c>
      <c r="K11" s="18">
        <v>0</v>
      </c>
      <c r="L11" s="19">
        <f>J11*K11</f>
        <v>0</v>
      </c>
      <c r="M11" s="20">
        <v>10000</v>
      </c>
    </row>
    <row r="12" spans="1:13" x14ac:dyDescent="0.25">
      <c r="A12" s="21"/>
      <c r="B12" s="12" t="s">
        <v>23</v>
      </c>
      <c r="C12" s="15"/>
      <c r="D12" s="15"/>
      <c r="E12" s="15"/>
      <c r="F12" s="15"/>
      <c r="G12" s="15"/>
      <c r="H12" s="15"/>
      <c r="I12" s="12"/>
      <c r="J12" s="15"/>
      <c r="K12" s="15"/>
      <c r="L12" s="22"/>
    </row>
    <row r="13" spans="1:13" x14ac:dyDescent="0.25">
      <c r="A13" s="21"/>
      <c r="B13" s="12" t="s">
        <v>24</v>
      </c>
      <c r="C13" s="15"/>
      <c r="D13" s="15"/>
      <c r="E13" s="15"/>
      <c r="F13" s="15"/>
      <c r="G13" s="15"/>
      <c r="H13" s="15"/>
      <c r="I13" s="12"/>
      <c r="J13" s="15"/>
      <c r="K13" s="15"/>
      <c r="L13" s="22"/>
    </row>
    <row r="14" spans="1:13" x14ac:dyDescent="0.25">
      <c r="A14" s="11" t="s">
        <v>25</v>
      </c>
      <c r="B14" s="12" t="s">
        <v>26</v>
      </c>
      <c r="C14" s="13"/>
      <c r="D14" s="14"/>
      <c r="E14" s="15"/>
      <c r="F14" s="15"/>
      <c r="G14" s="13" t="s">
        <v>27</v>
      </c>
      <c r="H14" s="16"/>
      <c r="I14" s="17"/>
      <c r="J14" s="14">
        <v>1</v>
      </c>
      <c r="K14" s="18">
        <v>0</v>
      </c>
      <c r="L14" s="19">
        <f>J14*K14</f>
        <v>0</v>
      </c>
      <c r="M14" s="20">
        <v>20000</v>
      </c>
    </row>
    <row r="15" spans="1:13" x14ac:dyDescent="0.25">
      <c r="A15" s="21"/>
      <c r="B15" s="12" t="s">
        <v>28</v>
      </c>
      <c r="C15" s="15"/>
      <c r="D15" s="15"/>
      <c r="E15" s="15"/>
      <c r="F15" s="15"/>
      <c r="G15" s="15"/>
      <c r="H15" s="15"/>
      <c r="I15" s="12"/>
      <c r="J15" s="15"/>
      <c r="K15" s="15"/>
      <c r="L15" s="22"/>
    </row>
    <row r="16" spans="1:13" x14ac:dyDescent="0.25">
      <c r="A16" s="21"/>
      <c r="B16" s="12" t="s">
        <v>29</v>
      </c>
      <c r="C16" s="15"/>
      <c r="D16" s="15"/>
      <c r="E16" s="15"/>
      <c r="F16" s="15"/>
      <c r="G16" s="15"/>
      <c r="H16" s="15"/>
      <c r="I16" s="12"/>
      <c r="J16" s="15"/>
      <c r="K16" s="15"/>
      <c r="L16" s="22"/>
    </row>
    <row r="17" spans="1:13" x14ac:dyDescent="0.25">
      <c r="A17" s="11" t="s">
        <v>30</v>
      </c>
      <c r="B17" s="12" t="s">
        <v>31</v>
      </c>
      <c r="C17" s="13"/>
      <c r="D17" s="14"/>
      <c r="E17" s="15"/>
      <c r="F17" s="15"/>
      <c r="G17" s="13" t="s">
        <v>32</v>
      </c>
      <c r="H17" s="16"/>
      <c r="I17" s="17"/>
      <c r="J17" s="14">
        <v>20</v>
      </c>
      <c r="K17" s="18">
        <v>0</v>
      </c>
      <c r="L17" s="19">
        <f>J17*K17</f>
        <v>0</v>
      </c>
      <c r="M17" s="20">
        <v>30000</v>
      </c>
    </row>
    <row r="18" spans="1:13" x14ac:dyDescent="0.25">
      <c r="A18" s="11" t="s">
        <v>33</v>
      </c>
      <c r="B18" s="12" t="s">
        <v>34</v>
      </c>
      <c r="C18" s="13"/>
      <c r="D18" s="14"/>
      <c r="E18" s="15"/>
      <c r="F18" s="15"/>
      <c r="G18" s="13" t="s">
        <v>27</v>
      </c>
      <c r="H18" s="16"/>
      <c r="I18" s="17"/>
      <c r="J18" s="14">
        <v>1</v>
      </c>
      <c r="K18" s="18">
        <v>0</v>
      </c>
      <c r="L18" s="19">
        <f>J18*K18</f>
        <v>0</v>
      </c>
      <c r="M18" s="20">
        <v>40000</v>
      </c>
    </row>
    <row r="19" spans="1:13" x14ac:dyDescent="0.25">
      <c r="A19" s="21"/>
      <c r="B19" s="12" t="s">
        <v>35</v>
      </c>
      <c r="C19" s="15"/>
      <c r="D19" s="15"/>
      <c r="E19" s="15"/>
      <c r="F19" s="15"/>
      <c r="G19" s="15"/>
      <c r="H19" s="15"/>
      <c r="I19" s="12"/>
      <c r="J19" s="15"/>
      <c r="K19" s="15"/>
      <c r="L19" s="22"/>
    </row>
    <row r="20" spans="1:13" x14ac:dyDescent="0.25">
      <c r="A20" s="11" t="s">
        <v>36</v>
      </c>
      <c r="B20" s="12" t="s">
        <v>37</v>
      </c>
      <c r="C20" s="13"/>
      <c r="D20" s="14"/>
      <c r="E20" s="15"/>
      <c r="F20" s="15"/>
      <c r="G20" s="13" t="s">
        <v>32</v>
      </c>
      <c r="H20" s="16"/>
      <c r="I20" s="17"/>
      <c r="J20" s="14">
        <v>10</v>
      </c>
      <c r="K20" s="18">
        <v>0</v>
      </c>
      <c r="L20" s="19">
        <f>J20*K20</f>
        <v>0</v>
      </c>
      <c r="M20" s="20">
        <v>50000</v>
      </c>
    </row>
    <row r="21" spans="1:13" x14ac:dyDescent="0.25">
      <c r="A21" s="21"/>
      <c r="B21" s="12" t="s">
        <v>38</v>
      </c>
      <c r="C21" s="15"/>
      <c r="D21" s="15"/>
      <c r="E21" s="15"/>
      <c r="F21" s="15"/>
      <c r="G21" s="15"/>
      <c r="H21" s="15"/>
      <c r="I21" s="12"/>
      <c r="J21" s="15"/>
      <c r="K21" s="15"/>
      <c r="L21" s="22"/>
    </row>
    <row r="22" spans="1:13" x14ac:dyDescent="0.25">
      <c r="A22" s="11" t="s">
        <v>39</v>
      </c>
      <c r="B22" s="12" t="s">
        <v>40</v>
      </c>
      <c r="C22" s="13"/>
      <c r="D22" s="14"/>
      <c r="E22" s="15"/>
      <c r="F22" s="15"/>
      <c r="G22" s="13" t="s">
        <v>32</v>
      </c>
      <c r="H22" s="16"/>
      <c r="I22" s="17"/>
      <c r="J22" s="14">
        <v>1</v>
      </c>
      <c r="K22" s="18">
        <v>0</v>
      </c>
      <c r="L22" s="19">
        <f>J22*K22</f>
        <v>0</v>
      </c>
      <c r="M22" s="20">
        <v>60000</v>
      </c>
    </row>
    <row r="23" spans="1:13" x14ac:dyDescent="0.25">
      <c r="A23" s="21"/>
      <c r="B23" s="12" t="s">
        <v>41</v>
      </c>
      <c r="C23" s="15"/>
      <c r="D23" s="15"/>
      <c r="E23" s="15"/>
      <c r="F23" s="15"/>
      <c r="G23" s="15"/>
      <c r="H23" s="15"/>
      <c r="I23" s="12"/>
      <c r="J23" s="15"/>
      <c r="K23" s="15"/>
      <c r="L23" s="22"/>
    </row>
    <row r="24" spans="1:13" x14ac:dyDescent="0.25">
      <c r="A24" s="21"/>
      <c r="B24" s="12" t="s">
        <v>42</v>
      </c>
      <c r="C24" s="15"/>
      <c r="D24" s="15"/>
      <c r="E24" s="15"/>
      <c r="F24" s="15"/>
      <c r="G24" s="15"/>
      <c r="H24" s="15"/>
      <c r="I24" s="12"/>
      <c r="J24" s="15"/>
      <c r="K24" s="15"/>
      <c r="L24" s="22"/>
    </row>
    <row r="25" spans="1:13" x14ac:dyDescent="0.25">
      <c r="A25" s="21"/>
      <c r="B25" s="12" t="s">
        <v>43</v>
      </c>
      <c r="C25" s="15"/>
      <c r="D25" s="15"/>
      <c r="E25" s="15"/>
      <c r="F25" s="15"/>
      <c r="G25" s="15"/>
      <c r="H25" s="15"/>
      <c r="I25" s="12"/>
      <c r="J25" s="15"/>
      <c r="K25" s="15"/>
      <c r="L25" s="22"/>
    </row>
    <row r="26" spans="1:13" x14ac:dyDescent="0.25">
      <c r="A26" s="21"/>
      <c r="B26" s="12" t="s">
        <v>44</v>
      </c>
      <c r="C26" s="15"/>
      <c r="D26" s="15"/>
      <c r="E26" s="15"/>
      <c r="F26" s="15"/>
      <c r="G26" s="15"/>
      <c r="H26" s="15"/>
      <c r="I26" s="12"/>
      <c r="J26" s="15"/>
      <c r="K26" s="15"/>
      <c r="L26" s="22"/>
    </row>
    <row r="27" spans="1:13" x14ac:dyDescent="0.25">
      <c r="A27" s="21"/>
      <c r="B27" s="12" t="s">
        <v>45</v>
      </c>
      <c r="C27" s="15"/>
      <c r="D27" s="15"/>
      <c r="E27" s="15"/>
      <c r="F27" s="15"/>
      <c r="G27" s="15"/>
      <c r="H27" s="15"/>
      <c r="I27" s="12"/>
      <c r="J27" s="15"/>
      <c r="K27" s="15"/>
      <c r="L27" s="22"/>
    </row>
    <row r="28" spans="1:13" x14ac:dyDescent="0.25">
      <c r="A28" s="11" t="s">
        <v>46</v>
      </c>
      <c r="B28" s="12" t="s">
        <v>47</v>
      </c>
      <c r="C28" s="13"/>
      <c r="D28" s="14"/>
      <c r="E28" s="15"/>
      <c r="F28" s="15"/>
      <c r="G28" s="13" t="s">
        <v>22</v>
      </c>
      <c r="H28" s="16"/>
      <c r="I28" s="17"/>
      <c r="J28" s="14">
        <v>1</v>
      </c>
      <c r="K28" s="18">
        <v>0</v>
      </c>
      <c r="L28" s="19">
        <f>J28*K28</f>
        <v>0</v>
      </c>
      <c r="M28" s="20">
        <v>70000</v>
      </c>
    </row>
    <row r="29" spans="1:13" x14ac:dyDescent="0.25">
      <c r="A29" s="21"/>
      <c r="B29" s="12" t="s">
        <v>48</v>
      </c>
      <c r="C29" s="15"/>
      <c r="D29" s="15"/>
      <c r="E29" s="15"/>
      <c r="F29" s="15"/>
      <c r="G29" s="15"/>
      <c r="H29" s="15"/>
      <c r="I29" s="12"/>
      <c r="J29" s="15"/>
      <c r="K29" s="15"/>
      <c r="L29" s="22"/>
    </row>
    <row r="30" spans="1:13" x14ac:dyDescent="0.25">
      <c r="A30" s="21"/>
      <c r="B30" s="12" t="s">
        <v>49</v>
      </c>
      <c r="C30" s="15"/>
      <c r="D30" s="15"/>
      <c r="E30" s="15"/>
      <c r="F30" s="15"/>
      <c r="G30" s="15"/>
      <c r="H30" s="15"/>
      <c r="I30" s="12"/>
      <c r="J30" s="15"/>
      <c r="K30" s="15"/>
      <c r="L30" s="22"/>
    </row>
    <row r="31" spans="1:13" x14ac:dyDescent="0.25">
      <c r="A31" s="21"/>
      <c r="B31" s="12" t="s">
        <v>50</v>
      </c>
      <c r="C31" s="15"/>
      <c r="D31" s="15"/>
      <c r="E31" s="15"/>
      <c r="F31" s="15"/>
      <c r="G31" s="15"/>
      <c r="H31" s="15"/>
      <c r="I31" s="12"/>
      <c r="J31" s="15"/>
      <c r="K31" s="15"/>
      <c r="L31" s="22"/>
    </row>
    <row r="32" spans="1:13" x14ac:dyDescent="0.25">
      <c r="A32" s="11" t="s">
        <v>51</v>
      </c>
      <c r="B32" s="12" t="s">
        <v>52</v>
      </c>
      <c r="C32" s="13"/>
      <c r="D32" s="14"/>
      <c r="E32" s="15"/>
      <c r="F32" s="15"/>
      <c r="G32" s="13" t="s">
        <v>22</v>
      </c>
      <c r="H32" s="16"/>
      <c r="I32" s="17"/>
      <c r="J32" s="14">
        <v>1</v>
      </c>
      <c r="K32" s="18">
        <v>0</v>
      </c>
      <c r="L32" s="19">
        <f>J32*K32</f>
        <v>0</v>
      </c>
      <c r="M32" s="20">
        <v>80000</v>
      </c>
    </row>
    <row r="33" spans="1:13" x14ac:dyDescent="0.25">
      <c r="A33" s="21"/>
      <c r="B33" s="12" t="s">
        <v>48</v>
      </c>
      <c r="C33" s="15"/>
      <c r="D33" s="15"/>
      <c r="E33" s="15"/>
      <c r="F33" s="15"/>
      <c r="G33" s="15"/>
      <c r="H33" s="15"/>
      <c r="I33" s="12"/>
      <c r="J33" s="15"/>
      <c r="K33" s="15"/>
      <c r="L33" s="22"/>
    </row>
    <row r="34" spans="1:13" x14ac:dyDescent="0.25">
      <c r="A34" s="21"/>
      <c r="B34" s="12" t="s">
        <v>49</v>
      </c>
      <c r="C34" s="15"/>
      <c r="D34" s="15"/>
      <c r="E34" s="15"/>
      <c r="F34" s="15"/>
      <c r="G34" s="15"/>
      <c r="H34" s="15"/>
      <c r="I34" s="12"/>
      <c r="J34" s="15"/>
      <c r="K34" s="15"/>
      <c r="L34" s="22"/>
    </row>
    <row r="35" spans="1:13" x14ac:dyDescent="0.25">
      <c r="A35" s="21"/>
      <c r="B35" s="12" t="s">
        <v>53</v>
      </c>
      <c r="C35" s="15"/>
      <c r="D35" s="15"/>
      <c r="E35" s="15"/>
      <c r="F35" s="15"/>
      <c r="G35" s="15"/>
      <c r="H35" s="15"/>
      <c r="I35" s="12"/>
      <c r="J35" s="15"/>
      <c r="K35" s="15"/>
      <c r="L35" s="22"/>
    </row>
    <row r="36" spans="1:13" x14ac:dyDescent="0.25">
      <c r="A36" s="11" t="s">
        <v>54</v>
      </c>
      <c r="B36" s="12" t="s">
        <v>55</v>
      </c>
      <c r="C36" s="13"/>
      <c r="D36" s="14"/>
      <c r="E36" s="15"/>
      <c r="F36" s="15"/>
      <c r="G36" s="13" t="s">
        <v>32</v>
      </c>
      <c r="H36" s="16"/>
      <c r="I36" s="17"/>
      <c r="J36" s="14">
        <v>50</v>
      </c>
      <c r="K36" s="18">
        <v>0</v>
      </c>
      <c r="L36" s="19">
        <f>J36*K36</f>
        <v>0</v>
      </c>
      <c r="M36" s="20">
        <v>90000</v>
      </c>
    </row>
    <row r="37" spans="1:13" x14ac:dyDescent="0.25">
      <c r="A37" s="21"/>
      <c r="B37" s="12" t="s">
        <v>56</v>
      </c>
      <c r="C37" s="15"/>
      <c r="D37" s="15"/>
      <c r="E37" s="15"/>
      <c r="F37" s="15"/>
      <c r="G37" s="15"/>
      <c r="H37" s="15"/>
      <c r="I37" s="12"/>
      <c r="J37" s="15"/>
      <c r="K37" s="15"/>
      <c r="L37" s="22"/>
    </row>
    <row r="38" spans="1:13" x14ac:dyDescent="0.25">
      <c r="A38" s="21"/>
      <c r="B38" s="12" t="s">
        <v>57</v>
      </c>
      <c r="C38" s="15"/>
      <c r="D38" s="15"/>
      <c r="E38" s="15"/>
      <c r="F38" s="15"/>
      <c r="G38" s="15"/>
      <c r="H38" s="15"/>
      <c r="I38" s="12"/>
      <c r="J38" s="15"/>
      <c r="K38" s="15"/>
      <c r="L38" s="22"/>
    </row>
    <row r="39" spans="1:13" ht="30" x14ac:dyDescent="0.25">
      <c r="A39" s="11" t="s">
        <v>58</v>
      </c>
      <c r="B39" s="12" t="s">
        <v>59</v>
      </c>
      <c r="C39" s="13"/>
      <c r="D39" s="14"/>
      <c r="E39" s="15"/>
      <c r="F39" s="15"/>
      <c r="G39" s="13" t="s">
        <v>60</v>
      </c>
      <c r="H39" s="16"/>
      <c r="I39" s="17"/>
      <c r="J39" s="14">
        <v>2</v>
      </c>
      <c r="K39" s="18">
        <v>0</v>
      </c>
      <c r="L39" s="19">
        <f>J39*K39</f>
        <v>0</v>
      </c>
      <c r="M39" s="20">
        <v>100000</v>
      </c>
    </row>
    <row r="40" spans="1:13" x14ac:dyDescent="0.25">
      <c r="A40" s="21"/>
      <c r="B40" s="12" t="s">
        <v>61</v>
      </c>
      <c r="C40" s="15"/>
      <c r="D40" s="15"/>
      <c r="E40" s="15"/>
      <c r="F40" s="15"/>
      <c r="G40" s="15"/>
      <c r="H40" s="15"/>
      <c r="I40" s="12"/>
      <c r="J40" s="15"/>
      <c r="K40" s="15"/>
      <c r="L40" s="22"/>
    </row>
    <row r="41" spans="1:13" x14ac:dyDescent="0.25">
      <c r="A41" s="11" t="s">
        <v>62</v>
      </c>
      <c r="B41" s="12" t="s">
        <v>63</v>
      </c>
      <c r="C41" s="13"/>
      <c r="D41" s="14"/>
      <c r="E41" s="15"/>
      <c r="F41" s="15"/>
      <c r="G41" s="13" t="s">
        <v>64</v>
      </c>
      <c r="H41" s="16"/>
      <c r="I41" s="17"/>
      <c r="J41" s="14">
        <v>5</v>
      </c>
      <c r="K41" s="18">
        <v>0</v>
      </c>
      <c r="L41" s="19">
        <f>J41*K41</f>
        <v>0</v>
      </c>
      <c r="M41" s="20">
        <v>110000</v>
      </c>
    </row>
    <row r="42" spans="1:13" x14ac:dyDescent="0.25">
      <c r="A42" s="21"/>
      <c r="B42" s="12" t="s">
        <v>65</v>
      </c>
      <c r="C42" s="15"/>
      <c r="D42" s="15"/>
      <c r="E42" s="15"/>
      <c r="F42" s="15"/>
      <c r="G42" s="15"/>
      <c r="H42" s="15"/>
      <c r="I42" s="12"/>
      <c r="J42" s="15"/>
      <c r="K42" s="15"/>
      <c r="L42" s="22"/>
    </row>
    <row r="43" spans="1:13" x14ac:dyDescent="0.25">
      <c r="A43" s="11" t="s">
        <v>66</v>
      </c>
      <c r="B43" s="12" t="s">
        <v>67</v>
      </c>
      <c r="C43" s="13"/>
      <c r="D43" s="14"/>
      <c r="E43" s="15"/>
      <c r="F43" s="15"/>
      <c r="G43" s="13" t="s">
        <v>64</v>
      </c>
      <c r="H43" s="16"/>
      <c r="I43" s="17"/>
      <c r="J43" s="14">
        <v>6</v>
      </c>
      <c r="K43" s="18">
        <v>0</v>
      </c>
      <c r="L43" s="19">
        <f>J43*K43</f>
        <v>0</v>
      </c>
      <c r="M43" s="20">
        <v>120000</v>
      </c>
    </row>
    <row r="44" spans="1:13" x14ac:dyDescent="0.25">
      <c r="A44" s="21"/>
      <c r="B44" s="12" t="s">
        <v>65</v>
      </c>
      <c r="C44" s="15"/>
      <c r="D44" s="15"/>
      <c r="E44" s="15"/>
      <c r="F44" s="15"/>
      <c r="G44" s="15"/>
      <c r="H44" s="15"/>
      <c r="I44" s="12"/>
      <c r="J44" s="15"/>
      <c r="K44" s="15"/>
      <c r="L44" s="22"/>
    </row>
    <row r="45" spans="1:13" x14ac:dyDescent="0.25">
      <c r="A45" s="11" t="s">
        <v>68</v>
      </c>
      <c r="B45" s="12" t="s">
        <v>69</v>
      </c>
      <c r="C45" s="13"/>
      <c r="D45" s="14"/>
      <c r="E45" s="15"/>
      <c r="F45" s="15"/>
      <c r="G45" s="13" t="s">
        <v>60</v>
      </c>
      <c r="H45" s="16"/>
      <c r="I45" s="17"/>
      <c r="J45" s="14">
        <v>4</v>
      </c>
      <c r="K45" s="18">
        <v>0</v>
      </c>
      <c r="L45" s="19">
        <f>J45*K45</f>
        <v>0</v>
      </c>
      <c r="M45" s="20">
        <v>130000</v>
      </c>
    </row>
    <row r="46" spans="1:13" x14ac:dyDescent="0.25">
      <c r="A46" s="11" t="s">
        <v>70</v>
      </c>
      <c r="B46" s="12" t="s">
        <v>71</v>
      </c>
      <c r="C46" s="13"/>
      <c r="D46" s="14"/>
      <c r="E46" s="15"/>
      <c r="F46" s="15"/>
      <c r="G46" s="13" t="s">
        <v>60</v>
      </c>
      <c r="H46" s="16"/>
      <c r="I46" s="17"/>
      <c r="J46" s="14">
        <v>4</v>
      </c>
      <c r="K46" s="18">
        <v>0</v>
      </c>
      <c r="L46" s="19">
        <f>J46*K46</f>
        <v>0</v>
      </c>
      <c r="M46" s="20">
        <v>140000</v>
      </c>
    </row>
    <row r="47" spans="1:13" x14ac:dyDescent="0.25">
      <c r="A47" s="11" t="s">
        <v>72</v>
      </c>
      <c r="B47" s="12" t="s">
        <v>73</v>
      </c>
      <c r="C47" s="13"/>
      <c r="D47" s="14"/>
      <c r="E47" s="15"/>
      <c r="F47" s="15"/>
      <c r="G47" s="13" t="s">
        <v>60</v>
      </c>
      <c r="H47" s="16"/>
      <c r="I47" s="17"/>
      <c r="J47" s="14">
        <v>8</v>
      </c>
      <c r="K47" s="18">
        <v>0</v>
      </c>
      <c r="L47" s="19">
        <f>J47*K47</f>
        <v>0</v>
      </c>
      <c r="M47" s="20">
        <v>150000</v>
      </c>
    </row>
    <row r="48" spans="1:13" x14ac:dyDescent="0.25">
      <c r="A48" s="11" t="s">
        <v>74</v>
      </c>
      <c r="B48" s="12" t="s">
        <v>75</v>
      </c>
      <c r="C48" s="13"/>
      <c r="D48" s="14"/>
      <c r="E48" s="15"/>
      <c r="F48" s="15"/>
      <c r="G48" s="13" t="s">
        <v>60</v>
      </c>
      <c r="H48" s="16"/>
      <c r="I48" s="17"/>
      <c r="J48" s="14">
        <v>4</v>
      </c>
      <c r="K48" s="18">
        <v>0</v>
      </c>
      <c r="L48" s="19">
        <f>J48*K48</f>
        <v>0</v>
      </c>
      <c r="M48" s="20">
        <v>160000</v>
      </c>
    </row>
    <row r="49" spans="1:13" x14ac:dyDescent="0.25">
      <c r="A49" s="11" t="s">
        <v>76</v>
      </c>
      <c r="B49" s="12" t="s">
        <v>77</v>
      </c>
      <c r="C49" s="13"/>
      <c r="D49" s="14"/>
      <c r="E49" s="15"/>
      <c r="F49" s="15"/>
      <c r="G49" s="13" t="s">
        <v>78</v>
      </c>
      <c r="H49" s="16"/>
      <c r="I49" s="17"/>
      <c r="J49" s="14">
        <v>4</v>
      </c>
      <c r="K49" s="18">
        <v>0</v>
      </c>
      <c r="L49" s="19">
        <f>J49*K49</f>
        <v>0</v>
      </c>
      <c r="M49" s="20">
        <v>170000</v>
      </c>
    </row>
    <row r="50" spans="1:13" x14ac:dyDescent="0.25">
      <c r="A50" s="21"/>
      <c r="B50" s="12" t="s">
        <v>79</v>
      </c>
      <c r="C50" s="15"/>
      <c r="D50" s="15"/>
      <c r="E50" s="15"/>
      <c r="F50" s="15"/>
      <c r="G50" s="15"/>
      <c r="H50" s="15"/>
      <c r="I50" s="12"/>
      <c r="J50" s="15"/>
      <c r="K50" s="15"/>
      <c r="L50" s="22"/>
    </row>
    <row r="51" spans="1:13" x14ac:dyDescent="0.25">
      <c r="A51" s="21"/>
      <c r="B51" s="12" t="s">
        <v>57</v>
      </c>
      <c r="C51" s="15"/>
      <c r="D51" s="15"/>
      <c r="E51" s="15"/>
      <c r="F51" s="15"/>
      <c r="G51" s="15"/>
      <c r="H51" s="15"/>
      <c r="I51" s="12"/>
      <c r="J51" s="15"/>
      <c r="K51" s="15"/>
      <c r="L51" s="22"/>
    </row>
    <row r="52" spans="1:13" x14ac:dyDescent="0.25">
      <c r="A52" s="21"/>
      <c r="B52" s="12" t="s">
        <v>80</v>
      </c>
      <c r="C52" s="15"/>
      <c r="D52" s="15"/>
      <c r="E52" s="15"/>
      <c r="F52" s="15"/>
      <c r="G52" s="15"/>
      <c r="H52" s="15"/>
      <c r="I52" s="12"/>
      <c r="J52" s="15"/>
      <c r="K52" s="15"/>
      <c r="L52" s="22"/>
    </row>
    <row r="53" spans="1:13" x14ac:dyDescent="0.25">
      <c r="A53" s="11" t="s">
        <v>81</v>
      </c>
      <c r="B53" s="12" t="s">
        <v>82</v>
      </c>
      <c r="C53" s="13"/>
      <c r="D53" s="14"/>
      <c r="E53" s="15"/>
      <c r="F53" s="15"/>
      <c r="G53" s="13" t="s">
        <v>32</v>
      </c>
      <c r="H53" s="16"/>
      <c r="I53" s="17"/>
      <c r="J53" s="14">
        <v>40</v>
      </c>
      <c r="K53" s="18">
        <v>0</v>
      </c>
      <c r="L53" s="19">
        <f>J53*K53</f>
        <v>0</v>
      </c>
      <c r="M53" s="20">
        <v>180000</v>
      </c>
    </row>
    <row r="54" spans="1:13" x14ac:dyDescent="0.25">
      <c r="A54" s="11" t="s">
        <v>83</v>
      </c>
      <c r="B54" s="12" t="s">
        <v>84</v>
      </c>
      <c r="C54" s="13"/>
      <c r="D54" s="14"/>
      <c r="E54" s="15"/>
      <c r="F54" s="15"/>
      <c r="G54" s="13" t="s">
        <v>32</v>
      </c>
      <c r="H54" s="16"/>
      <c r="I54" s="17"/>
      <c r="J54" s="14">
        <v>60</v>
      </c>
      <c r="K54" s="18">
        <v>0</v>
      </c>
      <c r="L54" s="19">
        <f>J54*K54</f>
        <v>0</v>
      </c>
      <c r="M54" s="20">
        <v>190000</v>
      </c>
    </row>
    <row r="55" spans="1:13" x14ac:dyDescent="0.25">
      <c r="A55" s="21"/>
      <c r="B55" s="12" t="s">
        <v>85</v>
      </c>
      <c r="C55" s="15"/>
      <c r="D55" s="15"/>
      <c r="E55" s="15"/>
      <c r="F55" s="15"/>
      <c r="G55" s="15"/>
      <c r="H55" s="15"/>
      <c r="I55" s="12"/>
      <c r="J55" s="15"/>
      <c r="K55" s="15"/>
      <c r="L55" s="22"/>
    </row>
    <row r="56" spans="1:13" x14ac:dyDescent="0.25">
      <c r="A56" s="11" t="s">
        <v>86</v>
      </c>
      <c r="B56" s="12" t="s">
        <v>87</v>
      </c>
      <c r="C56" s="13"/>
      <c r="D56" s="14"/>
      <c r="E56" s="15"/>
      <c r="F56" s="15"/>
      <c r="G56" s="13" t="s">
        <v>88</v>
      </c>
      <c r="H56" s="16"/>
      <c r="I56" s="17"/>
      <c r="J56" s="14">
        <v>1</v>
      </c>
      <c r="K56" s="18">
        <v>0</v>
      </c>
      <c r="L56" s="19">
        <f>J56*K56</f>
        <v>0</v>
      </c>
      <c r="M56" s="20">
        <v>200000</v>
      </c>
    </row>
    <row r="57" spans="1:13" x14ac:dyDescent="0.25">
      <c r="A57" s="11" t="s">
        <v>89</v>
      </c>
      <c r="B57" s="12" t="s">
        <v>90</v>
      </c>
      <c r="C57" s="13"/>
      <c r="D57" s="14"/>
      <c r="E57" s="15"/>
      <c r="F57" s="15"/>
      <c r="G57" s="13" t="s">
        <v>22</v>
      </c>
      <c r="H57" s="16"/>
      <c r="I57" s="17"/>
      <c r="J57" s="14">
        <v>2</v>
      </c>
      <c r="K57" s="18">
        <v>0</v>
      </c>
      <c r="L57" s="19">
        <f>J57*K57</f>
        <v>0</v>
      </c>
      <c r="M57" s="20">
        <v>210000</v>
      </c>
    </row>
    <row r="58" spans="1:13" x14ac:dyDescent="0.25">
      <c r="A58" s="21"/>
      <c r="B58" s="12" t="s">
        <v>91</v>
      </c>
      <c r="C58" s="15"/>
      <c r="D58" s="15"/>
      <c r="E58" s="15"/>
      <c r="F58" s="15"/>
      <c r="G58" s="15"/>
      <c r="H58" s="15"/>
      <c r="I58" s="12"/>
      <c r="J58" s="15"/>
      <c r="K58" s="15"/>
      <c r="L58" s="22"/>
    </row>
    <row r="59" spans="1:13" x14ac:dyDescent="0.25">
      <c r="A59" s="21"/>
      <c r="B59" s="12" t="s">
        <v>49</v>
      </c>
      <c r="C59" s="15"/>
      <c r="D59" s="15"/>
      <c r="E59" s="15"/>
      <c r="F59" s="15"/>
      <c r="G59" s="15"/>
      <c r="H59" s="15"/>
      <c r="I59" s="12"/>
      <c r="J59" s="15"/>
      <c r="K59" s="15"/>
      <c r="L59" s="22"/>
    </row>
    <row r="60" spans="1:13" x14ac:dyDescent="0.25">
      <c r="A60" s="21"/>
      <c r="B60" s="12" t="s">
        <v>92</v>
      </c>
      <c r="C60" s="15"/>
      <c r="D60" s="15"/>
      <c r="E60" s="15"/>
      <c r="F60" s="15"/>
      <c r="G60" s="15"/>
      <c r="H60" s="15"/>
      <c r="I60" s="12"/>
      <c r="J60" s="15"/>
      <c r="K60" s="15"/>
      <c r="L60" s="22"/>
    </row>
    <row r="61" spans="1:13" x14ac:dyDescent="0.25">
      <c r="A61" s="11" t="s">
        <v>93</v>
      </c>
      <c r="B61" s="12" t="s">
        <v>94</v>
      </c>
      <c r="C61" s="13"/>
      <c r="D61" s="14"/>
      <c r="E61" s="15"/>
      <c r="F61" s="15"/>
      <c r="G61" s="13" t="s">
        <v>32</v>
      </c>
      <c r="H61" s="16"/>
      <c r="I61" s="17"/>
      <c r="J61" s="14">
        <v>20</v>
      </c>
      <c r="K61" s="18">
        <v>0</v>
      </c>
      <c r="L61" s="19">
        <f>J61*K61</f>
        <v>0</v>
      </c>
      <c r="M61" s="20">
        <v>220000</v>
      </c>
    </row>
    <row r="62" spans="1:13" x14ac:dyDescent="0.25">
      <c r="A62" s="21"/>
      <c r="B62" s="12" t="s">
        <v>95</v>
      </c>
      <c r="C62" s="15"/>
      <c r="D62" s="15"/>
      <c r="E62" s="15"/>
      <c r="F62" s="15"/>
      <c r="G62" s="15"/>
      <c r="H62" s="15"/>
      <c r="I62" s="12"/>
      <c r="J62" s="15"/>
      <c r="K62" s="15"/>
      <c r="L62" s="22"/>
    </row>
    <row r="63" spans="1:13" x14ac:dyDescent="0.25">
      <c r="A63" s="21"/>
      <c r="B63" s="12" t="s">
        <v>57</v>
      </c>
      <c r="C63" s="15"/>
      <c r="D63" s="15"/>
      <c r="E63" s="15"/>
      <c r="F63" s="15"/>
      <c r="G63" s="15"/>
      <c r="H63" s="15"/>
      <c r="I63" s="12"/>
      <c r="J63" s="15"/>
      <c r="K63" s="15"/>
      <c r="L63" s="22"/>
    </row>
    <row r="64" spans="1:13" x14ac:dyDescent="0.25">
      <c r="A64" s="21"/>
      <c r="B64" s="12" t="s">
        <v>80</v>
      </c>
      <c r="C64" s="15"/>
      <c r="D64" s="15"/>
      <c r="E64" s="15"/>
      <c r="F64" s="15"/>
      <c r="G64" s="15"/>
      <c r="H64" s="15"/>
      <c r="I64" s="12"/>
      <c r="J64" s="15"/>
      <c r="K64" s="15"/>
      <c r="L64" s="22"/>
    </row>
    <row r="65" spans="1:13" x14ac:dyDescent="0.25">
      <c r="A65" s="11" t="s">
        <v>96</v>
      </c>
      <c r="B65" s="12" t="s">
        <v>97</v>
      </c>
      <c r="C65" s="13"/>
      <c r="D65" s="14"/>
      <c r="E65" s="15"/>
      <c r="F65" s="15"/>
      <c r="G65" s="13" t="s">
        <v>32</v>
      </c>
      <c r="H65" s="16"/>
      <c r="I65" s="17"/>
      <c r="J65" s="14">
        <v>1</v>
      </c>
      <c r="K65" s="18">
        <v>0</v>
      </c>
      <c r="L65" s="19">
        <f>J65*K65</f>
        <v>0</v>
      </c>
      <c r="M65" s="20">
        <v>230000</v>
      </c>
    </row>
    <row r="66" spans="1:13" x14ac:dyDescent="0.25">
      <c r="A66" s="21"/>
      <c r="B66" s="12" t="s">
        <v>98</v>
      </c>
      <c r="C66" s="15"/>
      <c r="D66" s="15"/>
      <c r="E66" s="15"/>
      <c r="F66" s="15"/>
      <c r="G66" s="15"/>
      <c r="H66" s="15"/>
      <c r="I66" s="12"/>
      <c r="J66" s="15"/>
      <c r="K66" s="15"/>
      <c r="L66" s="22"/>
    </row>
    <row r="67" spans="1:13" x14ac:dyDescent="0.25">
      <c r="A67" s="11" t="s">
        <v>99</v>
      </c>
      <c r="B67" s="12" t="s">
        <v>100</v>
      </c>
      <c r="C67" s="13"/>
      <c r="D67" s="14"/>
      <c r="E67" s="15"/>
      <c r="F67" s="15"/>
      <c r="G67" s="13" t="s">
        <v>32</v>
      </c>
      <c r="H67" s="16"/>
      <c r="I67" s="17"/>
      <c r="J67" s="14">
        <v>1</v>
      </c>
      <c r="K67" s="18">
        <v>0</v>
      </c>
      <c r="L67" s="19">
        <f>J67*K67</f>
        <v>0</v>
      </c>
      <c r="M67" s="20">
        <v>240000</v>
      </c>
    </row>
    <row r="68" spans="1:13" x14ac:dyDescent="0.25">
      <c r="A68" s="21"/>
      <c r="B68" s="12" t="s">
        <v>101</v>
      </c>
      <c r="C68" s="15"/>
      <c r="D68" s="15"/>
      <c r="E68" s="15"/>
      <c r="F68" s="15"/>
      <c r="G68" s="15"/>
      <c r="H68" s="15"/>
      <c r="I68" s="12"/>
      <c r="J68" s="15"/>
      <c r="K68" s="15"/>
      <c r="L68" s="22"/>
    </row>
    <row r="69" spans="1:13" x14ac:dyDescent="0.25">
      <c r="A69" s="11" t="s">
        <v>102</v>
      </c>
      <c r="B69" s="12" t="s">
        <v>103</v>
      </c>
      <c r="C69" s="13"/>
      <c r="D69" s="14"/>
      <c r="E69" s="15"/>
      <c r="F69" s="15"/>
      <c r="G69" s="13" t="s">
        <v>32</v>
      </c>
      <c r="H69" s="16"/>
      <c r="I69" s="17"/>
      <c r="J69" s="14">
        <v>3</v>
      </c>
      <c r="K69" s="18">
        <v>0</v>
      </c>
      <c r="L69" s="19">
        <f>J69*K69</f>
        <v>0</v>
      </c>
      <c r="M69" s="20">
        <v>250000</v>
      </c>
    </row>
    <row r="70" spans="1:13" x14ac:dyDescent="0.25">
      <c r="A70" s="21"/>
      <c r="B70" s="12" t="s">
        <v>104</v>
      </c>
      <c r="C70" s="15"/>
      <c r="D70" s="15"/>
      <c r="E70" s="15"/>
      <c r="F70" s="15"/>
      <c r="G70" s="15"/>
      <c r="H70" s="15"/>
      <c r="I70" s="12"/>
      <c r="J70" s="15"/>
      <c r="K70" s="15"/>
      <c r="L70" s="22"/>
    </row>
    <row r="71" spans="1:13" x14ac:dyDescent="0.25">
      <c r="A71" s="21"/>
      <c r="B71" s="12" t="s">
        <v>49</v>
      </c>
      <c r="C71" s="15"/>
      <c r="D71" s="15"/>
      <c r="E71" s="15"/>
      <c r="F71" s="15"/>
      <c r="G71" s="15"/>
      <c r="H71" s="15"/>
      <c r="I71" s="12"/>
      <c r="J71" s="15"/>
      <c r="K71" s="15"/>
      <c r="L71" s="22"/>
    </row>
    <row r="72" spans="1:13" x14ac:dyDescent="0.25">
      <c r="A72" s="11" t="s">
        <v>105</v>
      </c>
      <c r="B72" s="12" t="s">
        <v>106</v>
      </c>
      <c r="C72" s="13"/>
      <c r="D72" s="14"/>
      <c r="E72" s="15"/>
      <c r="F72" s="15"/>
      <c r="G72" s="13" t="s">
        <v>60</v>
      </c>
      <c r="H72" s="16"/>
      <c r="I72" s="17"/>
      <c r="J72" s="14">
        <v>2</v>
      </c>
      <c r="K72" s="18">
        <v>0</v>
      </c>
      <c r="L72" s="19">
        <f>J72*K72</f>
        <v>0</v>
      </c>
      <c r="M72" s="20">
        <v>260000</v>
      </c>
    </row>
    <row r="73" spans="1:13" x14ac:dyDescent="0.25">
      <c r="A73" s="21"/>
      <c r="B73" s="12" t="s">
        <v>107</v>
      </c>
      <c r="C73" s="15"/>
      <c r="D73" s="15"/>
      <c r="E73" s="15"/>
      <c r="F73" s="15"/>
      <c r="G73" s="15"/>
      <c r="H73" s="15"/>
      <c r="I73" s="12"/>
      <c r="J73" s="15"/>
      <c r="K73" s="15"/>
      <c r="L73" s="22"/>
    </row>
    <row r="74" spans="1:13" x14ac:dyDescent="0.25">
      <c r="A74" s="21"/>
      <c r="B74" s="12" t="s">
        <v>108</v>
      </c>
      <c r="C74" s="15"/>
      <c r="D74" s="15"/>
      <c r="E74" s="15"/>
      <c r="F74" s="15"/>
      <c r="G74" s="15"/>
      <c r="H74" s="15"/>
      <c r="I74" s="12"/>
      <c r="J74" s="15"/>
      <c r="K74" s="15"/>
      <c r="L74" s="22"/>
    </row>
    <row r="75" spans="1:13" x14ac:dyDescent="0.25">
      <c r="A75" s="11" t="s">
        <v>109</v>
      </c>
      <c r="B75" s="12" t="s">
        <v>110</v>
      </c>
      <c r="C75" s="13"/>
      <c r="D75" s="14"/>
      <c r="E75" s="15"/>
      <c r="F75" s="15"/>
      <c r="G75" s="13" t="s">
        <v>32</v>
      </c>
      <c r="H75" s="16"/>
      <c r="I75" s="17"/>
      <c r="J75" s="14">
        <v>1</v>
      </c>
      <c r="K75" s="18">
        <v>0</v>
      </c>
      <c r="L75" s="19">
        <f>J75*K75</f>
        <v>0</v>
      </c>
      <c r="M75" s="20">
        <v>270000</v>
      </c>
    </row>
    <row r="76" spans="1:13" x14ac:dyDescent="0.25">
      <c r="A76" s="21"/>
      <c r="B76" s="12" t="s">
        <v>111</v>
      </c>
      <c r="C76" s="15"/>
      <c r="D76" s="15"/>
      <c r="E76" s="15"/>
      <c r="F76" s="15"/>
      <c r="G76" s="15"/>
      <c r="H76" s="15"/>
      <c r="I76" s="12"/>
      <c r="J76" s="15"/>
      <c r="K76" s="15"/>
      <c r="L76" s="22"/>
    </row>
    <row r="77" spans="1:13" x14ac:dyDescent="0.25">
      <c r="A77" s="11" t="s">
        <v>112</v>
      </c>
      <c r="B77" s="12" t="s">
        <v>113</v>
      </c>
      <c r="C77" s="13"/>
      <c r="D77" s="14"/>
      <c r="E77" s="15"/>
      <c r="F77" s="15"/>
      <c r="G77" s="13" t="s">
        <v>32</v>
      </c>
      <c r="H77" s="16"/>
      <c r="I77" s="17"/>
      <c r="J77" s="14">
        <v>4</v>
      </c>
      <c r="K77" s="18">
        <v>0</v>
      </c>
      <c r="L77" s="19">
        <f>J77*K77</f>
        <v>0</v>
      </c>
      <c r="M77" s="20">
        <v>280000</v>
      </c>
    </row>
    <row r="78" spans="1:13" x14ac:dyDescent="0.25">
      <c r="A78" s="21"/>
      <c r="B78" s="12" t="s">
        <v>114</v>
      </c>
      <c r="C78" s="15"/>
      <c r="D78" s="15"/>
      <c r="E78" s="15"/>
      <c r="F78" s="15"/>
      <c r="G78" s="15"/>
      <c r="H78" s="15"/>
      <c r="I78" s="12"/>
      <c r="J78" s="15"/>
      <c r="K78" s="15"/>
      <c r="L78" s="22"/>
    </row>
    <row r="79" spans="1:13" x14ac:dyDescent="0.25">
      <c r="A79" s="11" t="s">
        <v>115</v>
      </c>
      <c r="B79" s="12" t="s">
        <v>116</v>
      </c>
      <c r="C79" s="13"/>
      <c r="D79" s="14"/>
      <c r="E79" s="15"/>
      <c r="F79" s="15"/>
      <c r="G79" s="13" t="s">
        <v>22</v>
      </c>
      <c r="H79" s="16"/>
      <c r="I79" s="17"/>
      <c r="J79" s="14">
        <v>4</v>
      </c>
      <c r="K79" s="18">
        <v>0</v>
      </c>
      <c r="L79" s="19">
        <f>J79*K79</f>
        <v>0</v>
      </c>
      <c r="M79" s="20">
        <v>290000</v>
      </c>
    </row>
    <row r="80" spans="1:13" x14ac:dyDescent="0.25">
      <c r="A80" s="21"/>
      <c r="B80" s="12" t="s">
        <v>114</v>
      </c>
      <c r="C80" s="15"/>
      <c r="D80" s="15"/>
      <c r="E80" s="15"/>
      <c r="F80" s="15"/>
      <c r="G80" s="15"/>
      <c r="H80" s="15"/>
      <c r="I80" s="12"/>
      <c r="J80" s="15"/>
      <c r="K80" s="15"/>
      <c r="L80" s="22"/>
    </row>
    <row r="81" spans="1:13" x14ac:dyDescent="0.25">
      <c r="A81" s="11" t="s">
        <v>117</v>
      </c>
      <c r="B81" s="12" t="s">
        <v>118</v>
      </c>
      <c r="C81" s="13"/>
      <c r="D81" s="14"/>
      <c r="E81" s="15"/>
      <c r="F81" s="15"/>
      <c r="G81" s="13" t="s">
        <v>22</v>
      </c>
      <c r="H81" s="16"/>
      <c r="I81" s="17"/>
      <c r="J81" s="14">
        <v>4</v>
      </c>
      <c r="K81" s="18">
        <v>0</v>
      </c>
      <c r="L81" s="19">
        <f>J81*K81</f>
        <v>0</v>
      </c>
      <c r="M81" s="20">
        <v>300000</v>
      </c>
    </row>
    <row r="82" spans="1:13" x14ac:dyDescent="0.25">
      <c r="A82" s="21"/>
      <c r="B82" s="12" t="s">
        <v>114</v>
      </c>
      <c r="C82" s="15"/>
      <c r="D82" s="15"/>
      <c r="E82" s="15"/>
      <c r="F82" s="15"/>
      <c r="G82" s="15"/>
      <c r="H82" s="15"/>
      <c r="I82" s="12"/>
      <c r="J82" s="15"/>
      <c r="K82" s="15"/>
      <c r="L82" s="22"/>
    </row>
    <row r="83" spans="1:13" x14ac:dyDescent="0.25">
      <c r="A83" s="11" t="s">
        <v>119</v>
      </c>
      <c r="B83" s="12" t="s">
        <v>120</v>
      </c>
      <c r="C83" s="13"/>
      <c r="D83" s="14"/>
      <c r="E83" s="15"/>
      <c r="F83" s="15"/>
      <c r="G83" s="13" t="s">
        <v>22</v>
      </c>
      <c r="H83" s="16"/>
      <c r="I83" s="17"/>
      <c r="J83" s="14">
        <v>4</v>
      </c>
      <c r="K83" s="18">
        <v>0</v>
      </c>
      <c r="L83" s="19">
        <f>J83*K83</f>
        <v>0</v>
      </c>
      <c r="M83" s="20">
        <v>310000</v>
      </c>
    </row>
    <row r="84" spans="1:13" x14ac:dyDescent="0.25">
      <c r="A84" s="21"/>
      <c r="B84" s="12" t="s">
        <v>121</v>
      </c>
      <c r="C84" s="15"/>
      <c r="D84" s="15"/>
      <c r="E84" s="15"/>
      <c r="F84" s="15"/>
      <c r="G84" s="15"/>
      <c r="H84" s="15"/>
      <c r="I84" s="12"/>
      <c r="J84" s="15"/>
      <c r="K84" s="15"/>
      <c r="L84" s="22"/>
    </row>
    <row r="85" spans="1:13" x14ac:dyDescent="0.25">
      <c r="A85" s="11" t="s">
        <v>122</v>
      </c>
      <c r="B85" s="12" t="s">
        <v>123</v>
      </c>
      <c r="C85" s="13"/>
      <c r="D85" s="14"/>
      <c r="E85" s="15"/>
      <c r="F85" s="15"/>
      <c r="G85" s="13" t="s">
        <v>22</v>
      </c>
      <c r="H85" s="16"/>
      <c r="I85" s="17"/>
      <c r="J85" s="14">
        <v>4</v>
      </c>
      <c r="K85" s="18">
        <v>0</v>
      </c>
      <c r="L85" s="19">
        <f>J85*K85</f>
        <v>0</v>
      </c>
      <c r="M85" s="20">
        <v>320000</v>
      </c>
    </row>
    <row r="86" spans="1:13" x14ac:dyDescent="0.25">
      <c r="A86" s="21"/>
      <c r="B86" s="12" t="s">
        <v>124</v>
      </c>
      <c r="C86" s="15"/>
      <c r="D86" s="15"/>
      <c r="E86" s="15"/>
      <c r="F86" s="15"/>
      <c r="G86" s="15"/>
      <c r="H86" s="15"/>
      <c r="I86" s="12"/>
      <c r="J86" s="15"/>
      <c r="K86" s="15"/>
      <c r="L86" s="22"/>
    </row>
    <row r="87" spans="1:13" x14ac:dyDescent="0.25">
      <c r="A87" s="21"/>
      <c r="B87" s="12" t="s">
        <v>125</v>
      </c>
      <c r="C87" s="15"/>
      <c r="D87" s="15"/>
      <c r="E87" s="15"/>
      <c r="F87" s="15"/>
      <c r="G87" s="15"/>
      <c r="H87" s="15"/>
      <c r="I87" s="12"/>
      <c r="J87" s="15"/>
      <c r="K87" s="15"/>
      <c r="L87" s="22"/>
    </row>
    <row r="88" spans="1:13" x14ac:dyDescent="0.25">
      <c r="A88" s="21"/>
      <c r="B88" s="12" t="s">
        <v>126</v>
      </c>
      <c r="C88" s="15"/>
      <c r="D88" s="15"/>
      <c r="E88" s="15"/>
      <c r="F88" s="15"/>
      <c r="G88" s="15"/>
      <c r="H88" s="15"/>
      <c r="I88" s="12"/>
      <c r="J88" s="15"/>
      <c r="K88" s="15"/>
      <c r="L88" s="22"/>
    </row>
    <row r="89" spans="1:13" x14ac:dyDescent="0.25">
      <c r="A89" s="21"/>
      <c r="B89" s="12" t="s">
        <v>127</v>
      </c>
      <c r="C89" s="15"/>
      <c r="D89" s="15"/>
      <c r="E89" s="15"/>
      <c r="F89" s="15"/>
      <c r="G89" s="15"/>
      <c r="H89" s="15"/>
      <c r="I89" s="12"/>
      <c r="J89" s="15"/>
      <c r="K89" s="15"/>
      <c r="L89" s="22"/>
    </row>
    <row r="90" spans="1:13" x14ac:dyDescent="0.25">
      <c r="A90" s="21"/>
      <c r="B90" s="12" t="s">
        <v>49</v>
      </c>
      <c r="C90" s="15"/>
      <c r="D90" s="15"/>
      <c r="E90" s="15"/>
      <c r="F90" s="15"/>
      <c r="G90" s="15"/>
      <c r="H90" s="15"/>
      <c r="I90" s="12"/>
      <c r="J90" s="15"/>
      <c r="K90" s="15"/>
      <c r="L90" s="22"/>
    </row>
    <row r="91" spans="1:13" x14ac:dyDescent="0.25">
      <c r="A91" s="11" t="s">
        <v>128</v>
      </c>
      <c r="B91" s="12" t="s">
        <v>129</v>
      </c>
      <c r="C91" s="13"/>
      <c r="D91" s="14"/>
      <c r="E91" s="15"/>
      <c r="F91" s="15"/>
      <c r="G91" s="13" t="s">
        <v>130</v>
      </c>
      <c r="H91" s="16"/>
      <c r="I91" s="17"/>
      <c r="J91" s="14">
        <v>2</v>
      </c>
      <c r="K91" s="18">
        <v>0</v>
      </c>
      <c r="L91" s="19">
        <f>J91*K91</f>
        <v>0</v>
      </c>
      <c r="M91" s="20">
        <v>330000</v>
      </c>
    </row>
    <row r="92" spans="1:13" x14ac:dyDescent="0.25">
      <c r="A92" s="21"/>
      <c r="B92" s="12" t="s">
        <v>131</v>
      </c>
      <c r="C92" s="15"/>
      <c r="D92" s="15"/>
      <c r="E92" s="15"/>
      <c r="F92" s="15"/>
      <c r="G92" s="15"/>
      <c r="H92" s="15"/>
      <c r="I92" s="12"/>
      <c r="J92" s="15"/>
      <c r="K92" s="15"/>
      <c r="L92" s="22"/>
    </row>
    <row r="93" spans="1:13" x14ac:dyDescent="0.25">
      <c r="A93" s="21"/>
      <c r="B93" s="12" t="s">
        <v>132</v>
      </c>
      <c r="C93" s="15"/>
      <c r="D93" s="15"/>
      <c r="E93" s="15"/>
      <c r="F93" s="15"/>
      <c r="G93" s="15"/>
      <c r="H93" s="15"/>
      <c r="I93" s="12"/>
      <c r="J93" s="15"/>
      <c r="K93" s="15"/>
      <c r="L93" s="22"/>
    </row>
    <row r="94" spans="1:13" x14ac:dyDescent="0.25">
      <c r="A94" s="11" t="s">
        <v>133</v>
      </c>
      <c r="B94" s="12" t="s">
        <v>134</v>
      </c>
      <c r="C94" s="13"/>
      <c r="D94" s="14"/>
      <c r="E94" s="15"/>
      <c r="F94" s="15"/>
      <c r="G94" s="13" t="s">
        <v>32</v>
      </c>
      <c r="H94" s="16"/>
      <c r="I94" s="17"/>
      <c r="J94" s="14">
        <v>20</v>
      </c>
      <c r="K94" s="18">
        <v>0</v>
      </c>
      <c r="L94" s="19">
        <f>J94*K94</f>
        <v>0</v>
      </c>
      <c r="M94" s="20">
        <v>340000</v>
      </c>
    </row>
    <row r="95" spans="1:13" x14ac:dyDescent="0.25">
      <c r="A95" s="21"/>
      <c r="B95" s="12" t="s">
        <v>135</v>
      </c>
      <c r="C95" s="15"/>
      <c r="D95" s="15"/>
      <c r="E95" s="15"/>
      <c r="F95" s="15"/>
      <c r="G95" s="15"/>
      <c r="H95" s="15"/>
      <c r="I95" s="12"/>
      <c r="J95" s="15"/>
      <c r="K95" s="15"/>
      <c r="L95" s="22"/>
    </row>
    <row r="96" spans="1:13" x14ac:dyDescent="0.25">
      <c r="A96" s="21"/>
      <c r="B96" s="12" t="s">
        <v>136</v>
      </c>
      <c r="C96" s="15"/>
      <c r="D96" s="15"/>
      <c r="E96" s="15"/>
      <c r="F96" s="15"/>
      <c r="G96" s="15"/>
      <c r="H96" s="15"/>
      <c r="I96" s="12"/>
      <c r="J96" s="15"/>
      <c r="K96" s="15"/>
      <c r="L96" s="22"/>
    </row>
    <row r="97" spans="1:13" x14ac:dyDescent="0.25">
      <c r="A97" s="21"/>
      <c r="B97" s="12" t="s">
        <v>137</v>
      </c>
      <c r="C97" s="15"/>
      <c r="D97" s="15"/>
      <c r="E97" s="15"/>
      <c r="F97" s="15"/>
      <c r="G97" s="15"/>
      <c r="H97" s="15"/>
      <c r="I97" s="12"/>
      <c r="J97" s="15"/>
      <c r="K97" s="15"/>
      <c r="L97" s="22"/>
    </row>
    <row r="98" spans="1:13" x14ac:dyDescent="0.25">
      <c r="A98" s="11" t="s">
        <v>138</v>
      </c>
      <c r="B98" s="12" t="s">
        <v>139</v>
      </c>
      <c r="C98" s="13"/>
      <c r="D98" s="14"/>
      <c r="E98" s="15"/>
      <c r="F98" s="15"/>
      <c r="G98" s="13" t="s">
        <v>32</v>
      </c>
      <c r="H98" s="16"/>
      <c r="I98" s="17"/>
      <c r="J98" s="14">
        <v>20</v>
      </c>
      <c r="K98" s="18">
        <v>0</v>
      </c>
      <c r="L98" s="19">
        <f>J98*K98</f>
        <v>0</v>
      </c>
      <c r="M98" s="20">
        <v>350000</v>
      </c>
    </row>
    <row r="99" spans="1:13" x14ac:dyDescent="0.25">
      <c r="A99" s="21"/>
      <c r="B99" s="12" t="s">
        <v>140</v>
      </c>
      <c r="C99" s="15"/>
      <c r="D99" s="15"/>
      <c r="E99" s="15"/>
      <c r="F99" s="15"/>
      <c r="G99" s="15"/>
      <c r="H99" s="15"/>
      <c r="I99" s="12"/>
      <c r="J99" s="15"/>
      <c r="K99" s="15"/>
      <c r="L99" s="22"/>
    </row>
    <row r="100" spans="1:13" x14ac:dyDescent="0.25">
      <c r="A100" s="21"/>
      <c r="B100" s="12" t="s">
        <v>141</v>
      </c>
      <c r="C100" s="15"/>
      <c r="D100" s="15"/>
      <c r="E100" s="15"/>
      <c r="F100" s="15"/>
      <c r="G100" s="15"/>
      <c r="H100" s="15"/>
      <c r="I100" s="12"/>
      <c r="J100" s="15"/>
      <c r="K100" s="15"/>
      <c r="L100" s="22"/>
    </row>
    <row r="101" spans="1:13" x14ac:dyDescent="0.25">
      <c r="A101" s="21"/>
      <c r="B101" s="12" t="s">
        <v>142</v>
      </c>
      <c r="C101" s="15"/>
      <c r="D101" s="15"/>
      <c r="E101" s="15"/>
      <c r="F101" s="15"/>
      <c r="G101" s="15"/>
      <c r="H101" s="15"/>
      <c r="I101" s="12"/>
      <c r="J101" s="15"/>
      <c r="K101" s="15"/>
      <c r="L101" s="22"/>
    </row>
    <row r="102" spans="1:13" x14ac:dyDescent="0.25">
      <c r="A102" s="11" t="s">
        <v>143</v>
      </c>
      <c r="B102" s="12" t="s">
        <v>144</v>
      </c>
      <c r="C102" s="13"/>
      <c r="D102" s="14"/>
      <c r="E102" s="15"/>
      <c r="F102" s="15"/>
      <c r="G102" s="13" t="s">
        <v>32</v>
      </c>
      <c r="H102" s="16"/>
      <c r="I102" s="17"/>
      <c r="J102" s="14">
        <v>22</v>
      </c>
      <c r="K102" s="18">
        <v>0</v>
      </c>
      <c r="L102" s="19">
        <f>J102*K102</f>
        <v>0</v>
      </c>
      <c r="M102" s="20">
        <v>360000</v>
      </c>
    </row>
    <row r="103" spans="1:13" x14ac:dyDescent="0.25">
      <c r="A103" s="21"/>
      <c r="B103" s="12" t="s">
        <v>28</v>
      </c>
      <c r="C103" s="15"/>
      <c r="D103" s="15"/>
      <c r="E103" s="15"/>
      <c r="F103" s="15"/>
      <c r="G103" s="15"/>
      <c r="H103" s="15"/>
      <c r="I103" s="12"/>
      <c r="J103" s="15"/>
      <c r="K103" s="15"/>
      <c r="L103" s="22"/>
    </row>
    <row r="104" spans="1:13" x14ac:dyDescent="0.25">
      <c r="A104" s="21"/>
      <c r="B104" s="12" t="s">
        <v>29</v>
      </c>
      <c r="C104" s="15"/>
      <c r="D104" s="15"/>
      <c r="E104" s="15"/>
      <c r="F104" s="15"/>
      <c r="G104" s="15"/>
      <c r="H104" s="15"/>
      <c r="I104" s="12"/>
      <c r="J104" s="15"/>
      <c r="K104" s="15"/>
      <c r="L104" s="22"/>
    </row>
    <row r="105" spans="1:13" x14ac:dyDescent="0.25">
      <c r="A105" s="11" t="s">
        <v>145</v>
      </c>
      <c r="B105" s="12" t="s">
        <v>146</v>
      </c>
      <c r="C105" s="13"/>
      <c r="D105" s="14"/>
      <c r="E105" s="15"/>
      <c r="F105" s="15"/>
      <c r="G105" s="13" t="s">
        <v>32</v>
      </c>
      <c r="H105" s="16"/>
      <c r="I105" s="17"/>
      <c r="J105" s="14">
        <v>20</v>
      </c>
      <c r="K105" s="18">
        <v>0</v>
      </c>
      <c r="L105" s="19">
        <f>J105*K105</f>
        <v>0</v>
      </c>
      <c r="M105" s="20">
        <v>370000</v>
      </c>
    </row>
    <row r="106" spans="1:13" x14ac:dyDescent="0.25">
      <c r="A106" s="21"/>
      <c r="B106" s="12" t="s">
        <v>147</v>
      </c>
      <c r="C106" s="15"/>
      <c r="D106" s="15"/>
      <c r="E106" s="15"/>
      <c r="F106" s="15"/>
      <c r="G106" s="15"/>
      <c r="H106" s="15"/>
      <c r="I106" s="12"/>
      <c r="J106" s="15"/>
      <c r="K106" s="15"/>
      <c r="L106" s="22"/>
    </row>
    <row r="107" spans="1:13" x14ac:dyDescent="0.25">
      <c r="A107" s="21"/>
      <c r="B107" s="12" t="s">
        <v>28</v>
      </c>
      <c r="C107" s="15"/>
      <c r="D107" s="15"/>
      <c r="E107" s="15"/>
      <c r="F107" s="15"/>
      <c r="G107" s="15"/>
      <c r="H107" s="15"/>
      <c r="I107" s="12"/>
      <c r="J107" s="15"/>
      <c r="K107" s="15"/>
      <c r="L107" s="22"/>
    </row>
    <row r="108" spans="1:13" x14ac:dyDescent="0.25">
      <c r="A108" s="21"/>
      <c r="B108" s="12" t="s">
        <v>29</v>
      </c>
      <c r="C108" s="15"/>
      <c r="D108" s="15"/>
      <c r="E108" s="15"/>
      <c r="F108" s="15"/>
      <c r="G108" s="15"/>
      <c r="H108" s="15"/>
      <c r="I108" s="12"/>
      <c r="J108" s="15"/>
      <c r="K108" s="15"/>
      <c r="L108" s="22"/>
    </row>
    <row r="109" spans="1:13" x14ac:dyDescent="0.25">
      <c r="A109" s="11" t="s">
        <v>148</v>
      </c>
      <c r="B109" s="12" t="s">
        <v>149</v>
      </c>
      <c r="C109" s="13"/>
      <c r="D109" s="14"/>
      <c r="E109" s="15"/>
      <c r="F109" s="15"/>
      <c r="G109" s="13" t="s">
        <v>32</v>
      </c>
      <c r="H109" s="16"/>
      <c r="I109" s="17"/>
      <c r="J109" s="14">
        <v>200</v>
      </c>
      <c r="K109" s="18">
        <v>0</v>
      </c>
      <c r="L109" s="19">
        <f>J109*K109</f>
        <v>0</v>
      </c>
      <c r="M109" s="20">
        <v>380000</v>
      </c>
    </row>
    <row r="110" spans="1:13" x14ac:dyDescent="0.25">
      <c r="A110" s="21"/>
      <c r="B110" s="12" t="s">
        <v>150</v>
      </c>
      <c r="C110" s="15"/>
      <c r="D110" s="15"/>
      <c r="E110" s="15"/>
      <c r="F110" s="15"/>
      <c r="G110" s="15"/>
      <c r="H110" s="15"/>
      <c r="I110" s="12"/>
      <c r="J110" s="15"/>
      <c r="K110" s="15"/>
      <c r="L110" s="22"/>
    </row>
    <row r="111" spans="1:13" x14ac:dyDescent="0.25">
      <c r="A111" s="21"/>
      <c r="B111" s="12" t="s">
        <v>151</v>
      </c>
      <c r="C111" s="15"/>
      <c r="D111" s="15"/>
      <c r="E111" s="15"/>
      <c r="F111" s="15"/>
      <c r="G111" s="15"/>
      <c r="H111" s="15"/>
      <c r="I111" s="12"/>
      <c r="J111" s="15"/>
      <c r="K111" s="15"/>
      <c r="L111" s="22"/>
    </row>
    <row r="112" spans="1:13" x14ac:dyDescent="0.25">
      <c r="A112" s="11" t="s">
        <v>152</v>
      </c>
      <c r="B112" s="12" t="s">
        <v>153</v>
      </c>
      <c r="C112" s="13"/>
      <c r="D112" s="14"/>
      <c r="E112" s="15"/>
      <c r="F112" s="15"/>
      <c r="G112" s="13" t="s">
        <v>32</v>
      </c>
      <c r="H112" s="16"/>
      <c r="I112" s="17"/>
      <c r="J112" s="14">
        <v>40</v>
      </c>
      <c r="K112" s="18">
        <v>0</v>
      </c>
      <c r="L112" s="19">
        <f>J112*K112</f>
        <v>0</v>
      </c>
      <c r="M112" s="20">
        <v>390000</v>
      </c>
    </row>
    <row r="113" spans="1:13" x14ac:dyDescent="0.25">
      <c r="A113" s="11" t="s">
        <v>154</v>
      </c>
      <c r="B113" s="12" t="s">
        <v>155</v>
      </c>
      <c r="C113" s="13"/>
      <c r="D113" s="14"/>
      <c r="E113" s="15"/>
      <c r="F113" s="15"/>
      <c r="G113" s="13" t="s">
        <v>32</v>
      </c>
      <c r="H113" s="16"/>
      <c r="I113" s="17"/>
      <c r="J113" s="14">
        <v>1</v>
      </c>
      <c r="K113" s="18">
        <v>0</v>
      </c>
      <c r="L113" s="19">
        <f>J113*K113</f>
        <v>0</v>
      </c>
      <c r="M113" s="20">
        <v>400000</v>
      </c>
    </row>
    <row r="114" spans="1:13" x14ac:dyDescent="0.25">
      <c r="A114" s="21"/>
      <c r="B114" s="12" t="s">
        <v>156</v>
      </c>
      <c r="C114" s="15"/>
      <c r="D114" s="15"/>
      <c r="E114" s="15"/>
      <c r="F114" s="15"/>
      <c r="G114" s="15"/>
      <c r="H114" s="15"/>
      <c r="I114" s="12"/>
      <c r="J114" s="15"/>
      <c r="K114" s="15"/>
      <c r="L114" s="22"/>
    </row>
    <row r="115" spans="1:13" x14ac:dyDescent="0.25">
      <c r="A115" s="11" t="s">
        <v>157</v>
      </c>
      <c r="B115" s="12" t="s">
        <v>158</v>
      </c>
      <c r="C115" s="13"/>
      <c r="D115" s="14"/>
      <c r="E115" s="15"/>
      <c r="F115" s="15"/>
      <c r="G115" s="13" t="s">
        <v>32</v>
      </c>
      <c r="H115" s="16"/>
      <c r="I115" s="17"/>
      <c r="J115" s="14">
        <v>3</v>
      </c>
      <c r="K115" s="18">
        <v>0</v>
      </c>
      <c r="L115" s="19">
        <f>J115*K115</f>
        <v>0</v>
      </c>
      <c r="M115" s="20">
        <v>410000</v>
      </c>
    </row>
    <row r="116" spans="1:13" x14ac:dyDescent="0.25">
      <c r="A116" s="21"/>
      <c r="B116" s="12" t="s">
        <v>159</v>
      </c>
      <c r="C116" s="15"/>
      <c r="D116" s="15"/>
      <c r="E116" s="15"/>
      <c r="F116" s="15"/>
      <c r="G116" s="15"/>
      <c r="H116" s="15"/>
      <c r="I116" s="12"/>
      <c r="J116" s="15"/>
      <c r="K116" s="15"/>
      <c r="L116" s="22"/>
    </row>
    <row r="117" spans="1:13" x14ac:dyDescent="0.25">
      <c r="A117" s="21"/>
      <c r="B117" s="12" t="s">
        <v>160</v>
      </c>
      <c r="C117" s="15"/>
      <c r="D117" s="15"/>
      <c r="E117" s="15"/>
      <c r="F117" s="15"/>
      <c r="G117" s="15"/>
      <c r="H117" s="15"/>
      <c r="I117" s="12"/>
      <c r="J117" s="15"/>
      <c r="K117" s="15"/>
      <c r="L117" s="22"/>
    </row>
    <row r="118" spans="1:13" x14ac:dyDescent="0.25">
      <c r="A118" s="21"/>
      <c r="B118" s="12" t="s">
        <v>161</v>
      </c>
      <c r="C118" s="15"/>
      <c r="D118" s="15"/>
      <c r="E118" s="15"/>
      <c r="F118" s="15"/>
      <c r="G118" s="15"/>
      <c r="H118" s="15"/>
      <c r="I118" s="12"/>
      <c r="J118" s="15"/>
      <c r="K118" s="15"/>
      <c r="L118" s="22"/>
    </row>
    <row r="119" spans="1:13" x14ac:dyDescent="0.25">
      <c r="A119" s="21"/>
      <c r="B119" s="12" t="s">
        <v>49</v>
      </c>
      <c r="C119" s="15"/>
      <c r="D119" s="15"/>
      <c r="E119" s="15"/>
      <c r="F119" s="15"/>
      <c r="G119" s="15"/>
      <c r="H119" s="15"/>
      <c r="I119" s="12"/>
      <c r="J119" s="15"/>
      <c r="K119" s="15"/>
      <c r="L119" s="22"/>
    </row>
    <row r="120" spans="1:13" x14ac:dyDescent="0.25">
      <c r="A120" s="11" t="s">
        <v>162</v>
      </c>
      <c r="B120" s="12" t="s">
        <v>163</v>
      </c>
      <c r="C120" s="13"/>
      <c r="D120" s="14"/>
      <c r="E120" s="15"/>
      <c r="F120" s="15"/>
      <c r="G120" s="13" t="s">
        <v>32</v>
      </c>
      <c r="H120" s="16"/>
      <c r="I120" s="17"/>
      <c r="J120" s="14">
        <v>20</v>
      </c>
      <c r="K120" s="18">
        <v>0</v>
      </c>
      <c r="L120" s="19">
        <f>J120*K120</f>
        <v>0</v>
      </c>
      <c r="M120" s="20">
        <v>420000</v>
      </c>
    </row>
    <row r="121" spans="1:13" x14ac:dyDescent="0.25">
      <c r="A121" s="21"/>
      <c r="B121" s="12" t="s">
        <v>164</v>
      </c>
      <c r="C121" s="15"/>
      <c r="D121" s="15"/>
      <c r="E121" s="15"/>
      <c r="F121" s="15"/>
      <c r="G121" s="15"/>
      <c r="H121" s="15"/>
      <c r="I121" s="12"/>
      <c r="J121" s="15"/>
      <c r="K121" s="15"/>
      <c r="L121" s="22"/>
    </row>
    <row r="122" spans="1:13" x14ac:dyDescent="0.25">
      <c r="A122" s="11" t="s">
        <v>165</v>
      </c>
      <c r="B122" s="12" t="s">
        <v>166</v>
      </c>
      <c r="C122" s="13"/>
      <c r="D122" s="14"/>
      <c r="E122" s="15"/>
      <c r="F122" s="15"/>
      <c r="G122" s="13" t="s">
        <v>32</v>
      </c>
      <c r="H122" s="16"/>
      <c r="I122" s="17"/>
      <c r="J122" s="14">
        <v>20</v>
      </c>
      <c r="K122" s="18">
        <v>0</v>
      </c>
      <c r="L122" s="19">
        <f>J122*K122</f>
        <v>0</v>
      </c>
      <c r="M122" s="20">
        <v>430000</v>
      </c>
    </row>
    <row r="123" spans="1:13" x14ac:dyDescent="0.25">
      <c r="A123" s="21"/>
      <c r="B123" s="12" t="s">
        <v>167</v>
      </c>
      <c r="C123" s="15"/>
      <c r="D123" s="15"/>
      <c r="E123" s="15"/>
      <c r="F123" s="15"/>
      <c r="G123" s="15"/>
      <c r="H123" s="15"/>
      <c r="I123" s="12"/>
      <c r="J123" s="15"/>
      <c r="K123" s="15"/>
      <c r="L123" s="22"/>
    </row>
    <row r="124" spans="1:13" x14ac:dyDescent="0.25">
      <c r="A124" s="21"/>
      <c r="B124" s="12" t="s">
        <v>168</v>
      </c>
      <c r="C124" s="15"/>
      <c r="D124" s="15"/>
      <c r="E124" s="15"/>
      <c r="F124" s="15"/>
      <c r="G124" s="15"/>
      <c r="H124" s="15"/>
      <c r="I124" s="12"/>
      <c r="J124" s="15"/>
      <c r="K124" s="15"/>
      <c r="L124" s="22"/>
    </row>
    <row r="125" spans="1:13" x14ac:dyDescent="0.25">
      <c r="A125" s="21"/>
      <c r="B125" s="12" t="s">
        <v>169</v>
      </c>
      <c r="C125" s="15"/>
      <c r="D125" s="15"/>
      <c r="E125" s="15"/>
      <c r="F125" s="15"/>
      <c r="G125" s="15"/>
      <c r="H125" s="15"/>
      <c r="I125" s="12"/>
      <c r="J125" s="15"/>
      <c r="K125" s="15"/>
      <c r="L125" s="22"/>
    </row>
    <row r="126" spans="1:13" x14ac:dyDescent="0.25">
      <c r="A126" s="11" t="s">
        <v>170</v>
      </c>
      <c r="B126" s="12" t="s">
        <v>171</v>
      </c>
      <c r="C126" s="13"/>
      <c r="D126" s="14"/>
      <c r="E126" s="15"/>
      <c r="F126" s="15"/>
      <c r="G126" s="13" t="s">
        <v>22</v>
      </c>
      <c r="H126" s="16"/>
      <c r="I126" s="17"/>
      <c r="J126" s="14">
        <v>3</v>
      </c>
      <c r="K126" s="18">
        <v>0</v>
      </c>
      <c r="L126" s="19">
        <f>J126*K126</f>
        <v>0</v>
      </c>
      <c r="M126" s="20">
        <v>440000</v>
      </c>
    </row>
    <row r="127" spans="1:13" x14ac:dyDescent="0.25">
      <c r="A127" s="21"/>
      <c r="B127" s="12" t="s">
        <v>172</v>
      </c>
      <c r="C127" s="15"/>
      <c r="D127" s="15"/>
      <c r="E127" s="15"/>
      <c r="F127" s="15"/>
      <c r="G127" s="15"/>
      <c r="H127" s="15"/>
      <c r="I127" s="12"/>
      <c r="J127" s="15"/>
      <c r="K127" s="15"/>
      <c r="L127" s="22"/>
    </row>
    <row r="128" spans="1:13" x14ac:dyDescent="0.25">
      <c r="A128" s="21"/>
      <c r="B128" s="12" t="s">
        <v>173</v>
      </c>
      <c r="C128" s="15"/>
      <c r="D128" s="15"/>
      <c r="E128" s="15"/>
      <c r="F128" s="15"/>
      <c r="G128" s="15"/>
      <c r="H128" s="15"/>
      <c r="I128" s="12"/>
      <c r="J128" s="15"/>
      <c r="K128" s="15"/>
      <c r="L128" s="22"/>
    </row>
    <row r="129" spans="1:13" x14ac:dyDescent="0.25">
      <c r="A129" s="21"/>
      <c r="B129" s="12" t="s">
        <v>57</v>
      </c>
      <c r="C129" s="15"/>
      <c r="D129" s="15"/>
      <c r="E129" s="15"/>
      <c r="F129" s="15"/>
      <c r="G129" s="15"/>
      <c r="H129" s="15"/>
      <c r="I129" s="12"/>
      <c r="J129" s="15"/>
      <c r="K129" s="15"/>
      <c r="L129" s="22"/>
    </row>
    <row r="130" spans="1:13" x14ac:dyDescent="0.25">
      <c r="A130" s="21"/>
      <c r="B130" s="12" t="s">
        <v>80</v>
      </c>
      <c r="C130" s="15"/>
      <c r="D130" s="15"/>
      <c r="E130" s="15"/>
      <c r="F130" s="15"/>
      <c r="G130" s="15"/>
      <c r="H130" s="15"/>
      <c r="I130" s="12"/>
      <c r="J130" s="15"/>
      <c r="K130" s="15"/>
      <c r="L130" s="22"/>
    </row>
    <row r="131" spans="1:13" x14ac:dyDescent="0.25">
      <c r="A131" s="21"/>
      <c r="B131" s="12" t="s">
        <v>48</v>
      </c>
      <c r="C131" s="15"/>
      <c r="D131" s="15"/>
      <c r="E131" s="15"/>
      <c r="F131" s="15"/>
      <c r="G131" s="15"/>
      <c r="H131" s="15"/>
      <c r="I131" s="12"/>
      <c r="J131" s="15"/>
      <c r="K131" s="15"/>
      <c r="L131" s="22"/>
    </row>
    <row r="132" spans="1:13" x14ac:dyDescent="0.25">
      <c r="A132" s="11" t="s">
        <v>174</v>
      </c>
      <c r="B132" s="12" t="s">
        <v>175</v>
      </c>
      <c r="C132" s="13"/>
      <c r="D132" s="14"/>
      <c r="E132" s="15"/>
      <c r="F132" s="15"/>
      <c r="G132" s="13" t="s">
        <v>32</v>
      </c>
      <c r="H132" s="16"/>
      <c r="I132" s="17"/>
      <c r="J132" s="14">
        <v>4</v>
      </c>
      <c r="K132" s="18">
        <v>0</v>
      </c>
      <c r="L132" s="19">
        <f>J132*K132</f>
        <v>0</v>
      </c>
      <c r="M132" s="20">
        <v>450000</v>
      </c>
    </row>
    <row r="133" spans="1:13" x14ac:dyDescent="0.25">
      <c r="A133" s="11" t="s">
        <v>176</v>
      </c>
      <c r="B133" s="12" t="s">
        <v>177</v>
      </c>
      <c r="C133" s="13"/>
      <c r="D133" s="14"/>
      <c r="E133" s="15"/>
      <c r="F133" s="15"/>
      <c r="G133" s="13" t="s">
        <v>32</v>
      </c>
      <c r="H133" s="16"/>
      <c r="I133" s="17"/>
      <c r="J133" s="14">
        <v>4</v>
      </c>
      <c r="K133" s="18">
        <v>0</v>
      </c>
      <c r="L133" s="19">
        <f>J133*K133</f>
        <v>0</v>
      </c>
      <c r="M133" s="20">
        <v>460000</v>
      </c>
    </row>
    <row r="134" spans="1:13" x14ac:dyDescent="0.25">
      <c r="A134" s="11" t="s">
        <v>178</v>
      </c>
      <c r="B134" s="12" t="s">
        <v>179</v>
      </c>
      <c r="C134" s="13"/>
      <c r="D134" s="14"/>
      <c r="E134" s="15"/>
      <c r="F134" s="15"/>
      <c r="G134" s="13" t="s">
        <v>180</v>
      </c>
      <c r="H134" s="16"/>
      <c r="I134" s="17"/>
      <c r="J134" s="14">
        <v>4</v>
      </c>
      <c r="K134" s="18">
        <v>0</v>
      </c>
      <c r="L134" s="19">
        <f>J134*K134</f>
        <v>0</v>
      </c>
      <c r="M134" s="20">
        <v>470000</v>
      </c>
    </row>
    <row r="135" spans="1:13" x14ac:dyDescent="0.25">
      <c r="A135" s="21"/>
      <c r="B135" s="12" t="s">
        <v>181</v>
      </c>
      <c r="C135" s="15"/>
      <c r="D135" s="15"/>
      <c r="E135" s="15"/>
      <c r="F135" s="15"/>
      <c r="G135" s="15"/>
      <c r="H135" s="15"/>
      <c r="I135" s="12"/>
      <c r="J135" s="15"/>
      <c r="K135" s="15"/>
      <c r="L135" s="22"/>
    </row>
    <row r="136" spans="1:13" x14ac:dyDescent="0.25">
      <c r="A136" s="21"/>
      <c r="B136" s="12" t="s">
        <v>182</v>
      </c>
      <c r="C136" s="15"/>
      <c r="D136" s="15"/>
      <c r="E136" s="15"/>
      <c r="F136" s="15"/>
      <c r="G136" s="15"/>
      <c r="H136" s="15"/>
      <c r="I136" s="12"/>
      <c r="J136" s="15"/>
      <c r="K136" s="15"/>
      <c r="L136" s="22"/>
    </row>
    <row r="137" spans="1:13" x14ac:dyDescent="0.25">
      <c r="A137" s="11" t="s">
        <v>183</v>
      </c>
      <c r="B137" s="12" t="s">
        <v>184</v>
      </c>
      <c r="C137" s="13"/>
      <c r="D137" s="14"/>
      <c r="E137" s="15"/>
      <c r="F137" s="15"/>
      <c r="G137" s="13" t="s">
        <v>32</v>
      </c>
      <c r="H137" s="16"/>
      <c r="I137" s="17"/>
      <c r="J137" s="14">
        <v>4</v>
      </c>
      <c r="K137" s="18">
        <v>0</v>
      </c>
      <c r="L137" s="19">
        <f>J137*K137</f>
        <v>0</v>
      </c>
      <c r="M137" s="20">
        <v>480000</v>
      </c>
    </row>
    <row r="138" spans="1:13" x14ac:dyDescent="0.25">
      <c r="A138" s="21"/>
      <c r="B138" s="12" t="s">
        <v>185</v>
      </c>
      <c r="C138" s="15"/>
      <c r="D138" s="15"/>
      <c r="E138" s="15"/>
      <c r="F138" s="15"/>
      <c r="G138" s="15"/>
      <c r="H138" s="15"/>
      <c r="I138" s="12"/>
      <c r="J138" s="15"/>
      <c r="K138" s="15"/>
      <c r="L138" s="22"/>
    </row>
    <row r="139" spans="1:13" x14ac:dyDescent="0.25">
      <c r="A139" s="21"/>
      <c r="B139" s="12" t="s">
        <v>49</v>
      </c>
      <c r="C139" s="15"/>
      <c r="D139" s="15"/>
      <c r="E139" s="15"/>
      <c r="F139" s="15"/>
      <c r="G139" s="15"/>
      <c r="H139" s="15"/>
      <c r="I139" s="12"/>
      <c r="J139" s="15"/>
      <c r="K139" s="15"/>
      <c r="L139" s="22"/>
    </row>
    <row r="140" spans="1:13" x14ac:dyDescent="0.25">
      <c r="A140" s="21"/>
      <c r="B140" s="12" t="s">
        <v>186</v>
      </c>
      <c r="C140" s="15"/>
      <c r="D140" s="15"/>
      <c r="E140" s="15"/>
      <c r="F140" s="15"/>
      <c r="G140" s="15"/>
      <c r="H140" s="15"/>
      <c r="I140" s="12"/>
      <c r="J140" s="15"/>
      <c r="K140" s="15"/>
      <c r="L140" s="22"/>
    </row>
    <row r="141" spans="1:13" x14ac:dyDescent="0.25">
      <c r="A141" s="11" t="s">
        <v>187</v>
      </c>
      <c r="B141" s="12" t="s">
        <v>188</v>
      </c>
      <c r="C141" s="13"/>
      <c r="D141" s="14"/>
      <c r="E141" s="15"/>
      <c r="F141" s="15"/>
      <c r="G141" s="13" t="s">
        <v>189</v>
      </c>
      <c r="H141" s="16"/>
      <c r="I141" s="17"/>
      <c r="J141" s="14">
        <v>1</v>
      </c>
      <c r="K141" s="18">
        <v>0</v>
      </c>
      <c r="L141" s="19">
        <f>J141*K141</f>
        <v>0</v>
      </c>
      <c r="M141" s="20">
        <v>490000</v>
      </c>
    </row>
    <row r="142" spans="1:13" x14ac:dyDescent="0.25">
      <c r="A142" s="21"/>
      <c r="B142" s="12" t="s">
        <v>190</v>
      </c>
      <c r="C142" s="15"/>
      <c r="D142" s="15"/>
      <c r="E142" s="15"/>
      <c r="F142" s="15"/>
      <c r="G142" s="15"/>
      <c r="H142" s="15"/>
      <c r="I142" s="12"/>
      <c r="J142" s="15"/>
      <c r="K142" s="15"/>
      <c r="L142" s="22"/>
    </row>
    <row r="143" spans="1:13" x14ac:dyDescent="0.25">
      <c r="A143" s="11" t="s">
        <v>191</v>
      </c>
      <c r="B143" s="12" t="s">
        <v>192</v>
      </c>
      <c r="C143" s="13"/>
      <c r="D143" s="14"/>
      <c r="E143" s="15"/>
      <c r="F143" s="15"/>
      <c r="G143" s="13" t="s">
        <v>32</v>
      </c>
      <c r="H143" s="16"/>
      <c r="I143" s="17"/>
      <c r="J143" s="14">
        <v>50</v>
      </c>
      <c r="K143" s="18">
        <v>0</v>
      </c>
      <c r="L143" s="19">
        <f t="shared" ref="L143:L148" si="0">J143*K143</f>
        <v>0</v>
      </c>
      <c r="M143" s="20">
        <v>500000</v>
      </c>
    </row>
    <row r="144" spans="1:13" x14ac:dyDescent="0.25">
      <c r="A144" s="11" t="s">
        <v>193</v>
      </c>
      <c r="B144" s="12" t="s">
        <v>194</v>
      </c>
      <c r="C144" s="13"/>
      <c r="D144" s="14"/>
      <c r="E144" s="15"/>
      <c r="F144" s="15"/>
      <c r="G144" s="13" t="s">
        <v>32</v>
      </c>
      <c r="H144" s="16"/>
      <c r="I144" s="17"/>
      <c r="J144" s="14">
        <v>10</v>
      </c>
      <c r="K144" s="18">
        <v>0</v>
      </c>
      <c r="L144" s="19">
        <f t="shared" si="0"/>
        <v>0</v>
      </c>
      <c r="M144" s="20">
        <v>510000</v>
      </c>
    </row>
    <row r="145" spans="1:13" x14ac:dyDescent="0.25">
      <c r="A145" s="11" t="s">
        <v>195</v>
      </c>
      <c r="B145" s="12" t="s">
        <v>196</v>
      </c>
      <c r="C145" s="13"/>
      <c r="D145" s="14"/>
      <c r="E145" s="15"/>
      <c r="F145" s="15"/>
      <c r="G145" s="13" t="s">
        <v>32</v>
      </c>
      <c r="H145" s="16"/>
      <c r="I145" s="17"/>
      <c r="J145" s="14">
        <v>80</v>
      </c>
      <c r="K145" s="18">
        <v>0</v>
      </c>
      <c r="L145" s="19">
        <f t="shared" si="0"/>
        <v>0</v>
      </c>
      <c r="M145" s="20">
        <v>520000</v>
      </c>
    </row>
    <row r="146" spans="1:13" x14ac:dyDescent="0.25">
      <c r="A146" s="11" t="s">
        <v>197</v>
      </c>
      <c r="B146" s="12" t="s">
        <v>198</v>
      </c>
      <c r="C146" s="13"/>
      <c r="D146" s="14"/>
      <c r="E146" s="15"/>
      <c r="F146" s="15"/>
      <c r="G146" s="13" t="s">
        <v>32</v>
      </c>
      <c r="H146" s="16"/>
      <c r="I146" s="17"/>
      <c r="J146" s="14">
        <v>40</v>
      </c>
      <c r="K146" s="18">
        <v>0</v>
      </c>
      <c r="L146" s="19">
        <f t="shared" si="0"/>
        <v>0</v>
      </c>
      <c r="M146" s="20">
        <v>530000</v>
      </c>
    </row>
    <row r="147" spans="1:13" x14ac:dyDescent="0.25">
      <c r="A147" s="11" t="s">
        <v>199</v>
      </c>
      <c r="B147" s="12" t="s">
        <v>200</v>
      </c>
      <c r="C147" s="13"/>
      <c r="D147" s="14"/>
      <c r="E147" s="15"/>
      <c r="F147" s="15"/>
      <c r="G147" s="13" t="s">
        <v>32</v>
      </c>
      <c r="H147" s="16"/>
      <c r="I147" s="17"/>
      <c r="J147" s="14">
        <v>40</v>
      </c>
      <c r="K147" s="18">
        <v>0</v>
      </c>
      <c r="L147" s="19">
        <f t="shared" si="0"/>
        <v>0</v>
      </c>
      <c r="M147" s="20">
        <v>540000</v>
      </c>
    </row>
    <row r="148" spans="1:13" x14ac:dyDescent="0.25">
      <c r="A148" s="11" t="s">
        <v>201</v>
      </c>
      <c r="B148" s="12" t="s">
        <v>202</v>
      </c>
      <c r="C148" s="13"/>
      <c r="D148" s="14"/>
      <c r="E148" s="15"/>
      <c r="F148" s="15"/>
      <c r="G148" s="13" t="s">
        <v>32</v>
      </c>
      <c r="H148" s="16"/>
      <c r="I148" s="17"/>
      <c r="J148" s="14">
        <v>5</v>
      </c>
      <c r="K148" s="18">
        <v>0</v>
      </c>
      <c r="L148" s="19">
        <f t="shared" si="0"/>
        <v>0</v>
      </c>
      <c r="M148" s="20">
        <v>550000</v>
      </c>
    </row>
    <row r="149" spans="1:13" x14ac:dyDescent="0.25">
      <c r="A149" s="21"/>
      <c r="B149" s="12" t="s">
        <v>203</v>
      </c>
      <c r="C149" s="15"/>
      <c r="D149" s="15"/>
      <c r="E149" s="15"/>
      <c r="F149" s="15"/>
      <c r="G149" s="15"/>
      <c r="H149" s="15"/>
      <c r="I149" s="12"/>
      <c r="J149" s="15"/>
      <c r="K149" s="15"/>
      <c r="L149" s="22"/>
    </row>
    <row r="150" spans="1:13" x14ac:dyDescent="0.25">
      <c r="A150" s="11" t="s">
        <v>204</v>
      </c>
      <c r="B150" s="12" t="s">
        <v>205</v>
      </c>
      <c r="C150" s="13"/>
      <c r="D150" s="14"/>
      <c r="E150" s="15"/>
      <c r="F150" s="15"/>
      <c r="G150" s="13" t="s">
        <v>32</v>
      </c>
      <c r="H150" s="16"/>
      <c r="I150" s="17"/>
      <c r="J150" s="14">
        <v>30</v>
      </c>
      <c r="K150" s="18">
        <v>0</v>
      </c>
      <c r="L150" s="19">
        <f>J150*K150</f>
        <v>0</v>
      </c>
      <c r="M150" s="20">
        <v>560000</v>
      </c>
    </row>
    <row r="151" spans="1:13" x14ac:dyDescent="0.25">
      <c r="A151" s="11" t="s">
        <v>206</v>
      </c>
      <c r="B151" s="12" t="s">
        <v>207</v>
      </c>
      <c r="C151" s="13"/>
      <c r="D151" s="14"/>
      <c r="E151" s="15"/>
      <c r="F151" s="15"/>
      <c r="G151" s="13" t="s">
        <v>32</v>
      </c>
      <c r="H151" s="16"/>
      <c r="I151" s="17"/>
      <c r="J151" s="14">
        <v>30</v>
      </c>
      <c r="K151" s="18">
        <v>0</v>
      </c>
      <c r="L151" s="19">
        <f>J151*K151</f>
        <v>0</v>
      </c>
      <c r="M151" s="20">
        <v>570000</v>
      </c>
    </row>
    <row r="152" spans="1:13" x14ac:dyDescent="0.25">
      <c r="A152" s="11" t="s">
        <v>208</v>
      </c>
      <c r="B152" s="12" t="s">
        <v>209</v>
      </c>
      <c r="C152" s="13"/>
      <c r="D152" s="14"/>
      <c r="E152" s="15"/>
      <c r="F152" s="15"/>
      <c r="G152" s="13" t="s">
        <v>32</v>
      </c>
      <c r="H152" s="16"/>
      <c r="I152" s="17"/>
      <c r="J152" s="14">
        <v>30</v>
      </c>
      <c r="K152" s="18">
        <v>0</v>
      </c>
      <c r="L152" s="19">
        <f>J152*K152</f>
        <v>0</v>
      </c>
      <c r="M152" s="20">
        <v>580000</v>
      </c>
    </row>
    <row r="153" spans="1:13" x14ac:dyDescent="0.25">
      <c r="A153" s="11" t="s">
        <v>210</v>
      </c>
      <c r="B153" s="12" t="s">
        <v>211</v>
      </c>
      <c r="C153" s="13"/>
      <c r="D153" s="14"/>
      <c r="E153" s="15"/>
      <c r="F153" s="15"/>
      <c r="G153" s="13" t="s">
        <v>32</v>
      </c>
      <c r="H153" s="16"/>
      <c r="I153" s="17"/>
      <c r="J153" s="14">
        <v>30</v>
      </c>
      <c r="K153" s="18">
        <v>0</v>
      </c>
      <c r="L153" s="19">
        <f>J153*K153</f>
        <v>0</v>
      </c>
      <c r="M153" s="20">
        <v>590000</v>
      </c>
    </row>
    <row r="154" spans="1:13" x14ac:dyDescent="0.25">
      <c r="A154" s="11" t="s">
        <v>212</v>
      </c>
      <c r="B154" s="12" t="s">
        <v>213</v>
      </c>
      <c r="C154" s="13"/>
      <c r="D154" s="14"/>
      <c r="E154" s="15"/>
      <c r="F154" s="15"/>
      <c r="G154" s="13" t="s">
        <v>32</v>
      </c>
      <c r="H154" s="16"/>
      <c r="I154" s="17"/>
      <c r="J154" s="14">
        <v>2</v>
      </c>
      <c r="K154" s="18">
        <v>0</v>
      </c>
      <c r="L154" s="19">
        <f>J154*K154</f>
        <v>0</v>
      </c>
      <c r="M154" s="20">
        <v>600000</v>
      </c>
    </row>
    <row r="155" spans="1:13" x14ac:dyDescent="0.25">
      <c r="A155" s="21"/>
      <c r="B155" s="12" t="s">
        <v>214</v>
      </c>
      <c r="C155" s="15"/>
      <c r="D155" s="15"/>
      <c r="E155" s="15"/>
      <c r="F155" s="15"/>
      <c r="G155" s="15"/>
      <c r="H155" s="15"/>
      <c r="I155" s="12"/>
      <c r="J155" s="15"/>
      <c r="K155" s="15"/>
      <c r="L155" s="22"/>
    </row>
    <row r="156" spans="1:13" x14ac:dyDescent="0.25">
      <c r="A156" s="21"/>
      <c r="B156" s="12" t="s">
        <v>215</v>
      </c>
      <c r="C156" s="15"/>
      <c r="D156" s="15"/>
      <c r="E156" s="15"/>
      <c r="F156" s="15"/>
      <c r="G156" s="15"/>
      <c r="H156" s="15"/>
      <c r="I156" s="12"/>
      <c r="J156" s="15"/>
      <c r="K156" s="15"/>
      <c r="L156" s="22"/>
    </row>
    <row r="157" spans="1:13" x14ac:dyDescent="0.25">
      <c r="A157" s="11" t="s">
        <v>216</v>
      </c>
      <c r="B157" s="12" t="s">
        <v>217</v>
      </c>
      <c r="C157" s="13"/>
      <c r="D157" s="14"/>
      <c r="E157" s="15"/>
      <c r="F157" s="15"/>
      <c r="G157" s="13" t="s">
        <v>64</v>
      </c>
      <c r="H157" s="16"/>
      <c r="I157" s="17"/>
      <c r="J157" s="14">
        <v>3</v>
      </c>
      <c r="K157" s="18">
        <v>0</v>
      </c>
      <c r="L157" s="19">
        <f>J157*K157</f>
        <v>0</v>
      </c>
      <c r="M157" s="20">
        <v>610000</v>
      </c>
    </row>
    <row r="158" spans="1:13" x14ac:dyDescent="0.25">
      <c r="A158" s="21"/>
      <c r="B158" s="12" t="s">
        <v>218</v>
      </c>
      <c r="C158" s="15"/>
      <c r="D158" s="15"/>
      <c r="E158" s="15"/>
      <c r="F158" s="15"/>
      <c r="G158" s="15"/>
      <c r="H158" s="15"/>
      <c r="I158" s="12"/>
      <c r="J158" s="15"/>
      <c r="K158" s="15"/>
      <c r="L158" s="22"/>
    </row>
    <row r="159" spans="1:13" x14ac:dyDescent="0.25">
      <c r="A159" s="11" t="s">
        <v>219</v>
      </c>
      <c r="B159" s="12" t="s">
        <v>220</v>
      </c>
      <c r="C159" s="13"/>
      <c r="D159" s="14"/>
      <c r="E159" s="15"/>
      <c r="F159" s="15"/>
      <c r="G159" s="13" t="s">
        <v>32</v>
      </c>
      <c r="H159" s="16"/>
      <c r="I159" s="17"/>
      <c r="J159" s="14">
        <v>1</v>
      </c>
      <c r="K159" s="18">
        <v>0</v>
      </c>
      <c r="L159" s="19">
        <f>J159*K159</f>
        <v>0</v>
      </c>
      <c r="M159" s="20">
        <v>620000</v>
      </c>
    </row>
    <row r="160" spans="1:13" x14ac:dyDescent="0.25">
      <c r="A160" s="21"/>
      <c r="B160" s="12" t="s">
        <v>221</v>
      </c>
      <c r="C160" s="15"/>
      <c r="D160" s="15"/>
      <c r="E160" s="15"/>
      <c r="F160" s="15"/>
      <c r="G160" s="15"/>
      <c r="H160" s="15"/>
      <c r="I160" s="12"/>
      <c r="J160" s="15"/>
      <c r="K160" s="15"/>
      <c r="L160" s="22"/>
    </row>
    <row r="161" spans="1:13" x14ac:dyDescent="0.25">
      <c r="A161" s="11" t="s">
        <v>222</v>
      </c>
      <c r="B161" s="12" t="s">
        <v>223</v>
      </c>
      <c r="C161" s="13"/>
      <c r="D161" s="14"/>
      <c r="E161" s="15"/>
      <c r="F161" s="15"/>
      <c r="G161" s="13" t="s">
        <v>32</v>
      </c>
      <c r="H161" s="16"/>
      <c r="I161" s="17"/>
      <c r="J161" s="14">
        <v>1</v>
      </c>
      <c r="K161" s="18">
        <v>0</v>
      </c>
      <c r="L161" s="19">
        <f>J161*K161</f>
        <v>0</v>
      </c>
      <c r="M161" s="20">
        <v>630000</v>
      </c>
    </row>
    <row r="162" spans="1:13" x14ac:dyDescent="0.25">
      <c r="A162" s="21"/>
      <c r="B162" s="12" t="s">
        <v>224</v>
      </c>
      <c r="C162" s="15"/>
      <c r="D162" s="15"/>
      <c r="E162" s="15"/>
      <c r="F162" s="15"/>
      <c r="G162" s="15"/>
      <c r="H162" s="15"/>
      <c r="I162" s="12"/>
      <c r="J162" s="15"/>
      <c r="K162" s="15"/>
      <c r="L162" s="22"/>
    </row>
    <row r="163" spans="1:13" x14ac:dyDescent="0.25">
      <c r="A163" s="11" t="s">
        <v>225</v>
      </c>
      <c r="B163" s="12" t="s">
        <v>226</v>
      </c>
      <c r="C163" s="13"/>
      <c r="D163" s="14"/>
      <c r="E163" s="15"/>
      <c r="F163" s="15"/>
      <c r="G163" s="13" t="s">
        <v>64</v>
      </c>
      <c r="H163" s="16"/>
      <c r="I163" s="17"/>
      <c r="J163" s="14">
        <v>5</v>
      </c>
      <c r="K163" s="18">
        <v>0</v>
      </c>
      <c r="L163" s="19">
        <f>J163*K163</f>
        <v>0</v>
      </c>
      <c r="M163" s="20">
        <v>640000</v>
      </c>
    </row>
    <row r="164" spans="1:13" x14ac:dyDescent="0.25">
      <c r="A164" s="21"/>
      <c r="B164" s="12" t="s">
        <v>65</v>
      </c>
      <c r="C164" s="15"/>
      <c r="D164" s="15"/>
      <c r="E164" s="15"/>
      <c r="F164" s="15"/>
      <c r="G164" s="15"/>
      <c r="H164" s="15"/>
      <c r="I164" s="12"/>
      <c r="J164" s="15"/>
      <c r="K164" s="15"/>
      <c r="L164" s="22"/>
    </row>
    <row r="165" spans="1:13" x14ac:dyDescent="0.25">
      <c r="A165" s="11" t="s">
        <v>227</v>
      </c>
      <c r="B165" s="12" t="s">
        <v>228</v>
      </c>
      <c r="C165" s="13"/>
      <c r="D165" s="14"/>
      <c r="E165" s="15"/>
      <c r="F165" s="15"/>
      <c r="G165" s="13" t="s">
        <v>64</v>
      </c>
      <c r="H165" s="16"/>
      <c r="I165" s="17"/>
      <c r="J165" s="14">
        <v>5</v>
      </c>
      <c r="K165" s="18">
        <v>0</v>
      </c>
      <c r="L165" s="19">
        <f>J165*K165</f>
        <v>0</v>
      </c>
      <c r="M165" s="20">
        <v>650000</v>
      </c>
    </row>
    <row r="166" spans="1:13" x14ac:dyDescent="0.25">
      <c r="A166" s="21"/>
      <c r="B166" s="12" t="s">
        <v>65</v>
      </c>
      <c r="C166" s="15"/>
      <c r="D166" s="15"/>
      <c r="E166" s="15"/>
      <c r="F166" s="15"/>
      <c r="G166" s="15"/>
      <c r="H166" s="15"/>
      <c r="I166" s="12"/>
      <c r="J166" s="15"/>
      <c r="K166" s="15"/>
      <c r="L166" s="22"/>
    </row>
    <row r="167" spans="1:13" x14ac:dyDescent="0.25">
      <c r="A167" s="11" t="s">
        <v>229</v>
      </c>
      <c r="B167" s="12" t="s">
        <v>230</v>
      </c>
      <c r="C167" s="13"/>
      <c r="D167" s="14"/>
      <c r="E167" s="15"/>
      <c r="F167" s="15"/>
      <c r="G167" s="13" t="s">
        <v>64</v>
      </c>
      <c r="H167" s="16"/>
      <c r="I167" s="17"/>
      <c r="J167" s="14">
        <v>5</v>
      </c>
      <c r="K167" s="18">
        <v>0</v>
      </c>
      <c r="L167" s="19">
        <f>J167*K167</f>
        <v>0</v>
      </c>
      <c r="M167" s="20">
        <v>660000</v>
      </c>
    </row>
    <row r="168" spans="1:13" x14ac:dyDescent="0.25">
      <c r="A168" s="21"/>
      <c r="B168" s="12" t="s">
        <v>65</v>
      </c>
      <c r="C168" s="15"/>
      <c r="D168" s="15"/>
      <c r="E168" s="15"/>
      <c r="F168" s="15"/>
      <c r="G168" s="15"/>
      <c r="H168" s="15"/>
      <c r="I168" s="12"/>
      <c r="J168" s="15"/>
      <c r="K168" s="15"/>
      <c r="L168" s="22"/>
    </row>
    <row r="169" spans="1:13" x14ac:dyDescent="0.25">
      <c r="A169" s="11" t="s">
        <v>231</v>
      </c>
      <c r="B169" s="12" t="s">
        <v>232</v>
      </c>
      <c r="C169" s="13"/>
      <c r="D169" s="14"/>
      <c r="E169" s="15"/>
      <c r="F169" s="15"/>
      <c r="G169" s="13" t="s">
        <v>64</v>
      </c>
      <c r="H169" s="16"/>
      <c r="I169" s="17"/>
      <c r="J169" s="14">
        <v>5</v>
      </c>
      <c r="K169" s="18">
        <v>0</v>
      </c>
      <c r="L169" s="19">
        <f>J169*K169</f>
        <v>0</v>
      </c>
      <c r="M169" s="20">
        <v>670000</v>
      </c>
    </row>
    <row r="170" spans="1:13" x14ac:dyDescent="0.25">
      <c r="A170" s="21"/>
      <c r="B170" s="12" t="s">
        <v>65</v>
      </c>
      <c r="C170" s="15"/>
      <c r="D170" s="15"/>
      <c r="E170" s="15"/>
      <c r="F170" s="15"/>
      <c r="G170" s="15"/>
      <c r="H170" s="15"/>
      <c r="I170" s="12"/>
      <c r="J170" s="15"/>
      <c r="K170" s="15"/>
      <c r="L170" s="22"/>
    </row>
    <row r="171" spans="1:13" x14ac:dyDescent="0.25">
      <c r="A171" s="11" t="s">
        <v>233</v>
      </c>
      <c r="B171" s="12" t="s">
        <v>234</v>
      </c>
      <c r="C171" s="13"/>
      <c r="D171" s="14"/>
      <c r="E171" s="15"/>
      <c r="F171" s="15"/>
      <c r="G171" s="13" t="s">
        <v>64</v>
      </c>
      <c r="H171" s="16"/>
      <c r="I171" s="17"/>
      <c r="J171" s="14">
        <v>5</v>
      </c>
      <c r="K171" s="18">
        <v>0</v>
      </c>
      <c r="L171" s="19">
        <f>J171*K171</f>
        <v>0</v>
      </c>
      <c r="M171" s="20">
        <v>680000</v>
      </c>
    </row>
    <row r="172" spans="1:13" x14ac:dyDescent="0.25">
      <c r="A172" s="21"/>
      <c r="B172" s="12" t="s">
        <v>65</v>
      </c>
      <c r="C172" s="15"/>
      <c r="D172" s="15"/>
      <c r="E172" s="15"/>
      <c r="F172" s="15"/>
      <c r="G172" s="15"/>
      <c r="H172" s="15"/>
      <c r="I172" s="12"/>
      <c r="J172" s="15"/>
      <c r="K172" s="15"/>
      <c r="L172" s="22"/>
    </row>
    <row r="173" spans="1:13" x14ac:dyDescent="0.25">
      <c r="A173" s="11" t="s">
        <v>235</v>
      </c>
      <c r="B173" s="12" t="s">
        <v>236</v>
      </c>
      <c r="C173" s="13"/>
      <c r="D173" s="14"/>
      <c r="E173" s="15"/>
      <c r="F173" s="15"/>
      <c r="G173" s="13" t="s">
        <v>32</v>
      </c>
      <c r="H173" s="16"/>
      <c r="I173" s="17"/>
      <c r="J173" s="14">
        <v>10</v>
      </c>
      <c r="K173" s="18">
        <v>0</v>
      </c>
      <c r="L173" s="19">
        <f>J173*K173</f>
        <v>0</v>
      </c>
      <c r="M173" s="20">
        <v>690000</v>
      </c>
    </row>
    <row r="174" spans="1:13" x14ac:dyDescent="0.25">
      <c r="A174" s="21"/>
      <c r="B174" s="12" t="s">
        <v>237</v>
      </c>
      <c r="C174" s="15"/>
      <c r="D174" s="15"/>
      <c r="E174" s="15"/>
      <c r="F174" s="15"/>
      <c r="G174" s="15"/>
      <c r="H174" s="15"/>
      <c r="I174" s="12"/>
      <c r="J174" s="15"/>
      <c r="K174" s="15"/>
      <c r="L174" s="22"/>
    </row>
    <row r="175" spans="1:13" x14ac:dyDescent="0.25">
      <c r="A175" s="23"/>
      <c r="B175" s="24" t="s">
        <v>238</v>
      </c>
      <c r="C175" s="25"/>
      <c r="D175" s="25"/>
      <c r="E175" s="25"/>
      <c r="F175" s="25"/>
      <c r="G175" s="25"/>
      <c r="H175" s="25"/>
      <c r="I175" s="24"/>
      <c r="J175" s="25"/>
      <c r="K175" s="25"/>
      <c r="L175" s="26"/>
    </row>
    <row r="177" spans="10:13" x14ac:dyDescent="0.25">
      <c r="J177" s="1" t="s">
        <v>239</v>
      </c>
      <c r="L177" s="27">
        <f>SUM(L11:L175)</f>
        <v>0</v>
      </c>
      <c r="M177" s="2"/>
    </row>
  </sheetData>
  <sheetProtection password="D4C1" sheet="1"/>
  <pageMargins left="0.75" right="0.75" top="0.75" bottom="0.5" header="0.5" footer="0.75"/>
  <pageSetup orientation="landscape"/>
  <headerFooter>
    <oddHeader>&amp;L&amp;"-,Regular"&amp;BBid Request Template&amp;B
Delaware Valley&amp;R&amp;"-,Regular"&amp;D
JBALDWIN
Page &amp;P</oddHeader>
    <evenHeader>&amp;L&amp;"-,Regular"&amp;BBid Request Template&amp;B
Delaware Valley&amp;R&amp;"-,Regular"&amp;D
JBALDWIN
Page &amp;P</evenHeader>
    <firstHeader>&amp;L&amp;"-,Regular"&amp;BBid Request Template&amp;B
Delaware Valley&amp;R&amp;"-,Regular"&amp;D
JBALDWIN
Page 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No. BID-000203</vt:lpstr>
      <vt:lpstr>'Bid No. BID-000203'!Print_Titles</vt:lpstr>
      <vt:lpstr>RepeatTitles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Baldwin</dc:creator>
  <cp:lastModifiedBy>Nancy Shafer</cp:lastModifiedBy>
  <dcterms:created xsi:type="dcterms:W3CDTF">2026-03-18T15:20:53Z</dcterms:created>
  <dcterms:modified xsi:type="dcterms:W3CDTF">2026-03-19T13:42:58Z</dcterms:modified>
</cp:coreProperties>
</file>