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4BD3775D-6023-4E29-B1F1-4BCB75D25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2" sheetId="2" r:id="rId1"/>
  </sheets>
  <definedNames>
    <definedName name="_xlnm.Print_Titles" localSheetId="0">'Bid No. BID-000202'!1:10</definedName>
    <definedName name="RepeatTitles">'Bid No. BID-000202'!$A$1:$H$10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3" i="2"/>
  <c r="L14" i="2"/>
  <c r="L16" i="2"/>
  <c r="L17" i="2"/>
  <c r="L18" i="2"/>
  <c r="L21" i="2"/>
  <c r="L22" i="2"/>
  <c r="L23" i="2"/>
  <c r="L24" i="2"/>
  <c r="L298" i="2" s="1"/>
  <c r="L25" i="2"/>
  <c r="L26" i="2"/>
  <c r="L27" i="2"/>
  <c r="L28" i="2"/>
  <c r="L29" i="2"/>
  <c r="L30" i="2"/>
  <c r="L31" i="2"/>
  <c r="L32" i="2"/>
  <c r="L33" i="2"/>
  <c r="L35" i="2"/>
  <c r="L37" i="2"/>
  <c r="L39" i="2"/>
  <c r="L41" i="2"/>
  <c r="L43" i="2"/>
  <c r="L45" i="2"/>
  <c r="L47" i="2"/>
  <c r="L49" i="2"/>
  <c r="L50" i="2"/>
  <c r="L52" i="2"/>
  <c r="L53" i="2"/>
  <c r="L55" i="2"/>
  <c r="L56" i="2"/>
  <c r="L57" i="2"/>
  <c r="L58" i="2"/>
  <c r="L59" i="2"/>
  <c r="L60" i="2"/>
  <c r="L62" i="2"/>
  <c r="L63" i="2"/>
  <c r="L64" i="2"/>
  <c r="L65" i="2"/>
  <c r="L66" i="2"/>
  <c r="L67" i="2"/>
  <c r="L70" i="2"/>
  <c r="L71" i="2"/>
  <c r="L72" i="2"/>
  <c r="L73" i="2"/>
  <c r="L75" i="2"/>
  <c r="L76" i="2"/>
  <c r="L77" i="2"/>
  <c r="L78" i="2"/>
  <c r="L80" i="2"/>
  <c r="L81" i="2"/>
  <c r="L84" i="2"/>
  <c r="L86" i="2"/>
  <c r="L88" i="2"/>
  <c r="L90" i="2"/>
  <c r="L92" i="2"/>
  <c r="L93" i="2"/>
  <c r="L94" i="2"/>
  <c r="L95" i="2"/>
  <c r="L100" i="2"/>
  <c r="L101" i="2"/>
  <c r="L102" i="2"/>
  <c r="L103" i="2"/>
  <c r="L104" i="2"/>
  <c r="L107" i="2"/>
  <c r="L108" i="2"/>
  <c r="L109" i="2"/>
  <c r="L110" i="2"/>
  <c r="L112" i="2"/>
  <c r="L114" i="2"/>
  <c r="L116" i="2"/>
  <c r="L119" i="2"/>
  <c r="L123" i="2"/>
  <c r="L124" i="2"/>
  <c r="L126" i="2"/>
  <c r="L128" i="2"/>
  <c r="L130" i="2"/>
  <c r="L131" i="2"/>
  <c r="L132" i="2"/>
  <c r="L133" i="2"/>
  <c r="L136" i="2"/>
  <c r="L139" i="2"/>
  <c r="L140" i="2"/>
  <c r="L141" i="2"/>
  <c r="L142" i="2"/>
  <c r="L143" i="2"/>
  <c r="L145" i="2"/>
  <c r="L147" i="2"/>
  <c r="L149" i="2"/>
  <c r="L150" i="2"/>
  <c r="L152" i="2"/>
  <c r="L154" i="2"/>
  <c r="L156" i="2"/>
  <c r="L158" i="2"/>
  <c r="L160" i="2"/>
  <c r="L162" i="2"/>
  <c r="L164" i="2"/>
  <c r="L166" i="2"/>
  <c r="L167" i="2"/>
  <c r="L169" i="2"/>
  <c r="L171" i="2"/>
  <c r="L173" i="2"/>
  <c r="L175" i="2"/>
  <c r="L177" i="2"/>
  <c r="L179" i="2"/>
  <c r="L181" i="2"/>
  <c r="L182" i="2"/>
  <c r="L183" i="2"/>
  <c r="L186" i="2"/>
  <c r="L188" i="2"/>
  <c r="L191" i="2"/>
  <c r="L192" i="2"/>
  <c r="L195" i="2"/>
  <c r="L198" i="2"/>
  <c r="L201" i="2"/>
  <c r="L204" i="2"/>
  <c r="L206" i="2"/>
  <c r="L208" i="2"/>
  <c r="L209" i="2"/>
  <c r="L211" i="2"/>
  <c r="L215" i="2"/>
  <c r="L217" i="2"/>
  <c r="L220" i="2"/>
  <c r="L221" i="2"/>
  <c r="L222" i="2"/>
  <c r="L223" i="2"/>
  <c r="L224" i="2"/>
  <c r="L225" i="2"/>
  <c r="L226" i="2"/>
  <c r="L227" i="2"/>
  <c r="L228" i="2"/>
  <c r="L229" i="2"/>
  <c r="L233" i="2"/>
  <c r="L235" i="2"/>
  <c r="L238" i="2"/>
  <c r="L241" i="2"/>
  <c r="L242" i="2"/>
  <c r="L243" i="2"/>
  <c r="L244" i="2"/>
  <c r="L247" i="2"/>
  <c r="L252" i="2"/>
  <c r="L261" i="2"/>
  <c r="L263" i="2"/>
  <c r="L264" i="2"/>
  <c r="L266" i="2"/>
  <c r="L267" i="2"/>
  <c r="L269" i="2"/>
  <c r="L270" i="2"/>
  <c r="L277" i="2"/>
  <c r="L282" i="2"/>
  <c r="L283" i="2"/>
  <c r="L284" i="2"/>
  <c r="L285" i="2"/>
  <c r="L288" i="2"/>
  <c r="L292" i="2"/>
  <c r="L294" i="2"/>
  <c r="L295" i="2"/>
  <c r="L296" i="2"/>
</calcChain>
</file>

<file path=xl/sharedStrings.xml><?xml version="1.0" encoding="utf-8"?>
<sst xmlns="http://schemas.openxmlformats.org/spreadsheetml/2006/main" count="626" uniqueCount="462">
  <si>
    <t>Bid No.</t>
  </si>
  <si>
    <t>BID-000202</t>
  </si>
  <si>
    <t>Vendor Name</t>
  </si>
  <si>
    <t>Contact Name</t>
  </si>
  <si>
    <t>Description</t>
  </si>
  <si>
    <t>26-27 ATHLETIC SUPPLY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</si>
  <si>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</si>
  <si>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</si>
  <si>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</si>
  <si>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</si>
  <si>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</si>
  <si>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</si>
  <si>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</si>
  <si>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</si>
  <si>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</si>
  <si>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</si>
  <si>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</si>
  <si>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</si>
  <si>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</si>
  <si>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</si>
  <si>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009DD16002</t>
  </si>
  <si>
    <t>STERILE EYE WASH</t>
  </si>
  <si>
    <t>EACH</t>
  </si>
  <si>
    <t xml:space="preserve">  4 OZ.</t>
  </si>
  <si>
    <t>009DD16008</t>
  </si>
  <si>
    <t>5 IN.  LISTER SCISSORS</t>
  </si>
  <si>
    <t>009DD16009</t>
  </si>
  <si>
    <t>PLASTIC DRINKING CUPS</t>
  </si>
  <si>
    <t>CASE</t>
  </si>
  <si>
    <t xml:space="preserve">  5 OZ. 2500/CASE</t>
  </si>
  <si>
    <t>009DD16016</t>
  </si>
  <si>
    <t xml:space="preserve">SHEER STRIPS 1 IN.  X 3 IN. </t>
  </si>
  <si>
    <t>BOX</t>
  </si>
  <si>
    <t>009DD16017</t>
  </si>
  <si>
    <t xml:space="preserve">SHEER STRIPS 2 IN.  X 4 IN. </t>
  </si>
  <si>
    <t>009DD16018</t>
  </si>
  <si>
    <t>No. 155 ATHLETIC TAPE</t>
  </si>
  <si>
    <t xml:space="preserve">  1 1/2 IN.  X 15YD</t>
  </si>
  <si>
    <t xml:space="preserve">  32 ROLLS/CASE</t>
  </si>
  <si>
    <t>009DD16019</t>
  </si>
  <si>
    <t xml:space="preserve">STERILE GAUZE  3 IN.  X 3 IN. </t>
  </si>
  <si>
    <t>009DD16020</t>
  </si>
  <si>
    <t>LISTER SCISSORS 5 1/2 STEEL</t>
  </si>
  <si>
    <t>009DD16023</t>
  </si>
  <si>
    <t>POWERFLEX  3 IN.  X 6YDS</t>
  </si>
  <si>
    <t>009DD16024</t>
  </si>
  <si>
    <t>POWERFLEX 1 IN.  X 6YD</t>
  </si>
  <si>
    <t>009DD16025</t>
  </si>
  <si>
    <t>2ND SKIN 1 IN.  SQUARES</t>
  </si>
  <si>
    <t>009DD16026</t>
  </si>
  <si>
    <t>FOAM VARIETY KIT</t>
  </si>
  <si>
    <t>009DD16031</t>
  </si>
  <si>
    <t>WHITE TERRY TOWELS</t>
  </si>
  <si>
    <t>DOZ</t>
  </si>
  <si>
    <t>009DD16040</t>
  </si>
  <si>
    <t>MEDIQUE ANTISEPTIC SPRAY 3 OZ</t>
  </si>
  <si>
    <t>009DD16041</t>
  </si>
  <si>
    <t>IGLOO 3 GALLON WATER COOLERS</t>
  </si>
  <si>
    <t>009DD16043</t>
  </si>
  <si>
    <t>ANTISEPTIC SPRAY 3 OZ.</t>
  </si>
  <si>
    <t>009DD16046</t>
  </si>
  <si>
    <t>10 GALLON WATER COOLER</t>
  </si>
  <si>
    <t>009DD16048</t>
  </si>
  <si>
    <t xml:space="preserve">ER SPLINT 4 1/4 IN.  X 36 IN. </t>
  </si>
  <si>
    <t>009DD16051</t>
  </si>
  <si>
    <t>FLAMBEAU FIRST AID BOXES</t>
  </si>
  <si>
    <t xml:space="preserve">  16 1/2 IN.  X 8 3/4 IN.  X 7 1/2 IN. </t>
  </si>
  <si>
    <t>009DD16052</t>
  </si>
  <si>
    <t>HYDROCORTISONE 1 %</t>
  </si>
  <si>
    <t xml:space="preserve">  144/BOX</t>
  </si>
  <si>
    <t>009DD16053</t>
  </si>
  <si>
    <t>LATEX GLOVES - LIGHTLY POWDERED</t>
  </si>
  <si>
    <t xml:space="preserve">  SIZE: LARGE</t>
  </si>
  <si>
    <t>009DD16054</t>
  </si>
  <si>
    <t>PAWS ANTIMICROBIAL HAND WIPES</t>
  </si>
  <si>
    <t xml:space="preserve">  100/BOX</t>
  </si>
  <si>
    <t>009DD16055</t>
  </si>
  <si>
    <t>LAMICO QUICK ADJUST CRUTCH</t>
  </si>
  <si>
    <t>PR</t>
  </si>
  <si>
    <t xml:space="preserve">  50 IN.  - 62 IN. </t>
  </si>
  <si>
    <t>009DD16056</t>
  </si>
  <si>
    <t xml:space="preserve">  42 IN.  - 54 IN. </t>
  </si>
  <si>
    <t>009DD16062</t>
  </si>
  <si>
    <t>HIGH DENSITY FOAM KIT</t>
  </si>
  <si>
    <t>KIT</t>
  </si>
  <si>
    <t xml:space="preserve">  CRAMER-6 PACK</t>
  </si>
  <si>
    <t>009DD16064</t>
  </si>
  <si>
    <t>FLAMBEAU FIRST AID BOX</t>
  </si>
  <si>
    <t xml:space="preserve">  17 IN.  X 9 IN.  X 8 IN. </t>
  </si>
  <si>
    <t>009DD16070</t>
  </si>
  <si>
    <t>EPIPEN JR - AUTO INJECTOR</t>
  </si>
  <si>
    <t>009DD16071</t>
  </si>
  <si>
    <t>TRIPLE ANTIBIOTIC OINTMENT</t>
  </si>
  <si>
    <t>TUBE</t>
  </si>
  <si>
    <t xml:space="preserve">  1 OZ.</t>
  </si>
  <si>
    <t>009DD16074</t>
  </si>
  <si>
    <t>3M STERI STRIP ADHESIVE SKIN CLOSURES 23014M 1/4 X 4    30/BOX</t>
  </si>
  <si>
    <t>009DD16075</t>
  </si>
  <si>
    <t>NASAL PLUGS 33561 1 1/2 NASAL PLUGS 300 PKG</t>
  </si>
  <si>
    <t>PACKAGE</t>
  </si>
  <si>
    <t xml:space="preserve">  2500/CASE</t>
  </si>
  <si>
    <t>009DD16076</t>
  </si>
  <si>
    <t>TRIANGULAR BANDAGE 30029M 40 X40 X 56   12 /CASE</t>
  </si>
  <si>
    <t>009DD16077</t>
  </si>
  <si>
    <t>AMBRO LE ROY ELASTIC BANDAGE 2653-43 4"' X 5 YD   10/BOX</t>
  </si>
  <si>
    <t>009DD16078</t>
  </si>
  <si>
    <t>AMBRO LE ROY ELASTIC BANDAGE 2653-44 6 X 5 YD   10/ BOX</t>
  </si>
  <si>
    <t>009DD16079</t>
  </si>
  <si>
    <t>KWIK KOLD INSTANT COLD PACKS 29480C JUNIOR 6" X 5 1/2"   16 CASE</t>
  </si>
  <si>
    <t>009DD17010</t>
  </si>
  <si>
    <t>SPALDING PIAA GAME BASEBALLS W/NFHS STAMP</t>
  </si>
  <si>
    <t>009DD17020</t>
  </si>
  <si>
    <t>ELASTIC BASEBALL BELTS</t>
  </si>
  <si>
    <t xml:space="preserve">  BUCK26</t>
  </si>
  <si>
    <t>009DD17040</t>
  </si>
  <si>
    <t>BLACK TWIN CITY BASEBALL SOCK</t>
  </si>
  <si>
    <t>009DD17050</t>
  </si>
  <si>
    <t>GLOVER  SCORE SHEET</t>
  </si>
  <si>
    <t>009DD23001</t>
  </si>
  <si>
    <t>MOUTHPIECES BLACK (100 BULK)</t>
  </si>
  <si>
    <t>BULK</t>
  </si>
  <si>
    <t>009DD25008</t>
  </si>
  <si>
    <t>SOCCER SCOREBOOKS</t>
  </si>
  <si>
    <t>009DD25012</t>
  </si>
  <si>
    <t>SOCCER BALLS BRINE GAME BALLS</t>
  </si>
  <si>
    <t>009DD25016</t>
  </si>
  <si>
    <t>ADIDAS FINGER SAVER GLOVES</t>
  </si>
  <si>
    <t xml:space="preserve">  9 &amp; 10</t>
  </si>
  <si>
    <t xml:space="preserve">  NO SUBS</t>
  </si>
  <si>
    <t>009DD26002</t>
  </si>
  <si>
    <t>PEAR EXTREME SOCKS (BLACK ADULT)</t>
  </si>
  <si>
    <t>PAIR</t>
  </si>
  <si>
    <t>009DD26003</t>
  </si>
  <si>
    <t>PEAR EXTREME SOCKS (ADULT WHITE)</t>
  </si>
  <si>
    <t>009DD26004</t>
  </si>
  <si>
    <t>NIKE SPYNE PRO GOALIE GLOVE SIZE 7,8</t>
  </si>
  <si>
    <t>009DD29001</t>
  </si>
  <si>
    <t>WILSON EXTRA-DUTY CHAMPIONSHIP</t>
  </si>
  <si>
    <t xml:space="preserve">  TENNIS BALLS</t>
  </si>
  <si>
    <t>009DD29013</t>
  </si>
  <si>
    <t>GAMMA SHOCKBUSTERS QGSB</t>
  </si>
  <si>
    <t>009DD29015</t>
  </si>
  <si>
    <t>GAMMA SUPREME OVERGRIP ITEM 316805</t>
  </si>
  <si>
    <t>009DD29016</t>
  </si>
  <si>
    <t>GAMMA HI TECH PERFORATED REPL GRIPS IT#31680121</t>
  </si>
  <si>
    <t>009DD30001</t>
  </si>
  <si>
    <t>WILSON CHAMPIONSHIP TENNIS BALLS GIRLS YELLOW EXTRA DUTY PRESSURE PACKED 3 PER CAN</t>
  </si>
  <si>
    <t>CAN</t>
  </si>
  <si>
    <t xml:space="preserve">  FOR HARD COURTS</t>
  </si>
  <si>
    <t>009DD30002</t>
  </si>
  <si>
    <t>GAMMA SHOCKBUSTER ITEM #3168025</t>
  </si>
  <si>
    <t>009DD31002</t>
  </si>
  <si>
    <t>CLIFF KEEN FACE GUARD</t>
  </si>
  <si>
    <t xml:space="preserve">  #3103 COLOR: BLACK</t>
  </si>
  <si>
    <t xml:space="preserve">  RC WRESTLING SUPPLY CO.</t>
  </si>
  <si>
    <t>009DD32013</t>
  </si>
  <si>
    <t>ACCUSPLIT EAGLE 625M35 STOPWATCHES</t>
  </si>
  <si>
    <t>009DV17008</t>
  </si>
  <si>
    <t>GLOVER SCORE SHEET BINDER</t>
  </si>
  <si>
    <t xml:space="preserve">  BB-MSGLBIND</t>
  </si>
  <si>
    <t>009DV17011</t>
  </si>
  <si>
    <t>RAWLINGS ROLBI BLEM BASEBALLS</t>
  </si>
  <si>
    <t xml:space="preserve">  ROLBIX</t>
  </si>
  <si>
    <t>009DV17020</t>
  </si>
  <si>
    <t xml:space="preserve">  BUCK 26 BLACK</t>
  </si>
  <si>
    <t>009DV17027</t>
  </si>
  <si>
    <t>RAWLINGS A1010 PIAA GAMEBALL</t>
  </si>
  <si>
    <t>009DV17040</t>
  </si>
  <si>
    <t>BLACK TWIN CITY BASEBALL SOCKS</t>
  </si>
  <si>
    <t>009DV17050</t>
  </si>
  <si>
    <t>GLOVER BASEBALL SCORESHEET</t>
  </si>
  <si>
    <t>009DV23030</t>
  </si>
  <si>
    <t>CRAMER CUSTOM FIT MOUTHPIECES</t>
  </si>
  <si>
    <t xml:space="preserve">  MUST MEET ALL APPROVED</t>
  </si>
  <si>
    <t xml:space="preserve">  REQUIREMENTS OF PIAA</t>
  </si>
  <si>
    <t xml:space="preserve">  COLOR: BLACK</t>
  </si>
  <si>
    <t xml:space="preserve">  100 BULK</t>
  </si>
  <si>
    <t>009DV26002</t>
  </si>
  <si>
    <t>009DV26003</t>
  </si>
  <si>
    <t>009DV26004</t>
  </si>
  <si>
    <t>NIKE SPYNE PRO GOALIE GLOVES SIZE 7 ,8</t>
  </si>
  <si>
    <t>009DV30003</t>
  </si>
  <si>
    <t>Gamma Hi Tech Perforated replacement grips item Item 31680121</t>
  </si>
  <si>
    <t>009DV30004</t>
  </si>
  <si>
    <t>Gamma Shockbuster Item # 3168025</t>
  </si>
  <si>
    <t xml:space="preserve">  DUTY TENNIS BALLS</t>
  </si>
  <si>
    <t xml:space="preserve">  24 CANS/CS</t>
  </si>
  <si>
    <t>009DV31023</t>
  </si>
  <si>
    <t>MAT CLEANER</t>
  </si>
  <si>
    <t>009HS16001</t>
  </si>
  <si>
    <t>3 GALLON WATER COOLER</t>
  </si>
  <si>
    <t>009HS16002</t>
  </si>
  <si>
    <t>5 GALLON WATER COOLER</t>
  </si>
  <si>
    <t>009HS16008</t>
  </si>
  <si>
    <t>PLASTIC CUPS 5OZ.</t>
  </si>
  <si>
    <t>009HS16011</t>
  </si>
  <si>
    <t>6 IN.  ELASTIC BANDAGE LF</t>
  </si>
  <si>
    <t xml:space="preserve">  10 ROLLS PER BOX</t>
  </si>
  <si>
    <t>009HS16013</t>
  </si>
  <si>
    <t>MONSELS STIP-TIK BLOODSTOPPER SWABPOULES</t>
  </si>
  <si>
    <t xml:space="preserve">  25/PACK</t>
  </si>
  <si>
    <t>009HS16014</t>
  </si>
  <si>
    <t>WATERLESS HAND SANITIZER</t>
  </si>
  <si>
    <t>BTL</t>
  </si>
  <si>
    <t xml:space="preserve">  ABHC FRESH SCENT</t>
  </si>
  <si>
    <t xml:space="preserve">  4OZ. BOTTLE</t>
  </si>
  <si>
    <t>009HS16015</t>
  </si>
  <si>
    <t>PAWS ANTIMICROBIAL TOWELETTES</t>
  </si>
  <si>
    <t>TUB</t>
  </si>
  <si>
    <t xml:space="preserve">  ORIGINAL SCENT</t>
  </si>
  <si>
    <t xml:space="preserve">  POP-UP DISPENSER TUB</t>
  </si>
  <si>
    <t xml:space="preserve">  OF 160</t>
  </si>
  <si>
    <t>009HS16020</t>
  </si>
  <si>
    <t>10 GALLON COOLER</t>
  </si>
  <si>
    <t>009HS16021</t>
  </si>
  <si>
    <t>CRAMER HEEL &amp; LACE PADS</t>
  </si>
  <si>
    <t xml:space="preserve">  3 IN.  X 3 IN.  - 2000 PADS</t>
  </si>
  <si>
    <t>009HS16024</t>
  </si>
  <si>
    <t>SKIN LUBE</t>
  </si>
  <si>
    <t>JAR</t>
  </si>
  <si>
    <t xml:space="preserve">  1LB JAR</t>
  </si>
  <si>
    <t>009HS16025</t>
  </si>
  <si>
    <t>INSTANT COLD PACKS</t>
  </si>
  <si>
    <t xml:space="preserve">  50 PACKS PER CASE</t>
  </si>
  <si>
    <t>009HS16030</t>
  </si>
  <si>
    <t>MUELLER WHIZZER CLEANER</t>
  </si>
  <si>
    <t>GAL</t>
  </si>
  <si>
    <t>009HS16031</t>
  </si>
  <si>
    <t xml:space="preserve">LISTER BANDAGE SCISSORS 5 1/2 IN. </t>
  </si>
  <si>
    <t>009HS16037</t>
  </si>
  <si>
    <t>PLASTIC ICE SCOOP</t>
  </si>
  <si>
    <t>009HS16038</t>
  </si>
  <si>
    <t>PENLIGHTS</t>
  </si>
  <si>
    <t xml:space="preserve">  DISPOSABLE</t>
  </si>
  <si>
    <t xml:space="preserve">  61/PACK</t>
  </si>
  <si>
    <t>009HS16041</t>
  </si>
  <si>
    <t>REUSABLE PILLOWS</t>
  </si>
  <si>
    <t xml:space="preserve">  POLYFILLED PILLOW</t>
  </si>
  <si>
    <t xml:space="preserve">  21 IN.  X 27 IN. </t>
  </si>
  <si>
    <t>009HS16042</t>
  </si>
  <si>
    <t>PILLOW CASE - CLOTH</t>
  </si>
  <si>
    <t>009HS16045</t>
  </si>
  <si>
    <t>BANDAGE SCISSORS 4 1/2</t>
  </si>
  <si>
    <t>009HS16046</t>
  </si>
  <si>
    <t>PARAMEDIC SHEARS 5 1/2 BLACK</t>
  </si>
  <si>
    <t>009HS16047</t>
  </si>
  <si>
    <t>MUELLER ECONOMY TAPE CUTTER</t>
  </si>
  <si>
    <t>009HS16054</t>
  </si>
  <si>
    <t xml:space="preserve">3M STERISTRIP 1/2 IN.  X 4 IN. </t>
  </si>
  <si>
    <t xml:space="preserve">  18 STRIPS/BOX</t>
  </si>
  <si>
    <t>009HS16057</t>
  </si>
  <si>
    <t>THERMAL PACKS CERVICAL</t>
  </si>
  <si>
    <t xml:space="preserve">  24 IN.  LONG</t>
  </si>
  <si>
    <t>009HS16058</t>
  </si>
  <si>
    <t>THERMAL PACKS STANDARD</t>
  </si>
  <si>
    <t xml:space="preserve">  10 IN.  X 12 IN.  LONG</t>
  </si>
  <si>
    <t>009HS16062</t>
  </si>
  <si>
    <t>HYDROCORTISONE CREAM .5 PCT.  1OZ.</t>
  </si>
  <si>
    <t>009HS16065</t>
  </si>
  <si>
    <t>2ND SKIN 3 IN.  CIRCLES</t>
  </si>
  <si>
    <t xml:space="preserve">  48/JAR</t>
  </si>
  <si>
    <t>009HS16066</t>
  </si>
  <si>
    <t>FLEXIBLE FABRIC STRIPS</t>
  </si>
  <si>
    <t xml:space="preserve">  1 IN.  X 3 IN.  100/BOX</t>
  </si>
  <si>
    <t>009HS16068</t>
  </si>
  <si>
    <t>FLEXIBLE FABRIC BANDAGE</t>
  </si>
  <si>
    <t xml:space="preserve">  X-LG 2 IN.  X 4 1/2 IN. </t>
  </si>
  <si>
    <t>009HS16073</t>
  </si>
  <si>
    <t>KNUCKLE FLEXIBLE STRIPS</t>
  </si>
  <si>
    <t>009HS16076</t>
  </si>
  <si>
    <t>ORTHOGEL PADDING KIT</t>
  </si>
  <si>
    <t xml:space="preserve">  1 SHEET EACH</t>
  </si>
  <si>
    <t>009HS16078</t>
  </si>
  <si>
    <t>SYNTHETIC EXAM GLOVES - LARGE</t>
  </si>
  <si>
    <t>009HS16080</t>
  </si>
  <si>
    <t xml:space="preserve">  15 IN.  X 25 IN. </t>
  </si>
  <si>
    <t>009HS16085</t>
  </si>
  <si>
    <t>UNIVERSAL KNEE IMMOBILIZER</t>
  </si>
  <si>
    <t xml:space="preserve">  18 1/2</t>
  </si>
  <si>
    <t>009HS16098</t>
  </si>
  <si>
    <t>SAM SPLINT UNIVERSAL</t>
  </si>
  <si>
    <t>009HS16109</t>
  </si>
  <si>
    <t>ANTISEPTIC SPRAY</t>
  </si>
  <si>
    <t xml:space="preserve">  3OZ. PUMP</t>
  </si>
  <si>
    <t>009HS16118</t>
  </si>
  <si>
    <t>HYDROGEN PEROXIDE</t>
  </si>
  <si>
    <t xml:space="preserve">  12 8OZ. BOTTLES PER CASE</t>
  </si>
  <si>
    <t>009HS16119</t>
  </si>
  <si>
    <t>ANTIBIOTIC OINTMENT</t>
  </si>
  <si>
    <t xml:space="preserve">  25 32OZ. PACKETS PER BOX</t>
  </si>
  <si>
    <t>009HS16138</t>
  </si>
  <si>
    <t>COVER STRIP-ADHESIVE SKIN CLOSURES</t>
  </si>
  <si>
    <t xml:space="preserve">  1/4 IN.  X 2 IN.  300/BOX</t>
  </si>
  <si>
    <t>009HS16146</t>
  </si>
  <si>
    <t>2ND SKIN MOIST WOUND HEALING</t>
  </si>
  <si>
    <t xml:space="preserve">  1 IN.  SQUARE 200/JAR</t>
  </si>
  <si>
    <t>009HS16195</t>
  </si>
  <si>
    <t>LAMICO QUICK ADJUST ALIMINUM CRUTCH</t>
  </si>
  <si>
    <t xml:space="preserve">  43 IN.  - 54 IN. </t>
  </si>
  <si>
    <t>009HS16196</t>
  </si>
  <si>
    <t>LAMICO QUICK ADJUST ALUMINUM CRUTCH</t>
  </si>
  <si>
    <t>009HS16209</t>
  </si>
  <si>
    <t>EPIPEN .3MG - 1 DOSE</t>
  </si>
  <si>
    <t>009HS16210</t>
  </si>
  <si>
    <t>EIPEN JR. .15MG - 1 DOSE</t>
  </si>
  <si>
    <t>009HS16224</t>
  </si>
  <si>
    <t>PUSH BUTTON ALUMINUM CRUTCHES</t>
  </si>
  <si>
    <t xml:space="preserve">  WITH ACCESSORIES</t>
  </si>
  <si>
    <t xml:space="preserve">  ADULT 5'10 IN. -6'6 IN. </t>
  </si>
  <si>
    <t>009HS16226</t>
  </si>
  <si>
    <t>MUELLER JUMPER'S KNEE STRAP</t>
  </si>
  <si>
    <t xml:space="preserve">  BLACK ONLY</t>
  </si>
  <si>
    <t>009HS16228</t>
  </si>
  <si>
    <t>SUPER SANI CLOTH</t>
  </si>
  <si>
    <t xml:space="preserve">  LARGE 6 IN. X 6 3/4 IN. </t>
  </si>
  <si>
    <t xml:space="preserve">  160/CONTAINER</t>
  </si>
  <si>
    <t>009HS16230</t>
  </si>
  <si>
    <t>INTELECT TENS DELUXE</t>
  </si>
  <si>
    <t>009HS16232</t>
  </si>
  <si>
    <t>BRECON NO WRAP TUBULAR COMPRESSION</t>
  </si>
  <si>
    <t>ROLL</t>
  </si>
  <si>
    <t xml:space="preserve">  BANDAGE 5 IN.  X 10YDS</t>
  </si>
  <si>
    <t>009HS16234</t>
  </si>
  <si>
    <t>THERABAND</t>
  </si>
  <si>
    <t xml:space="preserve">  6YD LENGTH</t>
  </si>
  <si>
    <t xml:space="preserve">  GREEN - HEAVY</t>
  </si>
  <si>
    <t>009HS16235</t>
  </si>
  <si>
    <t xml:space="preserve">  BLUE - X-HEAVY</t>
  </si>
  <si>
    <t>009HS16241</t>
  </si>
  <si>
    <t>6" X 10 YDS ELASTIC BANDAGE</t>
  </si>
  <si>
    <t xml:space="preserve">  DOUBLE LENGTH</t>
  </si>
  <si>
    <t xml:space="preserve">  6 ROLLS PER BOX</t>
  </si>
  <si>
    <t>009HS16242</t>
  </si>
  <si>
    <t>4" X 5 YDS ELASTIC BANDAGE</t>
  </si>
  <si>
    <t>009HS16244</t>
  </si>
  <si>
    <t>DIAL ANTIMICROBIAL SOAP WITH PUMP</t>
  </si>
  <si>
    <t xml:space="preserve">  7.5 OZ.</t>
  </si>
  <si>
    <t>009HS16245</t>
  </si>
  <si>
    <t>RENU MULTI PLUS CONTACT LENS SOLUTION 4OZ.</t>
  </si>
  <si>
    <t>BOTTLE</t>
  </si>
  <si>
    <t>009HS16246</t>
  </si>
  <si>
    <t>TRI PANEL KNEE IMMOBILIZER</t>
  </si>
  <si>
    <t xml:space="preserve">  LENGTH 12 1/2"</t>
  </si>
  <si>
    <t>009HS16248</t>
  </si>
  <si>
    <t>COTTON TIPPED APPLICATORS</t>
  </si>
  <si>
    <t xml:space="preserve">  6" X 1/10"</t>
  </si>
  <si>
    <t xml:space="preserve">  LARGE</t>
  </si>
  <si>
    <t xml:space="preserve">  200 PER BOX</t>
  </si>
  <si>
    <t>009HS16251</t>
  </si>
  <si>
    <t>FOAM RUBBER CAST COVER</t>
  </si>
  <si>
    <t xml:space="preserve">  1/2" X 21" X 36"</t>
  </si>
  <si>
    <t>009HS16252</t>
  </si>
  <si>
    <t>ECOLINE MEMORY FOAM</t>
  </si>
  <si>
    <t xml:space="preserve">  MEDIUM / BLUE</t>
  </si>
  <si>
    <t xml:space="preserve">  3/4" X 20" X 36"</t>
  </si>
  <si>
    <t>009HS16292</t>
  </si>
  <si>
    <t>POWERFLEX AFD (absorbent foam dressing) 2666-94 non sterile per case black 2x2.5 yd case 16</t>
  </si>
  <si>
    <t>009HS16293</t>
  </si>
  <si>
    <t>POWERFLEX AFD (absorbent foam dressing) 2666-95 non sterile black 4 x 2.5 yd  8/case</t>
  </si>
  <si>
    <t>009HS16294</t>
  </si>
  <si>
    <t>MOLESKIN STRIPS &amp; ROLLS 5532-04 1 X 15 BEIGE</t>
  </si>
  <si>
    <t>009HS16296</t>
  </si>
  <si>
    <t>MICRO TOUCH SMOOTH NITRILE POWDER FREE EXAM GLOVES 2603-25  MEDIUM 100 PER BOX</t>
  </si>
  <si>
    <t>009HS16298</t>
  </si>
  <si>
    <t>QUICK DRYING ADHERENT SPRAY 12200 10 OZ AEROSOL</t>
  </si>
  <si>
    <t>009HS16299</t>
  </si>
  <si>
    <t>ACTAPE PLUS 94474 3 X 5 YD 16 PER BOX</t>
  </si>
  <si>
    <t>009HS16304</t>
  </si>
  <si>
    <t>STERILE GAUZE PADS 12PLY INDIV WRAPPED BOX OF 100 35270 4"X4"</t>
  </si>
  <si>
    <t>009HS16309</t>
  </si>
  <si>
    <t>SKIN LUBE 36059M 1POUND JAR</t>
  </si>
  <si>
    <t>009HS16310</t>
  </si>
  <si>
    <t>ANDOVER MOLESKIN ADHESIVE 3' X 25 YDS</t>
  </si>
  <si>
    <t>009HS17004</t>
  </si>
  <si>
    <t>BASEBALLS Rawlings R1</t>
  </si>
  <si>
    <t xml:space="preserve">  WILSON A1010</t>
  </si>
  <si>
    <t xml:space="preserve">  OFFICIAL PIAA BALL</t>
  </si>
  <si>
    <t>009HS17008</t>
  </si>
  <si>
    <t>RAWLINGS FUNGO BAT</t>
  </si>
  <si>
    <t xml:space="preserve">  BLACK</t>
  </si>
  <si>
    <t>009HS17009</t>
  </si>
  <si>
    <t>JUGS INSTANT SCREEN</t>
  </si>
  <si>
    <t xml:space="preserve">  7' X 8' PORTABLE SCREEN</t>
  </si>
  <si>
    <t xml:space="preserve">  JUGS 97860101</t>
  </si>
  <si>
    <t>009HS17021</t>
  </si>
  <si>
    <t>BASEBALL SCORESHEETS</t>
  </si>
  <si>
    <t xml:space="preserve">  GLOVER'S - 2</t>
  </si>
  <si>
    <t xml:space="preserve">  WITH STATS</t>
  </si>
  <si>
    <t>009HS17022</t>
  </si>
  <si>
    <t>BLACK BASEBALL BELTS</t>
  </si>
  <si>
    <t>009HS17034</t>
  </si>
  <si>
    <t>BASEBALL SOCK UB10 BLACK</t>
  </si>
  <si>
    <t>009HS17055</t>
  </si>
  <si>
    <t>" HOLLYWOOD"  BASE DIG OUT TOOL</t>
  </si>
  <si>
    <t>009HS17057</t>
  </si>
  <si>
    <t>LARGE INFIELD RAKES</t>
  </si>
  <si>
    <t xml:space="preserve">  DOUBLE PLAY RAKE</t>
  </si>
  <si>
    <t xml:space="preserve">  36 IN.  WIDE 7LBS</t>
  </si>
  <si>
    <t>009HS17062</t>
  </si>
  <si>
    <t>SOCK STYLE SCREEN</t>
  </si>
  <si>
    <t xml:space="preserve">  HITTING SCREEN WITH</t>
  </si>
  <si>
    <t xml:space="preserve">  SOCK IN CENTER TO</t>
  </si>
  <si>
    <t xml:space="preserve">  RETRIEVE BALLS</t>
  </si>
  <si>
    <t xml:space="preserve">  WA-107</t>
  </si>
  <si>
    <t>009HS17068</t>
  </si>
  <si>
    <t>RICHARDSON FLEX FIT BASEBALL HAT</t>
  </si>
  <si>
    <t xml:space="preserve">  EMBROIDERED 'DV' RAISED INTERLOCKING</t>
  </si>
  <si>
    <t xml:space="preserve">  3D LETTERING</t>
  </si>
  <si>
    <t xml:space="preserve">  BLACK HAT - WHITE</t>
  </si>
  <si>
    <t xml:space="preserve">  EMBROIDERING BLOCK</t>
  </si>
  <si>
    <t xml:space="preserve">  LETTERED WARRIORS 3/8 IN. </t>
  </si>
  <si>
    <t xml:space="preserve">  ON BACK</t>
  </si>
  <si>
    <t xml:space="preserve">  DV OUTLINED IN GRAY</t>
  </si>
  <si>
    <t>009HS17074</t>
  </si>
  <si>
    <t>WL-A10BB WILSON A1010XOUTS</t>
  </si>
  <si>
    <t xml:space="preserve">  WITH PRACTICE BUCKET</t>
  </si>
  <si>
    <t>009HS19007</t>
  </si>
  <si>
    <t>SLIPP NOTT SMALL TRACTION BOARD</t>
  </si>
  <si>
    <t>009HS23029</t>
  </si>
  <si>
    <t>MOUTH PIECES  GEL MAX</t>
  </si>
  <si>
    <t>009HS23098</t>
  </si>
  <si>
    <t>9 IN.  ORANGE PLASTIC CONES</t>
  </si>
  <si>
    <t>009HS27003</t>
  </si>
  <si>
    <t>SCOREBOOKS - SOFTBALL</t>
  </si>
  <si>
    <t xml:space="preserve">  PETERSON'S SCOREMASTER</t>
  </si>
  <si>
    <t>009HS27134</t>
  </si>
  <si>
    <t>BOW NET SCREEN</t>
  </si>
  <si>
    <t>009HS29005</t>
  </si>
  <si>
    <t>WILSON CHAMPIONSHIP TENNIS BALLS (BOYS)</t>
  </si>
  <si>
    <t xml:space="preserve">  YELLOW EXTRA</t>
  </si>
  <si>
    <t xml:space="preserve">  DUTY BALL</t>
  </si>
  <si>
    <t xml:space="preserve">  PRESSURE PACKED, 3 PER</t>
  </si>
  <si>
    <t xml:space="preserve">  CAN FOR HARD COURTS</t>
  </si>
  <si>
    <t xml:space="preserve">  24 CANS/CASE</t>
  </si>
  <si>
    <t>009HS30005</t>
  </si>
  <si>
    <t>WILSON CHAMPIONSHIP TENNIS BALLS (GIRLS)</t>
  </si>
  <si>
    <t xml:space="preserve">  YELLOW EXTRA DUTY BALL,</t>
  </si>
  <si>
    <t>009HS30006</t>
  </si>
  <si>
    <t>GAMMA HI TECH  PERFORATED REPLACEMENT GRIPS ITEM# 31680121</t>
  </si>
  <si>
    <t>009HS30007</t>
  </si>
  <si>
    <t>GAMMA SHOCKBUSTER ITEM#3168025</t>
  </si>
  <si>
    <t>009HS35007</t>
  </si>
  <si>
    <t>BK-RED BIG RED SCOREBOOK</t>
  </si>
  <si>
    <t>009HS36014</t>
  </si>
  <si>
    <t>ADULT MOUTHGUARDS NO STRAP</t>
  </si>
  <si>
    <t xml:space="preserve">  MUST BE BLACK OR RED</t>
  </si>
  <si>
    <t xml:space="preserve">  NO WHITE ACCEPTED</t>
  </si>
  <si>
    <t>009HS36031</t>
  </si>
  <si>
    <t>GAME BALLS MUST HAVE NIOCSAE MARKED ON THEM</t>
  </si>
  <si>
    <t xml:space="preserve">  YELLOW TIH NFHS APPROVED</t>
  </si>
  <si>
    <t xml:space="preserve">  AUTHENTICATING MARK AND</t>
  </si>
  <si>
    <t xml:space="preserve">  MEET ALL SPEC</t>
  </si>
  <si>
    <t>009HS36055</t>
  </si>
  <si>
    <t>CAPTAIN ARMBAND</t>
  </si>
  <si>
    <t xml:space="preserve">  BLACK OR RED</t>
  </si>
  <si>
    <t>009HS36152</t>
  </si>
  <si>
    <t>KWIKGOAL AIR HORN</t>
  </si>
  <si>
    <t>009HS37003</t>
  </si>
  <si>
    <t>BRINE MEN'S SCOREBOOK</t>
  </si>
  <si>
    <t>009HS37005</t>
  </si>
  <si>
    <t>MOUTHPIECES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</si>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</sst>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3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49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2" borderId="8" xfId="0" applyNumberFormat="1" applyFill="1" applyBorder="1" applyAlignment="1" applyProtection="1">
      <alignment vertical="top"/>
      <protection locked="0"/>
    </xf>
    <xf numFmtId="49" fontId="0" fillId="2" borderId="8" xfId="0" applyNumberForma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0" borderId="9" xfId="0" applyNumberFormat="1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98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2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2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11" t="s">
        <v>24</v>
      </c>
      <c r="B13" s="12" t="s">
        <v>25</v>
      </c>
      <c r="C13" s="13"/>
      <c r="D13" s="14"/>
      <c r="E13" s="15"/>
      <c r="F13" s="15"/>
      <c r="G13" s="13" t="s">
        <v>22</v>
      </c>
      <c r="H13" s="16"/>
      <c r="I13" s="17"/>
      <c r="J13" s="14">
        <v>2</v>
      </c>
      <c r="K13" s="18">
        <v>0</v>
      </c>
      <c r="L13" s="19">
        <f>J13*K13</f>
        <v>0</v>
      </c>
      <c r="M13" s="20">
        <v>20000</v>
      </c>
    </row>
    <row r="14" spans="1:13" x14ac:dyDescent="0.25">
      <c r="A14" s="11" t="s">
        <v>26</v>
      </c>
      <c r="B14" s="12" t="s">
        <v>27</v>
      </c>
      <c r="C14" s="13"/>
      <c r="D14" s="14"/>
      <c r="E14" s="15"/>
      <c r="F14" s="15"/>
      <c r="G14" s="13" t="s">
        <v>28</v>
      </c>
      <c r="H14" s="16"/>
      <c r="I14" s="17"/>
      <c r="J14" s="14">
        <v>2</v>
      </c>
      <c r="K14" s="18">
        <v>0</v>
      </c>
      <c r="L14" s="19">
        <f>J14*K14</f>
        <v>0</v>
      </c>
      <c r="M14" s="20">
        <v>30000</v>
      </c>
    </row>
    <row r="15" spans="1:13" x14ac:dyDescent="0.25">
      <c r="A15" s="21"/>
      <c r="B15" s="12" t="s">
        <v>29</v>
      </c>
      <c r="C15" s="15"/>
      <c r="D15" s="15"/>
      <c r="E15" s="15"/>
      <c r="F15" s="15"/>
      <c r="G15" s="15"/>
      <c r="H15" s="15"/>
      <c r="I15" s="12"/>
      <c r="J15" s="15"/>
      <c r="K15" s="15"/>
      <c r="L15" s="22"/>
    </row>
    <row r="16" spans="1:13" x14ac:dyDescent="0.25">
      <c r="A16" s="11" t="s">
        <v>30</v>
      </c>
      <c r="B16" s="12" t="s">
        <v>31</v>
      </c>
      <c r="C16" s="13"/>
      <c r="D16" s="14"/>
      <c r="E16" s="15"/>
      <c r="F16" s="15"/>
      <c r="G16" s="13" t="s">
        <v>32</v>
      </c>
      <c r="H16" s="16"/>
      <c r="I16" s="17"/>
      <c r="J16" s="14">
        <v>2</v>
      </c>
      <c r="K16" s="18">
        <v>0</v>
      </c>
      <c r="L16" s="19">
        <f>J16*K16</f>
        <v>0</v>
      </c>
      <c r="M16" s="20">
        <v>40000</v>
      </c>
    </row>
    <row r="17" spans="1:13" x14ac:dyDescent="0.25">
      <c r="A17" s="11" t="s">
        <v>33</v>
      </c>
      <c r="B17" s="12" t="s">
        <v>34</v>
      </c>
      <c r="C17" s="13"/>
      <c r="D17" s="14"/>
      <c r="E17" s="15"/>
      <c r="F17" s="15"/>
      <c r="G17" s="13" t="s">
        <v>32</v>
      </c>
      <c r="H17" s="16"/>
      <c r="I17" s="17"/>
      <c r="J17" s="14">
        <v>2</v>
      </c>
      <c r="K17" s="18">
        <v>0</v>
      </c>
      <c r="L17" s="19">
        <f>J17*K17</f>
        <v>0</v>
      </c>
      <c r="M17" s="20">
        <v>50000</v>
      </c>
    </row>
    <row r="18" spans="1:13" x14ac:dyDescent="0.25">
      <c r="A18" s="11" t="s">
        <v>35</v>
      </c>
      <c r="B18" s="12" t="s">
        <v>36</v>
      </c>
      <c r="C18" s="13"/>
      <c r="D18" s="14"/>
      <c r="E18" s="15"/>
      <c r="F18" s="15"/>
      <c r="G18" s="13" t="s">
        <v>28</v>
      </c>
      <c r="H18" s="16"/>
      <c r="I18" s="17"/>
      <c r="J18" s="14">
        <v>5</v>
      </c>
      <c r="K18" s="18">
        <v>0</v>
      </c>
      <c r="L18" s="19">
        <f>J18*K18</f>
        <v>0</v>
      </c>
      <c r="M18" s="20">
        <v>60000</v>
      </c>
    </row>
    <row r="19" spans="1:13" x14ac:dyDescent="0.25">
      <c r="A19" s="21"/>
      <c r="B19" s="12" t="s">
        <v>37</v>
      </c>
      <c r="C19" s="15"/>
      <c r="D19" s="15"/>
      <c r="E19" s="15"/>
      <c r="F19" s="15"/>
      <c r="G19" s="15"/>
      <c r="H19" s="15"/>
      <c r="I19" s="12"/>
      <c r="J19" s="15"/>
      <c r="K19" s="15"/>
      <c r="L19" s="22"/>
    </row>
    <row r="20" spans="1:13" x14ac:dyDescent="0.25">
      <c r="A20" s="21"/>
      <c r="B20" s="12" t="s">
        <v>38</v>
      </c>
      <c r="C20" s="15"/>
      <c r="D20" s="15"/>
      <c r="E20" s="15"/>
      <c r="F20" s="15"/>
      <c r="G20" s="15"/>
      <c r="H20" s="15"/>
      <c r="I20" s="12"/>
      <c r="J20" s="15"/>
      <c r="K20" s="15"/>
      <c r="L20" s="22"/>
    </row>
    <row r="21" spans="1:13" x14ac:dyDescent="0.25">
      <c r="A21" s="11" t="s">
        <v>39</v>
      </c>
      <c r="B21" s="12" t="s">
        <v>40</v>
      </c>
      <c r="C21" s="13"/>
      <c r="D21" s="14"/>
      <c r="E21" s="15"/>
      <c r="F21" s="15"/>
      <c r="G21" s="13" t="s">
        <v>32</v>
      </c>
      <c r="H21" s="16"/>
      <c r="I21" s="17"/>
      <c r="J21" s="14">
        <v>5</v>
      </c>
      <c r="K21" s="18">
        <v>0</v>
      </c>
      <c r="L21" s="19">
        <f t="shared" ref="L21:L33" si="0">J21*K21</f>
        <v>0</v>
      </c>
      <c r="M21" s="20">
        <v>70000</v>
      </c>
    </row>
    <row r="22" spans="1:13" x14ac:dyDescent="0.25">
      <c r="A22" s="11" t="s">
        <v>41</v>
      </c>
      <c r="B22" s="12" t="s">
        <v>42</v>
      </c>
      <c r="C22" s="13"/>
      <c r="D22" s="14"/>
      <c r="E22" s="15"/>
      <c r="F22" s="15"/>
      <c r="G22" s="13" t="s">
        <v>22</v>
      </c>
      <c r="H22" s="16"/>
      <c r="I22" s="17"/>
      <c r="J22" s="14">
        <v>2</v>
      </c>
      <c r="K22" s="18">
        <v>0</v>
      </c>
      <c r="L22" s="19">
        <f t="shared" si="0"/>
        <v>0</v>
      </c>
      <c r="M22" s="20">
        <v>80000</v>
      </c>
    </row>
    <row r="23" spans="1:13" x14ac:dyDescent="0.25">
      <c r="A23" s="11" t="s">
        <v>43</v>
      </c>
      <c r="B23" s="12" t="s">
        <v>44</v>
      </c>
      <c r="C23" s="13"/>
      <c r="D23" s="14"/>
      <c r="E23" s="15"/>
      <c r="F23" s="15"/>
      <c r="G23" s="13" t="s">
        <v>28</v>
      </c>
      <c r="H23" s="16"/>
      <c r="I23" s="17"/>
      <c r="J23" s="14">
        <v>5</v>
      </c>
      <c r="K23" s="18">
        <v>0</v>
      </c>
      <c r="L23" s="19">
        <f t="shared" si="0"/>
        <v>0</v>
      </c>
      <c r="M23" s="20">
        <v>90000</v>
      </c>
    </row>
    <row r="24" spans="1:13" x14ac:dyDescent="0.25">
      <c r="A24" s="11" t="s">
        <v>45</v>
      </c>
      <c r="B24" s="12" t="s">
        <v>46</v>
      </c>
      <c r="C24" s="13"/>
      <c r="D24" s="14"/>
      <c r="E24" s="15"/>
      <c r="F24" s="15"/>
      <c r="G24" s="13" t="s">
        <v>28</v>
      </c>
      <c r="H24" s="16"/>
      <c r="I24" s="17"/>
      <c r="J24" s="14">
        <v>2</v>
      </c>
      <c r="K24" s="18">
        <v>0</v>
      </c>
      <c r="L24" s="19">
        <f t="shared" si="0"/>
        <v>0</v>
      </c>
      <c r="M24" s="20">
        <v>100000</v>
      </c>
    </row>
    <row r="25" spans="1:13" x14ac:dyDescent="0.25">
      <c r="A25" s="11" t="s">
        <v>47</v>
      </c>
      <c r="B25" s="12" t="s">
        <v>48</v>
      </c>
      <c r="C25" s="13"/>
      <c r="D25" s="14"/>
      <c r="E25" s="15"/>
      <c r="F25" s="15"/>
      <c r="G25" s="13" t="s">
        <v>32</v>
      </c>
      <c r="H25" s="16"/>
      <c r="I25" s="17"/>
      <c r="J25" s="14">
        <v>1</v>
      </c>
      <c r="K25" s="18">
        <v>0</v>
      </c>
      <c r="L25" s="19">
        <f t="shared" si="0"/>
        <v>0</v>
      </c>
      <c r="M25" s="20">
        <v>110000</v>
      </c>
    </row>
    <row r="26" spans="1:13" x14ac:dyDescent="0.25">
      <c r="A26" s="11" t="s">
        <v>49</v>
      </c>
      <c r="B26" s="12" t="s">
        <v>50</v>
      </c>
      <c r="C26" s="13"/>
      <c r="D26" s="14"/>
      <c r="E26" s="15"/>
      <c r="F26" s="15"/>
      <c r="G26" s="13" t="s">
        <v>22</v>
      </c>
      <c r="H26" s="16"/>
      <c r="I26" s="17"/>
      <c r="J26" s="14">
        <v>1</v>
      </c>
      <c r="K26" s="18">
        <v>0</v>
      </c>
      <c r="L26" s="19">
        <f t="shared" si="0"/>
        <v>0</v>
      </c>
      <c r="M26" s="20">
        <v>120000</v>
      </c>
    </row>
    <row r="27" spans="1:13" x14ac:dyDescent="0.25">
      <c r="A27" s="11" t="s">
        <v>51</v>
      </c>
      <c r="B27" s="12" t="s">
        <v>52</v>
      </c>
      <c r="C27" s="13"/>
      <c r="D27" s="14"/>
      <c r="E27" s="15"/>
      <c r="F27" s="15"/>
      <c r="G27" s="13" t="s">
        <v>53</v>
      </c>
      <c r="H27" s="16"/>
      <c r="I27" s="17"/>
      <c r="J27" s="14">
        <v>1</v>
      </c>
      <c r="K27" s="18">
        <v>0</v>
      </c>
      <c r="L27" s="19">
        <f t="shared" si="0"/>
        <v>0</v>
      </c>
      <c r="M27" s="20">
        <v>130000</v>
      </c>
    </row>
    <row r="28" spans="1:13" x14ac:dyDescent="0.25">
      <c r="A28" s="11" t="s">
        <v>54</v>
      </c>
      <c r="B28" s="12" t="s">
        <v>55</v>
      </c>
      <c r="C28" s="13"/>
      <c r="D28" s="14"/>
      <c r="E28" s="15"/>
      <c r="F28" s="15"/>
      <c r="G28" s="13" t="s">
        <v>22</v>
      </c>
      <c r="H28" s="16"/>
      <c r="I28" s="17"/>
      <c r="J28" s="14">
        <v>10</v>
      </c>
      <c r="K28" s="18">
        <v>0</v>
      </c>
      <c r="L28" s="19">
        <f t="shared" si="0"/>
        <v>0</v>
      </c>
      <c r="M28" s="20">
        <v>140000</v>
      </c>
    </row>
    <row r="29" spans="1:13" x14ac:dyDescent="0.25">
      <c r="A29" s="11" t="s">
        <v>56</v>
      </c>
      <c r="B29" s="12" t="s">
        <v>57</v>
      </c>
      <c r="C29" s="13"/>
      <c r="D29" s="14"/>
      <c r="E29" s="15"/>
      <c r="F29" s="15"/>
      <c r="G29" s="13" t="s">
        <v>22</v>
      </c>
      <c r="H29" s="16"/>
      <c r="I29" s="17"/>
      <c r="J29" s="14">
        <v>2</v>
      </c>
      <c r="K29" s="18">
        <v>0</v>
      </c>
      <c r="L29" s="19">
        <f t="shared" si="0"/>
        <v>0</v>
      </c>
      <c r="M29" s="20">
        <v>150000</v>
      </c>
    </row>
    <row r="30" spans="1:13" x14ac:dyDescent="0.25">
      <c r="A30" s="11" t="s">
        <v>58</v>
      </c>
      <c r="B30" s="12" t="s">
        <v>59</v>
      </c>
      <c r="C30" s="13"/>
      <c r="D30" s="14"/>
      <c r="E30" s="15"/>
      <c r="F30" s="15"/>
      <c r="G30" s="13" t="s">
        <v>22</v>
      </c>
      <c r="H30" s="16"/>
      <c r="I30" s="17"/>
      <c r="J30" s="14">
        <v>10</v>
      </c>
      <c r="K30" s="18">
        <v>0</v>
      </c>
      <c r="L30" s="19">
        <f t="shared" si="0"/>
        <v>0</v>
      </c>
      <c r="M30" s="20">
        <v>160000</v>
      </c>
    </row>
    <row r="31" spans="1:13" x14ac:dyDescent="0.25">
      <c r="A31" s="11" t="s">
        <v>60</v>
      </c>
      <c r="B31" s="12" t="s">
        <v>61</v>
      </c>
      <c r="C31" s="13"/>
      <c r="D31" s="14"/>
      <c r="E31" s="15"/>
      <c r="F31" s="15"/>
      <c r="G31" s="13" t="s">
        <v>22</v>
      </c>
      <c r="H31" s="16"/>
      <c r="I31" s="17"/>
      <c r="J31" s="14">
        <v>1</v>
      </c>
      <c r="K31" s="18">
        <v>0</v>
      </c>
      <c r="L31" s="19">
        <f t="shared" si="0"/>
        <v>0</v>
      </c>
      <c r="M31" s="20">
        <v>170000</v>
      </c>
    </row>
    <row r="32" spans="1:13" x14ac:dyDescent="0.25">
      <c r="A32" s="11" t="s">
        <v>62</v>
      </c>
      <c r="B32" s="12" t="s">
        <v>63</v>
      </c>
      <c r="C32" s="13"/>
      <c r="D32" s="14"/>
      <c r="E32" s="15"/>
      <c r="F32" s="15"/>
      <c r="G32" s="13" t="s">
        <v>22</v>
      </c>
      <c r="H32" s="16"/>
      <c r="I32" s="17"/>
      <c r="J32" s="14">
        <v>5</v>
      </c>
      <c r="K32" s="18">
        <v>0</v>
      </c>
      <c r="L32" s="19">
        <f t="shared" si="0"/>
        <v>0</v>
      </c>
      <c r="M32" s="20">
        <v>180000</v>
      </c>
    </row>
    <row r="33" spans="1:13" x14ac:dyDescent="0.25">
      <c r="A33" s="11" t="s">
        <v>64</v>
      </c>
      <c r="B33" s="12" t="s">
        <v>65</v>
      </c>
      <c r="C33" s="13"/>
      <c r="D33" s="14"/>
      <c r="E33" s="15"/>
      <c r="F33" s="15"/>
      <c r="G33" s="13" t="s">
        <v>22</v>
      </c>
      <c r="H33" s="16"/>
      <c r="I33" s="17"/>
      <c r="J33" s="14">
        <v>1</v>
      </c>
      <c r="K33" s="18">
        <v>0</v>
      </c>
      <c r="L33" s="19">
        <f t="shared" si="0"/>
        <v>0</v>
      </c>
      <c r="M33" s="20">
        <v>190000</v>
      </c>
    </row>
    <row r="34" spans="1:13" x14ac:dyDescent="0.25">
      <c r="A34" s="21"/>
      <c r="B34" s="12" t="s">
        <v>66</v>
      </c>
      <c r="C34" s="15"/>
      <c r="D34" s="15"/>
      <c r="E34" s="15"/>
      <c r="F34" s="15"/>
      <c r="G34" s="15"/>
      <c r="H34" s="15"/>
      <c r="I34" s="12"/>
      <c r="J34" s="15"/>
      <c r="K34" s="15"/>
      <c r="L34" s="22"/>
    </row>
    <row r="35" spans="1:13" x14ac:dyDescent="0.25">
      <c r="A35" s="11" t="s">
        <v>67</v>
      </c>
      <c r="B35" s="12" t="s">
        <v>68</v>
      </c>
      <c r="C35" s="13"/>
      <c r="D35" s="14"/>
      <c r="E35" s="15"/>
      <c r="F35" s="15"/>
      <c r="G35" s="13" t="s">
        <v>32</v>
      </c>
      <c r="H35" s="16"/>
      <c r="I35" s="17"/>
      <c r="J35" s="14">
        <v>1</v>
      </c>
      <c r="K35" s="18">
        <v>0</v>
      </c>
      <c r="L35" s="19">
        <f>J35*K35</f>
        <v>0</v>
      </c>
      <c r="M35" s="20">
        <v>200000</v>
      </c>
    </row>
    <row r="36" spans="1:13" x14ac:dyDescent="0.25">
      <c r="A36" s="21"/>
      <c r="B36" s="12" t="s">
        <v>69</v>
      </c>
      <c r="C36" s="15"/>
      <c r="D36" s="15"/>
      <c r="E36" s="15"/>
      <c r="F36" s="15"/>
      <c r="G36" s="15"/>
      <c r="H36" s="15"/>
      <c r="I36" s="12"/>
      <c r="J36" s="15"/>
      <c r="K36" s="15"/>
      <c r="L36" s="22"/>
    </row>
    <row r="37" spans="1:13" x14ac:dyDescent="0.25">
      <c r="A37" s="11" t="s">
        <v>70</v>
      </c>
      <c r="B37" s="12" t="s">
        <v>71</v>
      </c>
      <c r="C37" s="13"/>
      <c r="D37" s="14"/>
      <c r="E37" s="15"/>
      <c r="F37" s="15"/>
      <c r="G37" s="13" t="s">
        <v>32</v>
      </c>
      <c r="H37" s="16"/>
      <c r="I37" s="17"/>
      <c r="J37" s="14">
        <v>2</v>
      </c>
      <c r="K37" s="18">
        <v>0</v>
      </c>
      <c r="L37" s="19">
        <f>J37*K37</f>
        <v>0</v>
      </c>
      <c r="M37" s="20">
        <v>210000</v>
      </c>
    </row>
    <row r="38" spans="1:13" x14ac:dyDescent="0.25">
      <c r="A38" s="21"/>
      <c r="B38" s="12" t="s">
        <v>72</v>
      </c>
      <c r="C38" s="15"/>
      <c r="D38" s="15"/>
      <c r="E38" s="15"/>
      <c r="F38" s="15"/>
      <c r="G38" s="15"/>
      <c r="H38" s="15"/>
      <c r="I38" s="12"/>
      <c r="J38" s="15"/>
      <c r="K38" s="15"/>
      <c r="L38" s="22"/>
    </row>
    <row r="39" spans="1:13" x14ac:dyDescent="0.25">
      <c r="A39" s="11" t="s">
        <v>73</v>
      </c>
      <c r="B39" s="12" t="s">
        <v>74</v>
      </c>
      <c r="C39" s="13"/>
      <c r="D39" s="14"/>
      <c r="E39" s="15"/>
      <c r="F39" s="15"/>
      <c r="G39" s="13" t="s">
        <v>32</v>
      </c>
      <c r="H39" s="16"/>
      <c r="I39" s="17"/>
      <c r="J39" s="14">
        <v>2</v>
      </c>
      <c r="K39" s="18">
        <v>0</v>
      </c>
      <c r="L39" s="19">
        <f>J39*K39</f>
        <v>0</v>
      </c>
      <c r="M39" s="20">
        <v>220000</v>
      </c>
    </row>
    <row r="40" spans="1:13" x14ac:dyDescent="0.25">
      <c r="A40" s="21"/>
      <c r="B40" s="12" t="s">
        <v>75</v>
      </c>
      <c r="C40" s="15"/>
      <c r="D40" s="15"/>
      <c r="E40" s="15"/>
      <c r="F40" s="15"/>
      <c r="G40" s="15"/>
      <c r="H40" s="15"/>
      <c r="I40" s="12"/>
      <c r="J40" s="15"/>
      <c r="K40" s="15"/>
      <c r="L40" s="22"/>
    </row>
    <row r="41" spans="1:13" x14ac:dyDescent="0.25">
      <c r="A41" s="11" t="s">
        <v>76</v>
      </c>
      <c r="B41" s="12" t="s">
        <v>77</v>
      </c>
      <c r="C41" s="13"/>
      <c r="D41" s="14"/>
      <c r="E41" s="15"/>
      <c r="F41" s="15"/>
      <c r="G41" s="13" t="s">
        <v>78</v>
      </c>
      <c r="H41" s="16"/>
      <c r="I41" s="17"/>
      <c r="J41" s="14">
        <v>1</v>
      </c>
      <c r="K41" s="18">
        <v>0</v>
      </c>
      <c r="L41" s="19">
        <f>J41*K41</f>
        <v>0</v>
      </c>
      <c r="M41" s="20">
        <v>230000</v>
      </c>
    </row>
    <row r="42" spans="1:13" x14ac:dyDescent="0.25">
      <c r="A42" s="21"/>
      <c r="B42" s="12" t="s">
        <v>79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11" t="s">
        <v>80</v>
      </c>
      <c r="B43" s="12" t="s">
        <v>77</v>
      </c>
      <c r="C43" s="13"/>
      <c r="D43" s="14"/>
      <c r="E43" s="15"/>
      <c r="F43" s="15"/>
      <c r="G43" s="13" t="s">
        <v>78</v>
      </c>
      <c r="H43" s="16"/>
      <c r="I43" s="17"/>
      <c r="J43" s="14">
        <v>1</v>
      </c>
      <c r="K43" s="18">
        <v>0</v>
      </c>
      <c r="L43" s="19">
        <f>J43*K43</f>
        <v>0</v>
      </c>
      <c r="M43" s="20">
        <v>240000</v>
      </c>
    </row>
    <row r="44" spans="1:13" x14ac:dyDescent="0.25">
      <c r="A44" s="21"/>
      <c r="B44" s="12" t="s">
        <v>81</v>
      </c>
      <c r="C44" s="15"/>
      <c r="D44" s="15"/>
      <c r="E44" s="15"/>
      <c r="F44" s="15"/>
      <c r="G44" s="15"/>
      <c r="H44" s="15"/>
      <c r="I44" s="12"/>
      <c r="J44" s="15"/>
      <c r="K44" s="15"/>
      <c r="L44" s="22"/>
    </row>
    <row r="45" spans="1:13" x14ac:dyDescent="0.25">
      <c r="A45" s="11" t="s">
        <v>82</v>
      </c>
      <c r="B45" s="12" t="s">
        <v>83</v>
      </c>
      <c r="C45" s="13"/>
      <c r="D45" s="14"/>
      <c r="E45" s="15"/>
      <c r="F45" s="15"/>
      <c r="G45" s="13" t="s">
        <v>84</v>
      </c>
      <c r="H45" s="16"/>
      <c r="I45" s="17"/>
      <c r="J45" s="14">
        <v>1</v>
      </c>
      <c r="K45" s="18">
        <v>0</v>
      </c>
      <c r="L45" s="19">
        <f>J45*K45</f>
        <v>0</v>
      </c>
      <c r="M45" s="20">
        <v>250000</v>
      </c>
    </row>
    <row r="46" spans="1:13" x14ac:dyDescent="0.25">
      <c r="A46" s="21"/>
      <c r="B46" s="12" t="s">
        <v>85</v>
      </c>
      <c r="C46" s="15"/>
      <c r="D46" s="15"/>
      <c r="E46" s="15"/>
      <c r="F46" s="15"/>
      <c r="G46" s="15"/>
      <c r="H46" s="15"/>
      <c r="I46" s="12"/>
      <c r="J46" s="15"/>
      <c r="K46" s="15"/>
      <c r="L46" s="22"/>
    </row>
    <row r="47" spans="1:13" x14ac:dyDescent="0.25">
      <c r="A47" s="11" t="s">
        <v>86</v>
      </c>
      <c r="B47" s="12" t="s">
        <v>87</v>
      </c>
      <c r="C47" s="13"/>
      <c r="D47" s="14"/>
      <c r="E47" s="15"/>
      <c r="F47" s="15"/>
      <c r="G47" s="13" t="s">
        <v>22</v>
      </c>
      <c r="H47" s="16"/>
      <c r="I47" s="17"/>
      <c r="J47" s="14">
        <v>1</v>
      </c>
      <c r="K47" s="18">
        <v>0</v>
      </c>
      <c r="L47" s="19">
        <f>J47*K47</f>
        <v>0</v>
      </c>
      <c r="M47" s="20">
        <v>260000</v>
      </c>
    </row>
    <row r="48" spans="1:13" x14ac:dyDescent="0.25">
      <c r="A48" s="21"/>
      <c r="B48" s="12" t="s">
        <v>88</v>
      </c>
      <c r="C48" s="15"/>
      <c r="D48" s="15"/>
      <c r="E48" s="15"/>
      <c r="F48" s="15"/>
      <c r="G48" s="15"/>
      <c r="H48" s="15"/>
      <c r="I48" s="12"/>
      <c r="J48" s="15"/>
      <c r="K48" s="15"/>
      <c r="L48" s="22"/>
    </row>
    <row r="49" spans="1:13" x14ac:dyDescent="0.25">
      <c r="A49" s="11" t="s">
        <v>89</v>
      </c>
      <c r="B49" s="12" t="s">
        <v>90</v>
      </c>
      <c r="C49" s="13"/>
      <c r="D49" s="14"/>
      <c r="E49" s="15"/>
      <c r="F49" s="15"/>
      <c r="G49" s="13" t="s">
        <v>22</v>
      </c>
      <c r="H49" s="16"/>
      <c r="I49" s="17"/>
      <c r="J49" s="14">
        <v>1</v>
      </c>
      <c r="K49" s="18">
        <v>0</v>
      </c>
      <c r="L49" s="19">
        <f>J49*K49</f>
        <v>0</v>
      </c>
      <c r="M49" s="20">
        <v>270000</v>
      </c>
    </row>
    <row r="50" spans="1:13" x14ac:dyDescent="0.25">
      <c r="A50" s="11" t="s">
        <v>91</v>
      </c>
      <c r="B50" s="12" t="s">
        <v>92</v>
      </c>
      <c r="C50" s="13"/>
      <c r="D50" s="14"/>
      <c r="E50" s="15"/>
      <c r="F50" s="15"/>
      <c r="G50" s="13" t="s">
        <v>93</v>
      </c>
      <c r="H50" s="16"/>
      <c r="I50" s="17"/>
      <c r="J50" s="14">
        <v>3</v>
      </c>
      <c r="K50" s="18">
        <v>0</v>
      </c>
      <c r="L50" s="19">
        <f>J50*K50</f>
        <v>0</v>
      </c>
      <c r="M50" s="20">
        <v>280000</v>
      </c>
    </row>
    <row r="51" spans="1:13" x14ac:dyDescent="0.25">
      <c r="A51" s="21"/>
      <c r="B51" s="12" t="s">
        <v>94</v>
      </c>
      <c r="C51" s="15"/>
      <c r="D51" s="15"/>
      <c r="E51" s="15"/>
      <c r="F51" s="15"/>
      <c r="G51" s="15"/>
      <c r="H51" s="15"/>
      <c r="I51" s="12"/>
      <c r="J51" s="15"/>
      <c r="K51" s="15"/>
      <c r="L51" s="22"/>
    </row>
    <row r="52" spans="1:13" ht="30" x14ac:dyDescent="0.25">
      <c r="A52" s="11" t="s">
        <v>95</v>
      </c>
      <c r="B52" s="12" t="s">
        <v>96</v>
      </c>
      <c r="C52" s="13"/>
      <c r="D52" s="14"/>
      <c r="E52" s="15"/>
      <c r="F52" s="15"/>
      <c r="G52" s="13" t="s">
        <v>32</v>
      </c>
      <c r="H52" s="16"/>
      <c r="I52" s="17"/>
      <c r="J52" s="14">
        <v>1</v>
      </c>
      <c r="K52" s="18">
        <v>0</v>
      </c>
      <c r="L52" s="19">
        <f>J52*K52</f>
        <v>0</v>
      </c>
      <c r="M52" s="20">
        <v>290000</v>
      </c>
    </row>
    <row r="53" spans="1:13" x14ac:dyDescent="0.25">
      <c r="A53" s="11" t="s">
        <v>97</v>
      </c>
      <c r="B53" s="12" t="s">
        <v>98</v>
      </c>
      <c r="C53" s="13"/>
      <c r="D53" s="14"/>
      <c r="E53" s="15"/>
      <c r="F53" s="15"/>
      <c r="G53" s="13" t="s">
        <v>99</v>
      </c>
      <c r="H53" s="16"/>
      <c r="I53" s="17"/>
      <c r="J53" s="14">
        <v>1</v>
      </c>
      <c r="K53" s="18">
        <v>0</v>
      </c>
      <c r="L53" s="19">
        <f>J53*K53</f>
        <v>0</v>
      </c>
      <c r="M53" s="20">
        <v>300000</v>
      </c>
    </row>
    <row r="54" spans="1:13" x14ac:dyDescent="0.25">
      <c r="A54" s="21"/>
      <c r="B54" s="12" t="s">
        <v>100</v>
      </c>
      <c r="C54" s="15"/>
      <c r="D54" s="15"/>
      <c r="E54" s="15"/>
      <c r="F54" s="15"/>
      <c r="G54" s="15"/>
      <c r="H54" s="15"/>
      <c r="I54" s="12"/>
      <c r="J54" s="15"/>
      <c r="K54" s="15"/>
      <c r="L54" s="22"/>
    </row>
    <row r="55" spans="1:13" x14ac:dyDescent="0.25">
      <c r="A55" s="11" t="s">
        <v>101</v>
      </c>
      <c r="B55" s="12" t="s">
        <v>102</v>
      </c>
      <c r="C55" s="13"/>
      <c r="D55" s="14"/>
      <c r="E55" s="15"/>
      <c r="F55" s="15"/>
      <c r="G55" s="13" t="s">
        <v>28</v>
      </c>
      <c r="H55" s="16"/>
      <c r="I55" s="17"/>
      <c r="J55" s="14">
        <v>1</v>
      </c>
      <c r="K55" s="18">
        <v>0</v>
      </c>
      <c r="L55" s="19">
        <f t="shared" ref="L55:L60" si="1">J55*K55</f>
        <v>0</v>
      </c>
      <c r="M55" s="20">
        <v>310000</v>
      </c>
    </row>
    <row r="56" spans="1:13" ht="30" x14ac:dyDescent="0.25">
      <c r="A56" s="11" t="s">
        <v>103</v>
      </c>
      <c r="B56" s="12" t="s">
        <v>104</v>
      </c>
      <c r="C56" s="13"/>
      <c r="D56" s="14"/>
      <c r="E56" s="15"/>
      <c r="F56" s="15"/>
      <c r="G56" s="13" t="s">
        <v>32</v>
      </c>
      <c r="H56" s="16"/>
      <c r="I56" s="17"/>
      <c r="J56" s="14">
        <v>1</v>
      </c>
      <c r="K56" s="18">
        <v>0</v>
      </c>
      <c r="L56" s="19">
        <f t="shared" si="1"/>
        <v>0</v>
      </c>
      <c r="M56" s="20">
        <v>320000</v>
      </c>
    </row>
    <row r="57" spans="1:13" ht="30" x14ac:dyDescent="0.25">
      <c r="A57" s="11" t="s">
        <v>105</v>
      </c>
      <c r="B57" s="12" t="s">
        <v>106</v>
      </c>
      <c r="C57" s="13"/>
      <c r="D57" s="14"/>
      <c r="E57" s="15"/>
      <c r="F57" s="15"/>
      <c r="G57" s="13" t="s">
        <v>32</v>
      </c>
      <c r="H57" s="16"/>
      <c r="I57" s="17"/>
      <c r="J57" s="14">
        <v>1</v>
      </c>
      <c r="K57" s="18">
        <v>0</v>
      </c>
      <c r="L57" s="19">
        <f t="shared" si="1"/>
        <v>0</v>
      </c>
      <c r="M57" s="20">
        <v>330000</v>
      </c>
    </row>
    <row r="58" spans="1:13" ht="30" x14ac:dyDescent="0.25">
      <c r="A58" s="11" t="s">
        <v>107</v>
      </c>
      <c r="B58" s="12" t="s">
        <v>108</v>
      </c>
      <c r="C58" s="13"/>
      <c r="D58" s="14"/>
      <c r="E58" s="15"/>
      <c r="F58" s="15"/>
      <c r="G58" s="13" t="s">
        <v>28</v>
      </c>
      <c r="H58" s="16"/>
      <c r="I58" s="17"/>
      <c r="J58" s="14">
        <v>1</v>
      </c>
      <c r="K58" s="18">
        <v>0</v>
      </c>
      <c r="L58" s="19">
        <f t="shared" si="1"/>
        <v>0</v>
      </c>
      <c r="M58" s="20">
        <v>340000</v>
      </c>
    </row>
    <row r="59" spans="1:13" x14ac:dyDescent="0.25">
      <c r="A59" s="11" t="s">
        <v>109</v>
      </c>
      <c r="B59" s="12" t="s">
        <v>110</v>
      </c>
      <c r="C59" s="13"/>
      <c r="D59" s="14"/>
      <c r="E59" s="15"/>
      <c r="F59" s="15"/>
      <c r="G59" s="13" t="s">
        <v>53</v>
      </c>
      <c r="H59" s="16"/>
      <c r="I59" s="17"/>
      <c r="J59" s="14">
        <v>4</v>
      </c>
      <c r="K59" s="18">
        <v>0</v>
      </c>
      <c r="L59" s="19">
        <f t="shared" si="1"/>
        <v>0</v>
      </c>
      <c r="M59" s="20">
        <v>350000</v>
      </c>
    </row>
    <row r="60" spans="1:13" x14ac:dyDescent="0.25">
      <c r="A60" s="11" t="s">
        <v>111</v>
      </c>
      <c r="B60" s="12" t="s">
        <v>112</v>
      </c>
      <c r="C60" s="13"/>
      <c r="D60" s="14"/>
      <c r="E60" s="15"/>
      <c r="F60" s="15"/>
      <c r="G60" s="13" t="s">
        <v>22</v>
      </c>
      <c r="H60" s="16"/>
      <c r="I60" s="17"/>
      <c r="J60" s="14">
        <v>24</v>
      </c>
      <c r="K60" s="18">
        <v>0</v>
      </c>
      <c r="L60" s="19">
        <f t="shared" si="1"/>
        <v>0</v>
      </c>
      <c r="M60" s="20">
        <v>360000</v>
      </c>
    </row>
    <row r="61" spans="1:13" x14ac:dyDescent="0.25">
      <c r="A61" s="21"/>
      <c r="B61" s="12" t="s">
        <v>113</v>
      </c>
      <c r="C61" s="15"/>
      <c r="D61" s="15"/>
      <c r="E61" s="15"/>
      <c r="F61" s="15"/>
      <c r="G61" s="15"/>
      <c r="H61" s="15"/>
      <c r="I61" s="12"/>
      <c r="J61" s="15"/>
      <c r="K61" s="15"/>
      <c r="L61" s="22"/>
    </row>
    <row r="62" spans="1:13" x14ac:dyDescent="0.25">
      <c r="A62" s="11" t="s">
        <v>114</v>
      </c>
      <c r="B62" s="12" t="s">
        <v>115</v>
      </c>
      <c r="C62" s="13"/>
      <c r="D62" s="14"/>
      <c r="E62" s="15"/>
      <c r="F62" s="15"/>
      <c r="G62" s="13" t="s">
        <v>53</v>
      </c>
      <c r="H62" s="16"/>
      <c r="I62" s="17"/>
      <c r="J62" s="14">
        <v>2</v>
      </c>
      <c r="K62" s="18">
        <v>0</v>
      </c>
      <c r="L62" s="19">
        <f t="shared" ref="L62:L67" si="2">J62*K62</f>
        <v>0</v>
      </c>
      <c r="M62" s="20">
        <v>370000</v>
      </c>
    </row>
    <row r="63" spans="1:13" x14ac:dyDescent="0.25">
      <c r="A63" s="11" t="s">
        <v>116</v>
      </c>
      <c r="B63" s="12" t="s">
        <v>117</v>
      </c>
      <c r="C63" s="13"/>
      <c r="D63" s="14"/>
      <c r="E63" s="15"/>
      <c r="F63" s="15"/>
      <c r="G63" s="13" t="s">
        <v>22</v>
      </c>
      <c r="H63" s="16"/>
      <c r="I63" s="17"/>
      <c r="J63" s="14">
        <v>1</v>
      </c>
      <c r="K63" s="18">
        <v>0</v>
      </c>
      <c r="L63" s="19">
        <f t="shared" si="2"/>
        <v>0</v>
      </c>
      <c r="M63" s="20">
        <v>380000</v>
      </c>
    </row>
    <row r="64" spans="1:13" x14ac:dyDescent="0.25">
      <c r="A64" s="11" t="s">
        <v>118</v>
      </c>
      <c r="B64" s="12" t="s">
        <v>119</v>
      </c>
      <c r="C64" s="13"/>
      <c r="D64" s="14"/>
      <c r="E64" s="15"/>
      <c r="F64" s="15"/>
      <c r="G64" s="13" t="s">
        <v>120</v>
      </c>
      <c r="H64" s="16"/>
      <c r="I64" s="17"/>
      <c r="J64" s="14">
        <v>1</v>
      </c>
      <c r="K64" s="18">
        <v>0</v>
      </c>
      <c r="L64" s="19">
        <f t="shared" si="2"/>
        <v>0</v>
      </c>
      <c r="M64" s="20">
        <v>390000</v>
      </c>
    </row>
    <row r="65" spans="1:13" x14ac:dyDescent="0.25">
      <c r="A65" s="11" t="s">
        <v>121</v>
      </c>
      <c r="B65" s="12" t="s">
        <v>122</v>
      </c>
      <c r="C65" s="13"/>
      <c r="D65" s="14"/>
      <c r="E65" s="15"/>
      <c r="F65" s="15"/>
      <c r="G65" s="13" t="s">
        <v>22</v>
      </c>
      <c r="H65" s="16"/>
      <c r="I65" s="17"/>
      <c r="J65" s="14">
        <v>2</v>
      </c>
      <c r="K65" s="18">
        <v>0</v>
      </c>
      <c r="L65" s="19">
        <f t="shared" si="2"/>
        <v>0</v>
      </c>
      <c r="M65" s="20">
        <v>400000</v>
      </c>
    </row>
    <row r="66" spans="1:13" x14ac:dyDescent="0.25">
      <c r="A66" s="11" t="s">
        <v>123</v>
      </c>
      <c r="B66" s="12" t="s">
        <v>124</v>
      </c>
      <c r="C66" s="13"/>
      <c r="D66" s="14"/>
      <c r="E66" s="15"/>
      <c r="F66" s="15"/>
      <c r="G66" s="13" t="s">
        <v>22</v>
      </c>
      <c r="H66" s="16"/>
      <c r="I66" s="17"/>
      <c r="J66" s="14">
        <v>1</v>
      </c>
      <c r="K66" s="18">
        <v>0</v>
      </c>
      <c r="L66" s="19">
        <f t="shared" si="2"/>
        <v>0</v>
      </c>
      <c r="M66" s="20">
        <v>410000</v>
      </c>
    </row>
    <row r="67" spans="1:13" x14ac:dyDescent="0.25">
      <c r="A67" s="11" t="s">
        <v>125</v>
      </c>
      <c r="B67" s="12" t="s">
        <v>126</v>
      </c>
      <c r="C67" s="13"/>
      <c r="D67" s="14"/>
      <c r="E67" s="15"/>
      <c r="F67" s="15"/>
      <c r="G67" s="13" t="s">
        <v>78</v>
      </c>
      <c r="H67" s="16"/>
      <c r="I67" s="17"/>
      <c r="J67" s="14">
        <v>1</v>
      </c>
      <c r="K67" s="18">
        <v>0</v>
      </c>
      <c r="L67" s="19">
        <f t="shared" si="2"/>
        <v>0</v>
      </c>
      <c r="M67" s="20">
        <v>420000</v>
      </c>
    </row>
    <row r="68" spans="1:13" x14ac:dyDescent="0.25">
      <c r="A68" s="21"/>
      <c r="B68" s="12" t="s">
        <v>127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21"/>
      <c r="B69" s="12" t="s">
        <v>128</v>
      </c>
      <c r="C69" s="15"/>
      <c r="D69" s="15"/>
      <c r="E69" s="15"/>
      <c r="F69" s="15"/>
      <c r="G69" s="15"/>
      <c r="H69" s="15"/>
      <c r="I69" s="12"/>
      <c r="J69" s="15"/>
      <c r="K69" s="15"/>
      <c r="L69" s="22"/>
    </row>
    <row r="70" spans="1:13" x14ac:dyDescent="0.25">
      <c r="A70" s="11" t="s">
        <v>129</v>
      </c>
      <c r="B70" s="12" t="s">
        <v>130</v>
      </c>
      <c r="C70" s="13"/>
      <c r="D70" s="14"/>
      <c r="E70" s="15"/>
      <c r="F70" s="15"/>
      <c r="G70" s="13" t="s">
        <v>131</v>
      </c>
      <c r="H70" s="16"/>
      <c r="I70" s="17"/>
      <c r="J70" s="14">
        <v>20</v>
      </c>
      <c r="K70" s="18">
        <v>0</v>
      </c>
      <c r="L70" s="19">
        <f>J70*K70</f>
        <v>0</v>
      </c>
      <c r="M70" s="20">
        <v>430000</v>
      </c>
    </row>
    <row r="71" spans="1:13" x14ac:dyDescent="0.25">
      <c r="A71" s="11" t="s">
        <v>132</v>
      </c>
      <c r="B71" s="12" t="s">
        <v>133</v>
      </c>
      <c r="C71" s="13"/>
      <c r="D71" s="14"/>
      <c r="E71" s="15"/>
      <c r="F71" s="15"/>
      <c r="G71" s="13" t="s">
        <v>131</v>
      </c>
      <c r="H71" s="16"/>
      <c r="I71" s="17"/>
      <c r="J71" s="14">
        <v>20</v>
      </c>
      <c r="K71" s="18">
        <v>0</v>
      </c>
      <c r="L71" s="19">
        <f>J71*K71</f>
        <v>0</v>
      </c>
      <c r="M71" s="20">
        <v>440000</v>
      </c>
    </row>
    <row r="72" spans="1:13" x14ac:dyDescent="0.25">
      <c r="A72" s="11" t="s">
        <v>134</v>
      </c>
      <c r="B72" s="12" t="s">
        <v>135</v>
      </c>
      <c r="C72" s="13"/>
      <c r="D72" s="14"/>
      <c r="E72" s="15"/>
      <c r="F72" s="15"/>
      <c r="G72" s="13" t="s">
        <v>22</v>
      </c>
      <c r="H72" s="16"/>
      <c r="I72" s="17"/>
      <c r="J72" s="14">
        <v>2</v>
      </c>
      <c r="K72" s="18">
        <v>0</v>
      </c>
      <c r="L72" s="19">
        <f>J72*K72</f>
        <v>0</v>
      </c>
      <c r="M72" s="20">
        <v>450000</v>
      </c>
    </row>
    <row r="73" spans="1:13" x14ac:dyDescent="0.25">
      <c r="A73" s="11" t="s">
        <v>136</v>
      </c>
      <c r="B73" s="12" t="s">
        <v>137</v>
      </c>
      <c r="C73" s="13"/>
      <c r="D73" s="14"/>
      <c r="E73" s="15"/>
      <c r="F73" s="15"/>
      <c r="G73" s="13" t="s">
        <v>28</v>
      </c>
      <c r="H73" s="16"/>
      <c r="I73" s="17"/>
      <c r="J73" s="14">
        <v>2</v>
      </c>
      <c r="K73" s="18">
        <v>0</v>
      </c>
      <c r="L73" s="19">
        <f>J73*K73</f>
        <v>0</v>
      </c>
      <c r="M73" s="20">
        <v>460000</v>
      </c>
    </row>
    <row r="74" spans="1:13" x14ac:dyDescent="0.25">
      <c r="A74" s="21"/>
      <c r="B74" s="12" t="s">
        <v>138</v>
      </c>
      <c r="C74" s="15"/>
      <c r="D74" s="15"/>
      <c r="E74" s="15"/>
      <c r="F74" s="15"/>
      <c r="G74" s="15"/>
      <c r="H74" s="15"/>
      <c r="I74" s="12"/>
      <c r="J74" s="15"/>
      <c r="K74" s="15"/>
      <c r="L74" s="22"/>
    </row>
    <row r="75" spans="1:13" x14ac:dyDescent="0.25">
      <c r="A75" s="11" t="s">
        <v>139</v>
      </c>
      <c r="B75" s="12" t="s">
        <v>140</v>
      </c>
      <c r="C75" s="13"/>
      <c r="D75" s="14"/>
      <c r="E75" s="15"/>
      <c r="F75" s="15"/>
      <c r="G75" s="13" t="s">
        <v>22</v>
      </c>
      <c r="H75" s="16"/>
      <c r="I75" s="17"/>
      <c r="J75" s="14">
        <v>6</v>
      </c>
      <c r="K75" s="18">
        <v>0</v>
      </c>
      <c r="L75" s="19">
        <f>J75*K75</f>
        <v>0</v>
      </c>
      <c r="M75" s="20">
        <v>470000</v>
      </c>
    </row>
    <row r="76" spans="1:13" x14ac:dyDescent="0.25">
      <c r="A76" s="11" t="s">
        <v>141</v>
      </c>
      <c r="B76" s="12" t="s">
        <v>142</v>
      </c>
      <c r="C76" s="13"/>
      <c r="D76" s="14"/>
      <c r="E76" s="15"/>
      <c r="F76" s="15"/>
      <c r="G76" s="13" t="s">
        <v>22</v>
      </c>
      <c r="H76" s="16"/>
      <c r="I76" s="17"/>
      <c r="J76" s="14">
        <v>3</v>
      </c>
      <c r="K76" s="18">
        <v>0</v>
      </c>
      <c r="L76" s="19">
        <f>J76*K76</f>
        <v>0</v>
      </c>
      <c r="M76" s="20">
        <v>480000</v>
      </c>
    </row>
    <row r="77" spans="1:13" x14ac:dyDescent="0.25">
      <c r="A77" s="11" t="s">
        <v>143</v>
      </c>
      <c r="B77" s="12" t="s">
        <v>144</v>
      </c>
      <c r="C77" s="13"/>
      <c r="D77" s="14"/>
      <c r="E77" s="15"/>
      <c r="F77" s="15"/>
      <c r="G77" s="13" t="s">
        <v>22</v>
      </c>
      <c r="H77" s="16"/>
      <c r="I77" s="17"/>
      <c r="J77" s="14">
        <v>3</v>
      </c>
      <c r="K77" s="18">
        <v>0</v>
      </c>
      <c r="L77" s="19">
        <f>J77*K77</f>
        <v>0</v>
      </c>
      <c r="M77" s="20">
        <v>490000</v>
      </c>
    </row>
    <row r="78" spans="1:13" ht="30" x14ac:dyDescent="0.25">
      <c r="A78" s="11" t="s">
        <v>145</v>
      </c>
      <c r="B78" s="12" t="s">
        <v>146</v>
      </c>
      <c r="C78" s="13"/>
      <c r="D78" s="14"/>
      <c r="E78" s="15"/>
      <c r="F78" s="15"/>
      <c r="G78" s="13" t="s">
        <v>147</v>
      </c>
      <c r="H78" s="16"/>
      <c r="I78" s="17"/>
      <c r="J78" s="14">
        <v>72</v>
      </c>
      <c r="K78" s="18">
        <v>0</v>
      </c>
      <c r="L78" s="19">
        <f>J78*K78</f>
        <v>0</v>
      </c>
      <c r="M78" s="20">
        <v>500000</v>
      </c>
    </row>
    <row r="79" spans="1:13" x14ac:dyDescent="0.25">
      <c r="A79" s="21"/>
      <c r="B79" s="12" t="s">
        <v>148</v>
      </c>
      <c r="C79" s="15"/>
      <c r="D79" s="15"/>
      <c r="E79" s="15"/>
      <c r="F79" s="15"/>
      <c r="G79" s="15"/>
      <c r="H79" s="15"/>
      <c r="I79" s="12"/>
      <c r="J79" s="15"/>
      <c r="K79" s="15"/>
      <c r="L79" s="22"/>
    </row>
    <row r="80" spans="1:13" x14ac:dyDescent="0.25">
      <c r="A80" s="11" t="s">
        <v>149</v>
      </c>
      <c r="B80" s="12" t="s">
        <v>150</v>
      </c>
      <c r="C80" s="13"/>
      <c r="D80" s="14"/>
      <c r="E80" s="15"/>
      <c r="F80" s="15"/>
      <c r="G80" s="13" t="s">
        <v>22</v>
      </c>
      <c r="H80" s="16"/>
      <c r="I80" s="17"/>
      <c r="J80" s="14">
        <v>4</v>
      </c>
      <c r="K80" s="18">
        <v>0</v>
      </c>
      <c r="L80" s="19">
        <f>J80*K80</f>
        <v>0</v>
      </c>
      <c r="M80" s="20">
        <v>510000</v>
      </c>
    </row>
    <row r="81" spans="1:13" x14ac:dyDescent="0.25">
      <c r="A81" s="11" t="s">
        <v>151</v>
      </c>
      <c r="B81" s="12" t="s">
        <v>152</v>
      </c>
      <c r="C81" s="13"/>
      <c r="D81" s="14"/>
      <c r="E81" s="15"/>
      <c r="F81" s="15"/>
      <c r="G81" s="13" t="s">
        <v>22</v>
      </c>
      <c r="H81" s="16"/>
      <c r="I81" s="17"/>
      <c r="J81" s="14">
        <v>1</v>
      </c>
      <c r="K81" s="18">
        <v>0</v>
      </c>
      <c r="L81" s="19">
        <f>J81*K81</f>
        <v>0</v>
      </c>
      <c r="M81" s="20">
        <v>520000</v>
      </c>
    </row>
    <row r="82" spans="1:13" x14ac:dyDescent="0.25">
      <c r="A82" s="21"/>
      <c r="B82" s="12" t="s">
        <v>153</v>
      </c>
      <c r="C82" s="15"/>
      <c r="D82" s="15"/>
      <c r="E82" s="15"/>
      <c r="F82" s="15"/>
      <c r="G82" s="15"/>
      <c r="H82" s="15"/>
      <c r="I82" s="12"/>
      <c r="J82" s="15"/>
      <c r="K82" s="15"/>
      <c r="L82" s="22"/>
    </row>
    <row r="83" spans="1:13" x14ac:dyDescent="0.25">
      <c r="A83" s="21"/>
      <c r="B83" s="12" t="s">
        <v>154</v>
      </c>
      <c r="C83" s="15"/>
      <c r="D83" s="15"/>
      <c r="E83" s="15"/>
      <c r="F83" s="15"/>
      <c r="G83" s="15"/>
      <c r="H83" s="15"/>
      <c r="I83" s="12"/>
      <c r="J83" s="15"/>
      <c r="K83" s="15"/>
      <c r="L83" s="22"/>
    </row>
    <row r="84" spans="1:13" x14ac:dyDescent="0.25">
      <c r="A84" s="11" t="s">
        <v>155</v>
      </c>
      <c r="B84" s="12" t="s">
        <v>156</v>
      </c>
      <c r="C84" s="13"/>
      <c r="D84" s="14"/>
      <c r="E84" s="15"/>
      <c r="F84" s="15"/>
      <c r="G84" s="13" t="s">
        <v>22</v>
      </c>
      <c r="H84" s="16"/>
      <c r="I84" s="17"/>
      <c r="J84" s="14">
        <v>2</v>
      </c>
      <c r="K84" s="18">
        <v>0</v>
      </c>
      <c r="L84" s="19">
        <f>J84*K84</f>
        <v>0</v>
      </c>
      <c r="M84" s="20">
        <v>530000</v>
      </c>
    </row>
    <row r="85" spans="1:13" x14ac:dyDescent="0.25">
      <c r="A85" s="21"/>
      <c r="B85" s="12" t="s">
        <v>128</v>
      </c>
      <c r="C85" s="15"/>
      <c r="D85" s="15"/>
      <c r="E85" s="15"/>
      <c r="F85" s="15"/>
      <c r="G85" s="15"/>
      <c r="H85" s="15"/>
      <c r="I85" s="12"/>
      <c r="J85" s="15"/>
      <c r="K85" s="15"/>
      <c r="L85" s="22"/>
    </row>
    <row r="86" spans="1:13" x14ac:dyDescent="0.25">
      <c r="A86" s="11" t="s">
        <v>157</v>
      </c>
      <c r="B86" s="12" t="s">
        <v>158</v>
      </c>
      <c r="C86" s="13"/>
      <c r="D86" s="14"/>
      <c r="E86" s="15"/>
      <c r="F86" s="15"/>
      <c r="G86" s="13" t="s">
        <v>22</v>
      </c>
      <c r="H86" s="16"/>
      <c r="I86" s="17"/>
      <c r="J86" s="14">
        <v>24</v>
      </c>
      <c r="K86" s="18">
        <v>0</v>
      </c>
      <c r="L86" s="19">
        <f>J86*K86</f>
        <v>0</v>
      </c>
      <c r="M86" s="20">
        <v>540000</v>
      </c>
    </row>
    <row r="87" spans="1:13" x14ac:dyDescent="0.25">
      <c r="A87" s="21"/>
      <c r="B87" s="12" t="s">
        <v>159</v>
      </c>
      <c r="C87" s="15"/>
      <c r="D87" s="15"/>
      <c r="E87" s="15"/>
      <c r="F87" s="15"/>
      <c r="G87" s="15"/>
      <c r="H87" s="15"/>
      <c r="I87" s="12"/>
      <c r="J87" s="15"/>
      <c r="K87" s="15"/>
      <c r="L87" s="22"/>
    </row>
    <row r="88" spans="1:13" x14ac:dyDescent="0.25">
      <c r="A88" s="11" t="s">
        <v>160</v>
      </c>
      <c r="B88" s="12" t="s">
        <v>161</v>
      </c>
      <c r="C88" s="13"/>
      <c r="D88" s="14"/>
      <c r="E88" s="15"/>
      <c r="F88" s="15"/>
      <c r="G88" s="13" t="s">
        <v>53</v>
      </c>
      <c r="H88" s="16"/>
      <c r="I88" s="17"/>
      <c r="J88" s="14">
        <v>6</v>
      </c>
      <c r="K88" s="18">
        <v>0</v>
      </c>
      <c r="L88" s="19">
        <f>J88*K88</f>
        <v>0</v>
      </c>
      <c r="M88" s="20">
        <v>550000</v>
      </c>
    </row>
    <row r="89" spans="1:13" x14ac:dyDescent="0.25">
      <c r="A89" s="21"/>
      <c r="B89" s="12" t="s">
        <v>162</v>
      </c>
      <c r="C89" s="15"/>
      <c r="D89" s="15"/>
      <c r="E89" s="15"/>
      <c r="F89" s="15"/>
      <c r="G89" s="15"/>
      <c r="H89" s="15"/>
      <c r="I89" s="12"/>
      <c r="J89" s="15"/>
      <c r="K89" s="15"/>
      <c r="L89" s="22"/>
    </row>
    <row r="90" spans="1:13" x14ac:dyDescent="0.25">
      <c r="A90" s="11" t="s">
        <v>163</v>
      </c>
      <c r="B90" s="12" t="s">
        <v>112</v>
      </c>
      <c r="C90" s="13"/>
      <c r="D90" s="14"/>
      <c r="E90" s="15"/>
      <c r="F90" s="15"/>
      <c r="G90" s="13" t="s">
        <v>22</v>
      </c>
      <c r="H90" s="16"/>
      <c r="I90" s="17"/>
      <c r="J90" s="14">
        <v>24</v>
      </c>
      <c r="K90" s="18">
        <v>0</v>
      </c>
      <c r="L90" s="19">
        <f>J90*K90</f>
        <v>0</v>
      </c>
      <c r="M90" s="20">
        <v>560000</v>
      </c>
    </row>
    <row r="91" spans="1:13" x14ac:dyDescent="0.25">
      <c r="A91" s="21"/>
      <c r="B91" s="12" t="s">
        <v>164</v>
      </c>
      <c r="C91" s="15"/>
      <c r="D91" s="15"/>
      <c r="E91" s="15"/>
      <c r="F91" s="15"/>
      <c r="G91" s="15"/>
      <c r="H91" s="15"/>
      <c r="I91" s="12"/>
      <c r="J91" s="15"/>
      <c r="K91" s="15"/>
      <c r="L91" s="22"/>
    </row>
    <row r="92" spans="1:13" x14ac:dyDescent="0.25">
      <c r="A92" s="11" t="s">
        <v>165</v>
      </c>
      <c r="B92" s="12" t="s">
        <v>166</v>
      </c>
      <c r="C92" s="13"/>
      <c r="D92" s="14"/>
      <c r="E92" s="15"/>
      <c r="F92" s="15"/>
      <c r="G92" s="13" t="s">
        <v>53</v>
      </c>
      <c r="H92" s="16"/>
      <c r="I92" s="17"/>
      <c r="J92" s="14">
        <v>4</v>
      </c>
      <c r="K92" s="18">
        <v>0</v>
      </c>
      <c r="L92" s="19">
        <f>J92*K92</f>
        <v>0</v>
      </c>
      <c r="M92" s="20">
        <v>570000</v>
      </c>
    </row>
    <row r="93" spans="1:13" x14ac:dyDescent="0.25">
      <c r="A93" s="11" t="s">
        <v>167</v>
      </c>
      <c r="B93" s="12" t="s">
        <v>168</v>
      </c>
      <c r="C93" s="13"/>
      <c r="D93" s="14"/>
      <c r="E93" s="15"/>
      <c r="F93" s="15"/>
      <c r="G93" s="13" t="s">
        <v>53</v>
      </c>
      <c r="H93" s="16"/>
      <c r="I93" s="17"/>
      <c r="J93" s="14">
        <v>2</v>
      </c>
      <c r="K93" s="18">
        <v>0</v>
      </c>
      <c r="L93" s="19">
        <f>J93*K93</f>
        <v>0</v>
      </c>
      <c r="M93" s="20">
        <v>580000</v>
      </c>
    </row>
    <row r="94" spans="1:13" x14ac:dyDescent="0.25">
      <c r="A94" s="11" t="s">
        <v>169</v>
      </c>
      <c r="B94" s="12" t="s">
        <v>170</v>
      </c>
      <c r="C94" s="13"/>
      <c r="D94" s="14"/>
      <c r="E94" s="15"/>
      <c r="F94" s="15"/>
      <c r="G94" s="13" t="s">
        <v>22</v>
      </c>
      <c r="H94" s="16"/>
      <c r="I94" s="17"/>
      <c r="J94" s="14">
        <v>1</v>
      </c>
      <c r="K94" s="18">
        <v>0</v>
      </c>
      <c r="L94" s="19">
        <f>J94*K94</f>
        <v>0</v>
      </c>
      <c r="M94" s="20">
        <v>590000</v>
      </c>
    </row>
    <row r="95" spans="1:13" x14ac:dyDescent="0.25">
      <c r="A95" s="11" t="s">
        <v>171</v>
      </c>
      <c r="B95" s="12" t="s">
        <v>172</v>
      </c>
      <c r="C95" s="13"/>
      <c r="D95" s="14"/>
      <c r="E95" s="15"/>
      <c r="F95" s="15"/>
      <c r="G95" s="13" t="s">
        <v>99</v>
      </c>
      <c r="H95" s="16"/>
      <c r="I95" s="17"/>
      <c r="J95" s="14">
        <v>1</v>
      </c>
      <c r="K95" s="18">
        <v>0</v>
      </c>
      <c r="L95" s="19">
        <f>J95*K95</f>
        <v>0</v>
      </c>
      <c r="M95" s="20">
        <v>600000</v>
      </c>
    </row>
    <row r="96" spans="1:13" x14ac:dyDescent="0.25">
      <c r="A96" s="21"/>
      <c r="B96" s="12" t="s">
        <v>173</v>
      </c>
      <c r="C96" s="15"/>
      <c r="D96" s="15"/>
      <c r="E96" s="15"/>
      <c r="F96" s="15"/>
      <c r="G96" s="15"/>
      <c r="H96" s="15"/>
      <c r="I96" s="12"/>
      <c r="J96" s="15"/>
      <c r="K96" s="15"/>
      <c r="L96" s="22"/>
    </row>
    <row r="97" spans="1:13" x14ac:dyDescent="0.25">
      <c r="A97" s="21"/>
      <c r="B97" s="12" t="s">
        <v>174</v>
      </c>
      <c r="C97" s="15"/>
      <c r="D97" s="15"/>
      <c r="E97" s="15"/>
      <c r="F97" s="15"/>
      <c r="G97" s="15"/>
      <c r="H97" s="15"/>
      <c r="I97" s="12"/>
      <c r="J97" s="15"/>
      <c r="K97" s="15"/>
      <c r="L97" s="22"/>
    </row>
    <row r="98" spans="1:13" x14ac:dyDescent="0.25">
      <c r="A98" s="21"/>
      <c r="B98" s="12" t="s">
        <v>175</v>
      </c>
      <c r="C98" s="15"/>
      <c r="D98" s="15"/>
      <c r="E98" s="15"/>
      <c r="F98" s="15"/>
      <c r="G98" s="15"/>
      <c r="H98" s="15"/>
      <c r="I98" s="12"/>
      <c r="J98" s="15"/>
      <c r="K98" s="15"/>
      <c r="L98" s="22"/>
    </row>
    <row r="99" spans="1:13" x14ac:dyDescent="0.25">
      <c r="A99" s="21"/>
      <c r="B99" s="12" t="s">
        <v>176</v>
      </c>
      <c r="C99" s="15"/>
      <c r="D99" s="15"/>
      <c r="E99" s="15"/>
      <c r="F99" s="15"/>
      <c r="G99" s="15"/>
      <c r="H99" s="15"/>
      <c r="I99" s="12"/>
      <c r="J99" s="15"/>
      <c r="K99" s="15"/>
      <c r="L99" s="22"/>
    </row>
    <row r="100" spans="1:13" x14ac:dyDescent="0.25">
      <c r="A100" s="11" t="s">
        <v>177</v>
      </c>
      <c r="B100" s="12" t="s">
        <v>130</v>
      </c>
      <c r="C100" s="13"/>
      <c r="D100" s="14"/>
      <c r="E100" s="15"/>
      <c r="F100" s="15"/>
      <c r="G100" s="13" t="s">
        <v>131</v>
      </c>
      <c r="H100" s="16"/>
      <c r="I100" s="17"/>
      <c r="J100" s="14">
        <v>20</v>
      </c>
      <c r="K100" s="18">
        <v>0</v>
      </c>
      <c r="L100" s="19">
        <f>J100*K100</f>
        <v>0</v>
      </c>
      <c r="M100" s="20">
        <v>610000</v>
      </c>
    </row>
    <row r="101" spans="1:13" x14ac:dyDescent="0.25">
      <c r="A101" s="11" t="s">
        <v>178</v>
      </c>
      <c r="B101" s="12" t="s">
        <v>133</v>
      </c>
      <c r="C101" s="13"/>
      <c r="D101" s="14"/>
      <c r="E101" s="15"/>
      <c r="F101" s="15"/>
      <c r="G101" s="13" t="s">
        <v>131</v>
      </c>
      <c r="H101" s="16"/>
      <c r="I101" s="17"/>
      <c r="J101" s="14">
        <v>20</v>
      </c>
      <c r="K101" s="18">
        <v>0</v>
      </c>
      <c r="L101" s="19">
        <f>J101*K101</f>
        <v>0</v>
      </c>
      <c r="M101" s="20">
        <v>620000</v>
      </c>
    </row>
    <row r="102" spans="1:13" x14ac:dyDescent="0.25">
      <c r="A102" s="11" t="s">
        <v>179</v>
      </c>
      <c r="B102" s="12" t="s">
        <v>180</v>
      </c>
      <c r="C102" s="13"/>
      <c r="D102" s="14"/>
      <c r="E102" s="15"/>
      <c r="F102" s="15"/>
      <c r="G102" s="13" t="s">
        <v>131</v>
      </c>
      <c r="H102" s="16"/>
      <c r="I102" s="17"/>
      <c r="J102" s="14">
        <v>2</v>
      </c>
      <c r="K102" s="18">
        <v>0</v>
      </c>
      <c r="L102" s="19">
        <f>J102*K102</f>
        <v>0</v>
      </c>
      <c r="M102" s="20">
        <v>630000</v>
      </c>
    </row>
    <row r="103" spans="1:13" ht="30" x14ac:dyDescent="0.25">
      <c r="A103" s="11" t="s">
        <v>181</v>
      </c>
      <c r="B103" s="12" t="s">
        <v>182</v>
      </c>
      <c r="C103" s="13"/>
      <c r="D103" s="14"/>
      <c r="E103" s="15"/>
      <c r="F103" s="15"/>
      <c r="G103" s="13" t="s">
        <v>22</v>
      </c>
      <c r="H103" s="16"/>
      <c r="I103" s="17"/>
      <c r="J103" s="14">
        <v>3</v>
      </c>
      <c r="K103" s="18">
        <v>0</v>
      </c>
      <c r="L103" s="19">
        <f>J103*K103</f>
        <v>0</v>
      </c>
      <c r="M103" s="20">
        <v>640000</v>
      </c>
    </row>
    <row r="104" spans="1:13" x14ac:dyDescent="0.25">
      <c r="A104" s="11" t="s">
        <v>183</v>
      </c>
      <c r="B104" s="12" t="s">
        <v>184</v>
      </c>
      <c r="C104" s="13"/>
      <c r="D104" s="14"/>
      <c r="E104" s="15"/>
      <c r="F104" s="15"/>
      <c r="G104" s="13" t="s">
        <v>22</v>
      </c>
      <c r="H104" s="16"/>
      <c r="I104" s="17"/>
      <c r="J104" s="14">
        <v>4</v>
      </c>
      <c r="K104" s="18">
        <v>0</v>
      </c>
      <c r="L104" s="19">
        <f>J104*K104</f>
        <v>0</v>
      </c>
      <c r="M104" s="20">
        <v>650000</v>
      </c>
    </row>
    <row r="105" spans="1:13" x14ac:dyDescent="0.25">
      <c r="A105" s="21"/>
      <c r="B105" s="12" t="s">
        <v>185</v>
      </c>
      <c r="C105" s="15"/>
      <c r="D105" s="15"/>
      <c r="E105" s="15"/>
      <c r="F105" s="15"/>
      <c r="G105" s="15"/>
      <c r="H105" s="15"/>
      <c r="I105" s="12"/>
      <c r="J105" s="15"/>
      <c r="K105" s="15"/>
      <c r="L105" s="22"/>
    </row>
    <row r="106" spans="1:13" x14ac:dyDescent="0.25">
      <c r="A106" s="21"/>
      <c r="B106" s="12" t="s">
        <v>186</v>
      </c>
      <c r="C106" s="15"/>
      <c r="D106" s="15"/>
      <c r="E106" s="15"/>
      <c r="F106" s="15"/>
      <c r="G106" s="15"/>
      <c r="H106" s="15"/>
      <c r="I106" s="12"/>
      <c r="J106" s="15"/>
      <c r="K106" s="15"/>
      <c r="L106" s="22"/>
    </row>
    <row r="107" spans="1:13" x14ac:dyDescent="0.25">
      <c r="A107" s="11" t="s">
        <v>187</v>
      </c>
      <c r="B107" s="12" t="s">
        <v>188</v>
      </c>
      <c r="C107" s="13"/>
      <c r="D107" s="14"/>
      <c r="E107" s="15"/>
      <c r="F107" s="15"/>
      <c r="G107" s="13" t="s">
        <v>28</v>
      </c>
      <c r="H107" s="16"/>
      <c r="I107" s="17"/>
      <c r="J107" s="14">
        <v>1</v>
      </c>
      <c r="K107" s="18">
        <v>0</v>
      </c>
      <c r="L107" s="19">
        <f>J107*K107</f>
        <v>0</v>
      </c>
      <c r="M107" s="20">
        <v>660000</v>
      </c>
    </row>
    <row r="108" spans="1:13" x14ac:dyDescent="0.25">
      <c r="A108" s="11" t="s">
        <v>189</v>
      </c>
      <c r="B108" s="12" t="s">
        <v>190</v>
      </c>
      <c r="C108" s="13"/>
      <c r="D108" s="14"/>
      <c r="E108" s="15"/>
      <c r="F108" s="15"/>
      <c r="G108" s="13" t="s">
        <v>22</v>
      </c>
      <c r="H108" s="16"/>
      <c r="I108" s="17"/>
      <c r="J108" s="14">
        <v>1</v>
      </c>
      <c r="K108" s="18">
        <v>0</v>
      </c>
      <c r="L108" s="19">
        <f>J108*K108</f>
        <v>0</v>
      </c>
      <c r="M108" s="20">
        <v>670000</v>
      </c>
    </row>
    <row r="109" spans="1:13" x14ac:dyDescent="0.25">
      <c r="A109" s="11" t="s">
        <v>191</v>
      </c>
      <c r="B109" s="12" t="s">
        <v>192</v>
      </c>
      <c r="C109" s="13"/>
      <c r="D109" s="14"/>
      <c r="E109" s="15"/>
      <c r="F109" s="15"/>
      <c r="G109" s="13" t="s">
        <v>22</v>
      </c>
      <c r="H109" s="16"/>
      <c r="I109" s="17"/>
      <c r="J109" s="14">
        <v>1</v>
      </c>
      <c r="K109" s="18">
        <v>0</v>
      </c>
      <c r="L109" s="19">
        <f>J109*K109</f>
        <v>0</v>
      </c>
      <c r="M109" s="20">
        <v>680000</v>
      </c>
    </row>
    <row r="110" spans="1:13" x14ac:dyDescent="0.25">
      <c r="A110" s="11" t="s">
        <v>193</v>
      </c>
      <c r="B110" s="12" t="s">
        <v>194</v>
      </c>
      <c r="C110" s="13"/>
      <c r="D110" s="14"/>
      <c r="E110" s="15"/>
      <c r="F110" s="15"/>
      <c r="G110" s="13" t="s">
        <v>28</v>
      </c>
      <c r="H110" s="16"/>
      <c r="I110" s="17"/>
      <c r="J110" s="14">
        <v>5</v>
      </c>
      <c r="K110" s="18">
        <v>0</v>
      </c>
      <c r="L110" s="19">
        <f>J110*K110</f>
        <v>0</v>
      </c>
      <c r="M110" s="20">
        <v>690000</v>
      </c>
    </row>
    <row r="111" spans="1:13" x14ac:dyDescent="0.25">
      <c r="A111" s="21"/>
      <c r="B111" s="12" t="s">
        <v>100</v>
      </c>
      <c r="C111" s="15"/>
      <c r="D111" s="15"/>
      <c r="E111" s="15"/>
      <c r="F111" s="15"/>
      <c r="G111" s="15"/>
      <c r="H111" s="15"/>
      <c r="I111" s="12"/>
      <c r="J111" s="15"/>
      <c r="K111" s="15"/>
      <c r="L111" s="22"/>
    </row>
    <row r="112" spans="1:13" x14ac:dyDescent="0.25">
      <c r="A112" s="11" t="s">
        <v>195</v>
      </c>
      <c r="B112" s="12" t="s">
        <v>196</v>
      </c>
      <c r="C112" s="13"/>
      <c r="D112" s="14"/>
      <c r="E112" s="15"/>
      <c r="F112" s="15"/>
      <c r="G112" s="13" t="s">
        <v>32</v>
      </c>
      <c r="H112" s="16"/>
      <c r="I112" s="17"/>
      <c r="J112" s="14">
        <v>1</v>
      </c>
      <c r="K112" s="18">
        <v>0</v>
      </c>
      <c r="L112" s="19">
        <f>J112*K112</f>
        <v>0</v>
      </c>
      <c r="M112" s="20">
        <v>700000</v>
      </c>
    </row>
    <row r="113" spans="1:13" x14ac:dyDescent="0.25">
      <c r="A113" s="21"/>
      <c r="B113" s="12" t="s">
        <v>197</v>
      </c>
      <c r="C113" s="15"/>
      <c r="D113" s="15"/>
      <c r="E113" s="15"/>
      <c r="F113" s="15"/>
      <c r="G113" s="15"/>
      <c r="H113" s="15"/>
      <c r="I113" s="12"/>
      <c r="J113" s="15"/>
      <c r="K113" s="15"/>
      <c r="L113" s="22"/>
    </row>
    <row r="114" spans="1:13" x14ac:dyDescent="0.25">
      <c r="A114" s="11" t="s">
        <v>198</v>
      </c>
      <c r="B114" s="12" t="s">
        <v>199</v>
      </c>
      <c r="C114" s="13"/>
      <c r="D114" s="14"/>
      <c r="E114" s="15"/>
      <c r="F114" s="15"/>
      <c r="G114" s="13" t="s">
        <v>99</v>
      </c>
      <c r="H114" s="16"/>
      <c r="I114" s="17"/>
      <c r="J114" s="14">
        <v>2</v>
      </c>
      <c r="K114" s="18">
        <v>0</v>
      </c>
      <c r="L114" s="19">
        <f>J114*K114</f>
        <v>0</v>
      </c>
      <c r="M114" s="20">
        <v>710000</v>
      </c>
    </row>
    <row r="115" spans="1:13" x14ac:dyDescent="0.25">
      <c r="A115" s="21"/>
      <c r="B115" s="12" t="s">
        <v>200</v>
      </c>
      <c r="C115" s="15"/>
      <c r="D115" s="15"/>
      <c r="E115" s="15"/>
      <c r="F115" s="15"/>
      <c r="G115" s="15"/>
      <c r="H115" s="15"/>
      <c r="I115" s="12"/>
      <c r="J115" s="15"/>
      <c r="K115" s="15"/>
      <c r="L115" s="22"/>
    </row>
    <row r="116" spans="1:13" x14ac:dyDescent="0.25">
      <c r="A116" s="11" t="s">
        <v>201</v>
      </c>
      <c r="B116" s="12" t="s">
        <v>202</v>
      </c>
      <c r="C116" s="13"/>
      <c r="D116" s="14"/>
      <c r="E116" s="15"/>
      <c r="F116" s="15"/>
      <c r="G116" s="13" t="s">
        <v>203</v>
      </c>
      <c r="H116" s="16"/>
      <c r="I116" s="17"/>
      <c r="J116" s="14">
        <v>5</v>
      </c>
      <c r="K116" s="18">
        <v>0</v>
      </c>
      <c r="L116" s="19">
        <f>J116*K116</f>
        <v>0</v>
      </c>
      <c r="M116" s="20">
        <v>720000</v>
      </c>
    </row>
    <row r="117" spans="1:13" x14ac:dyDescent="0.25">
      <c r="A117" s="21"/>
      <c r="B117" s="12" t="s">
        <v>204</v>
      </c>
      <c r="C117" s="15"/>
      <c r="D117" s="15"/>
      <c r="E117" s="15"/>
      <c r="F117" s="15"/>
      <c r="G117" s="15"/>
      <c r="H117" s="15"/>
      <c r="I117" s="12"/>
      <c r="J117" s="15"/>
      <c r="K117" s="15"/>
      <c r="L117" s="22"/>
    </row>
    <row r="118" spans="1:13" x14ac:dyDescent="0.25">
      <c r="A118" s="21"/>
      <c r="B118" s="12" t="s">
        <v>205</v>
      </c>
      <c r="C118" s="15"/>
      <c r="D118" s="15"/>
      <c r="E118" s="15"/>
      <c r="F118" s="15"/>
      <c r="G118" s="15"/>
      <c r="H118" s="15"/>
      <c r="I118" s="12"/>
      <c r="J118" s="15"/>
      <c r="K118" s="15"/>
      <c r="L118" s="22"/>
    </row>
    <row r="119" spans="1:13" x14ac:dyDescent="0.25">
      <c r="A119" s="11" t="s">
        <v>206</v>
      </c>
      <c r="B119" s="12" t="s">
        <v>207</v>
      </c>
      <c r="C119" s="13"/>
      <c r="D119" s="14"/>
      <c r="E119" s="15"/>
      <c r="F119" s="15"/>
      <c r="G119" s="13" t="s">
        <v>208</v>
      </c>
      <c r="H119" s="16"/>
      <c r="I119" s="17"/>
      <c r="J119" s="14">
        <v>4</v>
      </c>
      <c r="K119" s="18">
        <v>0</v>
      </c>
      <c r="L119" s="19">
        <f>J119*K119</f>
        <v>0</v>
      </c>
      <c r="M119" s="20">
        <v>730000</v>
      </c>
    </row>
    <row r="120" spans="1:13" x14ac:dyDescent="0.25">
      <c r="A120" s="21"/>
      <c r="B120" s="12" t="s">
        <v>209</v>
      </c>
      <c r="C120" s="15"/>
      <c r="D120" s="15"/>
      <c r="E120" s="15"/>
      <c r="F120" s="15"/>
      <c r="G120" s="15"/>
      <c r="H120" s="15"/>
      <c r="I120" s="12"/>
      <c r="J120" s="15"/>
      <c r="K120" s="15"/>
      <c r="L120" s="22"/>
    </row>
    <row r="121" spans="1:13" x14ac:dyDescent="0.25">
      <c r="A121" s="21"/>
      <c r="B121" s="12" t="s">
        <v>210</v>
      </c>
      <c r="C121" s="15"/>
      <c r="D121" s="15"/>
      <c r="E121" s="15"/>
      <c r="F121" s="15"/>
      <c r="G121" s="15"/>
      <c r="H121" s="15"/>
      <c r="I121" s="12"/>
      <c r="J121" s="15"/>
      <c r="K121" s="15"/>
      <c r="L121" s="22"/>
    </row>
    <row r="122" spans="1:13" x14ac:dyDescent="0.25">
      <c r="A122" s="21"/>
      <c r="B122" s="12" t="s">
        <v>211</v>
      </c>
      <c r="C122" s="15"/>
      <c r="D122" s="15"/>
      <c r="E122" s="15"/>
      <c r="F122" s="15"/>
      <c r="G122" s="15"/>
      <c r="H122" s="15"/>
      <c r="I122" s="12"/>
      <c r="J122" s="15"/>
      <c r="K122" s="15"/>
      <c r="L122" s="22"/>
    </row>
    <row r="123" spans="1:13" x14ac:dyDescent="0.25">
      <c r="A123" s="11" t="s">
        <v>212</v>
      </c>
      <c r="B123" s="12" t="s">
        <v>213</v>
      </c>
      <c r="C123" s="13"/>
      <c r="D123" s="14"/>
      <c r="E123" s="15"/>
      <c r="F123" s="15"/>
      <c r="G123" s="13" t="s">
        <v>22</v>
      </c>
      <c r="H123" s="16"/>
      <c r="I123" s="17"/>
      <c r="J123" s="14">
        <v>2</v>
      </c>
      <c r="K123" s="18">
        <v>0</v>
      </c>
      <c r="L123" s="19">
        <f>J123*K123</f>
        <v>0</v>
      </c>
      <c r="M123" s="20">
        <v>740000</v>
      </c>
    </row>
    <row r="124" spans="1:13" x14ac:dyDescent="0.25">
      <c r="A124" s="11" t="s">
        <v>214</v>
      </c>
      <c r="B124" s="12" t="s">
        <v>215</v>
      </c>
      <c r="C124" s="13"/>
      <c r="D124" s="14"/>
      <c r="E124" s="15"/>
      <c r="F124" s="15"/>
      <c r="G124" s="13" t="s">
        <v>32</v>
      </c>
      <c r="H124" s="16"/>
      <c r="I124" s="17"/>
      <c r="J124" s="14">
        <v>1</v>
      </c>
      <c r="K124" s="18">
        <v>0</v>
      </c>
      <c r="L124" s="19">
        <f>J124*K124</f>
        <v>0</v>
      </c>
      <c r="M124" s="20">
        <v>750000</v>
      </c>
    </row>
    <row r="125" spans="1:13" x14ac:dyDescent="0.25">
      <c r="A125" s="21"/>
      <c r="B125" s="12" t="s">
        <v>216</v>
      </c>
      <c r="C125" s="15"/>
      <c r="D125" s="15"/>
      <c r="E125" s="15"/>
      <c r="F125" s="15"/>
      <c r="G125" s="15"/>
      <c r="H125" s="15"/>
      <c r="I125" s="12"/>
      <c r="J125" s="15"/>
      <c r="K125" s="15"/>
      <c r="L125" s="22"/>
    </row>
    <row r="126" spans="1:13" x14ac:dyDescent="0.25">
      <c r="A126" s="11" t="s">
        <v>217</v>
      </c>
      <c r="B126" s="12" t="s">
        <v>218</v>
      </c>
      <c r="C126" s="13"/>
      <c r="D126" s="14"/>
      <c r="E126" s="15"/>
      <c r="F126" s="15"/>
      <c r="G126" s="13" t="s">
        <v>219</v>
      </c>
      <c r="H126" s="16"/>
      <c r="I126" s="17"/>
      <c r="J126" s="14">
        <v>4</v>
      </c>
      <c r="K126" s="18">
        <v>0</v>
      </c>
      <c r="L126" s="19">
        <f>J126*K126</f>
        <v>0</v>
      </c>
      <c r="M126" s="20">
        <v>760000</v>
      </c>
    </row>
    <row r="127" spans="1:13" x14ac:dyDescent="0.25">
      <c r="A127" s="21"/>
      <c r="B127" s="12" t="s">
        <v>220</v>
      </c>
      <c r="C127" s="15"/>
      <c r="D127" s="15"/>
      <c r="E127" s="15"/>
      <c r="F127" s="15"/>
      <c r="G127" s="15"/>
      <c r="H127" s="15"/>
      <c r="I127" s="12"/>
      <c r="J127" s="15"/>
      <c r="K127" s="15"/>
      <c r="L127" s="22"/>
    </row>
    <row r="128" spans="1:13" x14ac:dyDescent="0.25">
      <c r="A128" s="11" t="s">
        <v>221</v>
      </c>
      <c r="B128" s="12" t="s">
        <v>222</v>
      </c>
      <c r="C128" s="13"/>
      <c r="D128" s="14"/>
      <c r="E128" s="15"/>
      <c r="F128" s="15"/>
      <c r="G128" s="13" t="s">
        <v>28</v>
      </c>
      <c r="H128" s="16"/>
      <c r="I128" s="17"/>
      <c r="J128" s="14">
        <v>1</v>
      </c>
      <c r="K128" s="18">
        <v>0</v>
      </c>
      <c r="L128" s="19">
        <f>J128*K128</f>
        <v>0</v>
      </c>
      <c r="M128" s="20">
        <v>770000</v>
      </c>
    </row>
    <row r="129" spans="1:13" x14ac:dyDescent="0.25">
      <c r="A129" s="21"/>
      <c r="B129" s="12" t="s">
        <v>223</v>
      </c>
      <c r="C129" s="15"/>
      <c r="D129" s="15"/>
      <c r="E129" s="15"/>
      <c r="F129" s="15"/>
      <c r="G129" s="15"/>
      <c r="H129" s="15"/>
      <c r="I129" s="12"/>
      <c r="J129" s="15"/>
      <c r="K129" s="15"/>
      <c r="L129" s="22"/>
    </row>
    <row r="130" spans="1:13" x14ac:dyDescent="0.25">
      <c r="A130" s="11" t="s">
        <v>224</v>
      </c>
      <c r="B130" s="12" t="s">
        <v>225</v>
      </c>
      <c r="C130" s="13"/>
      <c r="D130" s="14"/>
      <c r="E130" s="15"/>
      <c r="F130" s="15"/>
      <c r="G130" s="13" t="s">
        <v>226</v>
      </c>
      <c r="H130" s="16"/>
      <c r="I130" s="17"/>
      <c r="J130" s="14">
        <v>1</v>
      </c>
      <c r="K130" s="18">
        <v>0</v>
      </c>
      <c r="L130" s="19">
        <f>J130*K130</f>
        <v>0</v>
      </c>
      <c r="M130" s="20">
        <v>780000</v>
      </c>
    </row>
    <row r="131" spans="1:13" x14ac:dyDescent="0.25">
      <c r="A131" s="11" t="s">
        <v>227</v>
      </c>
      <c r="B131" s="12" t="s">
        <v>228</v>
      </c>
      <c r="C131" s="13"/>
      <c r="D131" s="14"/>
      <c r="E131" s="15"/>
      <c r="F131" s="15"/>
      <c r="G131" s="13" t="s">
        <v>22</v>
      </c>
      <c r="H131" s="16"/>
      <c r="I131" s="17"/>
      <c r="J131" s="14">
        <v>3</v>
      </c>
      <c r="K131" s="18">
        <v>0</v>
      </c>
      <c r="L131" s="19">
        <f>J131*K131</f>
        <v>0</v>
      </c>
      <c r="M131" s="20">
        <v>790000</v>
      </c>
    </row>
    <row r="132" spans="1:13" x14ac:dyDescent="0.25">
      <c r="A132" s="11" t="s">
        <v>229</v>
      </c>
      <c r="B132" s="12" t="s">
        <v>230</v>
      </c>
      <c r="C132" s="13"/>
      <c r="D132" s="14"/>
      <c r="E132" s="15"/>
      <c r="F132" s="15"/>
      <c r="G132" s="13" t="s">
        <v>22</v>
      </c>
      <c r="H132" s="16"/>
      <c r="I132" s="17"/>
      <c r="J132" s="14">
        <v>1</v>
      </c>
      <c r="K132" s="18">
        <v>0</v>
      </c>
      <c r="L132" s="19">
        <f>J132*K132</f>
        <v>0</v>
      </c>
      <c r="M132" s="20">
        <v>800000</v>
      </c>
    </row>
    <row r="133" spans="1:13" x14ac:dyDescent="0.25">
      <c r="A133" s="11" t="s">
        <v>231</v>
      </c>
      <c r="B133" s="12" t="s">
        <v>232</v>
      </c>
      <c r="C133" s="13"/>
      <c r="D133" s="14"/>
      <c r="E133" s="15"/>
      <c r="F133" s="15"/>
      <c r="G133" s="13" t="s">
        <v>99</v>
      </c>
      <c r="H133" s="16"/>
      <c r="I133" s="17"/>
      <c r="J133" s="14">
        <v>2</v>
      </c>
      <c r="K133" s="18">
        <v>0</v>
      </c>
      <c r="L133" s="19">
        <f>J133*K133</f>
        <v>0</v>
      </c>
      <c r="M133" s="20">
        <v>810000</v>
      </c>
    </row>
    <row r="134" spans="1:13" x14ac:dyDescent="0.25">
      <c r="A134" s="21"/>
      <c r="B134" s="12" t="s">
        <v>233</v>
      </c>
      <c r="C134" s="15"/>
      <c r="D134" s="15"/>
      <c r="E134" s="15"/>
      <c r="F134" s="15"/>
      <c r="G134" s="15"/>
      <c r="H134" s="15"/>
      <c r="I134" s="12"/>
      <c r="J134" s="15"/>
      <c r="K134" s="15"/>
      <c r="L134" s="22"/>
    </row>
    <row r="135" spans="1:13" x14ac:dyDescent="0.25">
      <c r="A135" s="21"/>
      <c r="B135" s="12" t="s">
        <v>234</v>
      </c>
      <c r="C135" s="15"/>
      <c r="D135" s="15"/>
      <c r="E135" s="15"/>
      <c r="F135" s="15"/>
      <c r="G135" s="15"/>
      <c r="H135" s="15"/>
      <c r="I135" s="12"/>
      <c r="J135" s="15"/>
      <c r="K135" s="15"/>
      <c r="L135" s="22"/>
    </row>
    <row r="136" spans="1:13" x14ac:dyDescent="0.25">
      <c r="A136" s="11" t="s">
        <v>235</v>
      </c>
      <c r="B136" s="12" t="s">
        <v>236</v>
      </c>
      <c r="C136" s="13"/>
      <c r="D136" s="14"/>
      <c r="E136" s="15"/>
      <c r="F136" s="15"/>
      <c r="G136" s="13" t="s">
        <v>22</v>
      </c>
      <c r="H136" s="16"/>
      <c r="I136" s="17"/>
      <c r="J136" s="14">
        <v>2</v>
      </c>
      <c r="K136" s="18">
        <v>0</v>
      </c>
      <c r="L136" s="19">
        <f>J136*K136</f>
        <v>0</v>
      </c>
      <c r="M136" s="20">
        <v>820000</v>
      </c>
    </row>
    <row r="137" spans="1:13" x14ac:dyDescent="0.25">
      <c r="A137" s="21"/>
      <c r="B137" s="12" t="s">
        <v>237</v>
      </c>
      <c r="C137" s="15"/>
      <c r="D137" s="15"/>
      <c r="E137" s="15"/>
      <c r="F137" s="15"/>
      <c r="G137" s="15"/>
      <c r="H137" s="15"/>
      <c r="I137" s="12"/>
      <c r="J137" s="15"/>
      <c r="K137" s="15"/>
      <c r="L137" s="22"/>
    </row>
    <row r="138" spans="1:13" x14ac:dyDescent="0.25">
      <c r="A138" s="21"/>
      <c r="B138" s="12" t="s">
        <v>238</v>
      </c>
      <c r="C138" s="15"/>
      <c r="D138" s="15"/>
      <c r="E138" s="15"/>
      <c r="F138" s="15"/>
      <c r="G138" s="15"/>
      <c r="H138" s="15"/>
      <c r="I138" s="12"/>
      <c r="J138" s="15"/>
      <c r="K138" s="15"/>
      <c r="L138" s="22"/>
    </row>
    <row r="139" spans="1:13" x14ac:dyDescent="0.25">
      <c r="A139" s="11" t="s">
        <v>239</v>
      </c>
      <c r="B139" s="12" t="s">
        <v>240</v>
      </c>
      <c r="C139" s="13"/>
      <c r="D139" s="14"/>
      <c r="E139" s="15"/>
      <c r="F139" s="15"/>
      <c r="G139" s="13" t="s">
        <v>22</v>
      </c>
      <c r="H139" s="16"/>
      <c r="I139" s="17"/>
      <c r="J139" s="14">
        <v>2</v>
      </c>
      <c r="K139" s="18">
        <v>0</v>
      </c>
      <c r="L139" s="19">
        <f>J139*K139</f>
        <v>0</v>
      </c>
      <c r="M139" s="20">
        <v>830000</v>
      </c>
    </row>
    <row r="140" spans="1:13" x14ac:dyDescent="0.25">
      <c r="A140" s="11" t="s">
        <v>241</v>
      </c>
      <c r="B140" s="12" t="s">
        <v>242</v>
      </c>
      <c r="C140" s="13"/>
      <c r="D140" s="14"/>
      <c r="E140" s="15"/>
      <c r="F140" s="15"/>
      <c r="G140" s="13" t="s">
        <v>22</v>
      </c>
      <c r="H140" s="16"/>
      <c r="I140" s="17"/>
      <c r="J140" s="14">
        <v>2</v>
      </c>
      <c r="K140" s="18">
        <v>0</v>
      </c>
      <c r="L140" s="19">
        <f>J140*K140</f>
        <v>0</v>
      </c>
      <c r="M140" s="20">
        <v>840000</v>
      </c>
    </row>
    <row r="141" spans="1:13" x14ac:dyDescent="0.25">
      <c r="A141" s="11" t="s">
        <v>243</v>
      </c>
      <c r="B141" s="12" t="s">
        <v>244</v>
      </c>
      <c r="C141" s="13"/>
      <c r="D141" s="14"/>
      <c r="E141" s="15"/>
      <c r="F141" s="15"/>
      <c r="G141" s="13" t="s">
        <v>22</v>
      </c>
      <c r="H141" s="16"/>
      <c r="I141" s="17"/>
      <c r="J141" s="14">
        <v>4</v>
      </c>
      <c r="K141" s="18">
        <v>0</v>
      </c>
      <c r="L141" s="19">
        <f>J141*K141</f>
        <v>0</v>
      </c>
      <c r="M141" s="20">
        <v>850000</v>
      </c>
    </row>
    <row r="142" spans="1:13" x14ac:dyDescent="0.25">
      <c r="A142" s="11" t="s">
        <v>245</v>
      </c>
      <c r="B142" s="12" t="s">
        <v>246</v>
      </c>
      <c r="C142" s="13"/>
      <c r="D142" s="14"/>
      <c r="E142" s="15"/>
      <c r="F142" s="15"/>
      <c r="G142" s="13" t="s">
        <v>22</v>
      </c>
      <c r="H142" s="16"/>
      <c r="I142" s="17"/>
      <c r="J142" s="14">
        <v>10</v>
      </c>
      <c r="K142" s="18">
        <v>0</v>
      </c>
      <c r="L142" s="19">
        <f>J142*K142</f>
        <v>0</v>
      </c>
      <c r="M142" s="20">
        <v>860000</v>
      </c>
    </row>
    <row r="143" spans="1:13" x14ac:dyDescent="0.25">
      <c r="A143" s="11" t="s">
        <v>247</v>
      </c>
      <c r="B143" s="12" t="s">
        <v>248</v>
      </c>
      <c r="C143" s="13"/>
      <c r="D143" s="14"/>
      <c r="E143" s="15"/>
      <c r="F143" s="15"/>
      <c r="G143" s="13" t="s">
        <v>32</v>
      </c>
      <c r="H143" s="16"/>
      <c r="I143" s="17"/>
      <c r="J143" s="14">
        <v>15</v>
      </c>
      <c r="K143" s="18">
        <v>0</v>
      </c>
      <c r="L143" s="19">
        <f>J143*K143</f>
        <v>0</v>
      </c>
      <c r="M143" s="20">
        <v>870000</v>
      </c>
    </row>
    <row r="144" spans="1:13" x14ac:dyDescent="0.25">
      <c r="A144" s="21"/>
      <c r="B144" s="12" t="s">
        <v>249</v>
      </c>
      <c r="C144" s="15"/>
      <c r="D144" s="15"/>
      <c r="E144" s="15"/>
      <c r="F144" s="15"/>
      <c r="G144" s="15"/>
      <c r="H144" s="15"/>
      <c r="I144" s="12"/>
      <c r="J144" s="15"/>
      <c r="K144" s="15"/>
      <c r="L144" s="22"/>
    </row>
    <row r="145" spans="1:13" x14ac:dyDescent="0.25">
      <c r="A145" s="11" t="s">
        <v>250</v>
      </c>
      <c r="B145" s="12" t="s">
        <v>251</v>
      </c>
      <c r="C145" s="13"/>
      <c r="D145" s="14"/>
      <c r="E145" s="15"/>
      <c r="F145" s="15"/>
      <c r="G145" s="13" t="s">
        <v>22</v>
      </c>
      <c r="H145" s="16"/>
      <c r="I145" s="17"/>
      <c r="J145" s="14">
        <v>6</v>
      </c>
      <c r="K145" s="18">
        <v>0</v>
      </c>
      <c r="L145" s="19">
        <f>J145*K145</f>
        <v>0</v>
      </c>
      <c r="M145" s="20">
        <v>880000</v>
      </c>
    </row>
    <row r="146" spans="1:13" x14ac:dyDescent="0.25">
      <c r="A146" s="21"/>
      <c r="B146" s="12" t="s">
        <v>252</v>
      </c>
      <c r="C146" s="15"/>
      <c r="D146" s="15"/>
      <c r="E146" s="15"/>
      <c r="F146" s="15"/>
      <c r="G146" s="15"/>
      <c r="H146" s="15"/>
      <c r="I146" s="12"/>
      <c r="J146" s="15"/>
      <c r="K146" s="15"/>
      <c r="L146" s="22"/>
    </row>
    <row r="147" spans="1:13" x14ac:dyDescent="0.25">
      <c r="A147" s="11" t="s">
        <v>253</v>
      </c>
      <c r="B147" s="12" t="s">
        <v>254</v>
      </c>
      <c r="C147" s="13"/>
      <c r="D147" s="14"/>
      <c r="E147" s="15"/>
      <c r="F147" s="15"/>
      <c r="G147" s="13" t="s">
        <v>22</v>
      </c>
      <c r="H147" s="16"/>
      <c r="I147" s="17"/>
      <c r="J147" s="14">
        <v>6</v>
      </c>
      <c r="K147" s="18">
        <v>0</v>
      </c>
      <c r="L147" s="19">
        <f>J147*K147</f>
        <v>0</v>
      </c>
      <c r="M147" s="20">
        <v>890000</v>
      </c>
    </row>
    <row r="148" spans="1:13" x14ac:dyDescent="0.25">
      <c r="A148" s="21"/>
      <c r="B148" s="12" t="s">
        <v>255</v>
      </c>
      <c r="C148" s="15"/>
      <c r="D148" s="15"/>
      <c r="E148" s="15"/>
      <c r="F148" s="15"/>
      <c r="G148" s="15"/>
      <c r="H148" s="15"/>
      <c r="I148" s="12"/>
      <c r="J148" s="15"/>
      <c r="K148" s="15"/>
      <c r="L148" s="22"/>
    </row>
    <row r="149" spans="1:13" x14ac:dyDescent="0.25">
      <c r="A149" s="11" t="s">
        <v>256</v>
      </c>
      <c r="B149" s="12" t="s">
        <v>257</v>
      </c>
      <c r="C149" s="13"/>
      <c r="D149" s="14"/>
      <c r="E149" s="15"/>
      <c r="F149" s="15"/>
      <c r="G149" s="13" t="s">
        <v>93</v>
      </c>
      <c r="H149" s="16"/>
      <c r="I149" s="17"/>
      <c r="J149" s="14">
        <v>1</v>
      </c>
      <c r="K149" s="18">
        <v>0</v>
      </c>
      <c r="L149" s="19">
        <f>J149*K149</f>
        <v>0</v>
      </c>
      <c r="M149" s="20">
        <v>900000</v>
      </c>
    </row>
    <row r="150" spans="1:13" x14ac:dyDescent="0.25">
      <c r="A150" s="11" t="s">
        <v>258</v>
      </c>
      <c r="B150" s="12" t="s">
        <v>259</v>
      </c>
      <c r="C150" s="13"/>
      <c r="D150" s="14"/>
      <c r="E150" s="15"/>
      <c r="F150" s="15"/>
      <c r="G150" s="13" t="s">
        <v>219</v>
      </c>
      <c r="H150" s="16"/>
      <c r="I150" s="17"/>
      <c r="J150" s="14">
        <v>2</v>
      </c>
      <c r="K150" s="18">
        <v>0</v>
      </c>
      <c r="L150" s="19">
        <f>J150*K150</f>
        <v>0</v>
      </c>
      <c r="M150" s="20">
        <v>910000</v>
      </c>
    </row>
    <row r="151" spans="1:13" x14ac:dyDescent="0.25">
      <c r="A151" s="21"/>
      <c r="B151" s="12" t="s">
        <v>260</v>
      </c>
      <c r="C151" s="15"/>
      <c r="D151" s="15"/>
      <c r="E151" s="15"/>
      <c r="F151" s="15"/>
      <c r="G151" s="15"/>
      <c r="H151" s="15"/>
      <c r="I151" s="12"/>
      <c r="J151" s="15"/>
      <c r="K151" s="15"/>
      <c r="L151" s="22"/>
    </row>
    <row r="152" spans="1:13" x14ac:dyDescent="0.25">
      <c r="A152" s="11" t="s">
        <v>261</v>
      </c>
      <c r="B152" s="12" t="s">
        <v>262</v>
      </c>
      <c r="C152" s="13"/>
      <c r="D152" s="14"/>
      <c r="E152" s="15"/>
      <c r="F152" s="15"/>
      <c r="G152" s="13" t="s">
        <v>32</v>
      </c>
      <c r="H152" s="16"/>
      <c r="I152" s="17"/>
      <c r="J152" s="14">
        <v>20</v>
      </c>
      <c r="K152" s="18">
        <v>0</v>
      </c>
      <c r="L152" s="19">
        <f>J152*K152</f>
        <v>0</v>
      </c>
      <c r="M152" s="20">
        <v>920000</v>
      </c>
    </row>
    <row r="153" spans="1:13" x14ac:dyDescent="0.25">
      <c r="A153" s="21"/>
      <c r="B153" s="12" t="s">
        <v>263</v>
      </c>
      <c r="C153" s="15"/>
      <c r="D153" s="15"/>
      <c r="E153" s="15"/>
      <c r="F153" s="15"/>
      <c r="G153" s="15"/>
      <c r="H153" s="15"/>
      <c r="I153" s="12"/>
      <c r="J153" s="15"/>
      <c r="K153" s="15"/>
      <c r="L153" s="22"/>
    </row>
    <row r="154" spans="1:13" x14ac:dyDescent="0.25">
      <c r="A154" s="11" t="s">
        <v>264</v>
      </c>
      <c r="B154" s="12" t="s">
        <v>265</v>
      </c>
      <c r="C154" s="13"/>
      <c r="D154" s="14"/>
      <c r="E154" s="15"/>
      <c r="F154" s="15"/>
      <c r="G154" s="13" t="s">
        <v>32</v>
      </c>
      <c r="H154" s="16"/>
      <c r="I154" s="17"/>
      <c r="J154" s="14">
        <v>12</v>
      </c>
      <c r="K154" s="18">
        <v>0</v>
      </c>
      <c r="L154" s="19">
        <f>J154*K154</f>
        <v>0</v>
      </c>
      <c r="M154" s="20">
        <v>930000</v>
      </c>
    </row>
    <row r="155" spans="1:13" x14ac:dyDescent="0.25">
      <c r="A155" s="21"/>
      <c r="B155" s="12" t="s">
        <v>266</v>
      </c>
      <c r="C155" s="15"/>
      <c r="D155" s="15"/>
      <c r="E155" s="15"/>
      <c r="F155" s="15"/>
      <c r="G155" s="15"/>
      <c r="H155" s="15"/>
      <c r="I155" s="12"/>
      <c r="J155" s="15"/>
      <c r="K155" s="15"/>
      <c r="L155" s="22"/>
    </row>
    <row r="156" spans="1:13" x14ac:dyDescent="0.25">
      <c r="A156" s="11" t="s">
        <v>267</v>
      </c>
      <c r="B156" s="12" t="s">
        <v>268</v>
      </c>
      <c r="C156" s="13"/>
      <c r="D156" s="14"/>
      <c r="E156" s="15"/>
      <c r="F156" s="15"/>
      <c r="G156" s="13" t="s">
        <v>32</v>
      </c>
      <c r="H156" s="16"/>
      <c r="I156" s="17"/>
      <c r="J156" s="14">
        <v>5</v>
      </c>
      <c r="K156" s="18">
        <v>0</v>
      </c>
      <c r="L156" s="19">
        <f>J156*K156</f>
        <v>0</v>
      </c>
      <c r="M156" s="20">
        <v>940000</v>
      </c>
    </row>
    <row r="157" spans="1:13" x14ac:dyDescent="0.25">
      <c r="A157" s="21"/>
      <c r="B157" s="12" t="s">
        <v>75</v>
      </c>
      <c r="C157" s="15"/>
      <c r="D157" s="15"/>
      <c r="E157" s="15"/>
      <c r="F157" s="15"/>
      <c r="G157" s="15"/>
      <c r="H157" s="15"/>
      <c r="I157" s="12"/>
      <c r="J157" s="15"/>
      <c r="K157" s="15"/>
      <c r="L157" s="22"/>
    </row>
    <row r="158" spans="1:13" x14ac:dyDescent="0.25">
      <c r="A158" s="11" t="s">
        <v>269</v>
      </c>
      <c r="B158" s="12" t="s">
        <v>270</v>
      </c>
      <c r="C158" s="13"/>
      <c r="D158" s="14"/>
      <c r="E158" s="15"/>
      <c r="F158" s="15"/>
      <c r="G158" s="13" t="s">
        <v>84</v>
      </c>
      <c r="H158" s="16"/>
      <c r="I158" s="17"/>
      <c r="J158" s="14">
        <v>4</v>
      </c>
      <c r="K158" s="18">
        <v>0</v>
      </c>
      <c r="L158" s="19">
        <f>J158*K158</f>
        <v>0</v>
      </c>
      <c r="M158" s="20">
        <v>950000</v>
      </c>
    </row>
    <row r="159" spans="1:13" x14ac:dyDescent="0.25">
      <c r="A159" s="21"/>
      <c r="B159" s="12" t="s">
        <v>271</v>
      </c>
      <c r="C159" s="15"/>
      <c r="D159" s="15"/>
      <c r="E159" s="15"/>
      <c r="F159" s="15"/>
      <c r="G159" s="15"/>
      <c r="H159" s="15"/>
      <c r="I159" s="12"/>
      <c r="J159" s="15"/>
      <c r="K159" s="15"/>
      <c r="L159" s="22"/>
    </row>
    <row r="160" spans="1:13" x14ac:dyDescent="0.25">
      <c r="A160" s="11" t="s">
        <v>272</v>
      </c>
      <c r="B160" s="12" t="s">
        <v>273</v>
      </c>
      <c r="C160" s="13"/>
      <c r="D160" s="14"/>
      <c r="E160" s="15"/>
      <c r="F160" s="15"/>
      <c r="G160" s="13" t="s">
        <v>32</v>
      </c>
      <c r="H160" s="16"/>
      <c r="I160" s="17"/>
      <c r="J160" s="14">
        <v>2</v>
      </c>
      <c r="K160" s="18">
        <v>0</v>
      </c>
      <c r="L160" s="19">
        <f>J160*K160</f>
        <v>0</v>
      </c>
      <c r="M160" s="20">
        <v>960000</v>
      </c>
    </row>
    <row r="161" spans="1:13" x14ac:dyDescent="0.25">
      <c r="A161" s="21"/>
      <c r="B161" s="12" t="s">
        <v>75</v>
      </c>
      <c r="C161" s="15"/>
      <c r="D161" s="15"/>
      <c r="E161" s="15"/>
      <c r="F161" s="15"/>
      <c r="G161" s="15"/>
      <c r="H161" s="15"/>
      <c r="I161" s="12"/>
      <c r="J161" s="15"/>
      <c r="K161" s="15"/>
      <c r="L161" s="22"/>
    </row>
    <row r="162" spans="1:13" x14ac:dyDescent="0.25">
      <c r="A162" s="11" t="s">
        <v>274</v>
      </c>
      <c r="B162" s="12" t="s">
        <v>52</v>
      </c>
      <c r="C162" s="13"/>
      <c r="D162" s="14"/>
      <c r="E162" s="15"/>
      <c r="F162" s="15"/>
      <c r="G162" s="13" t="s">
        <v>53</v>
      </c>
      <c r="H162" s="16"/>
      <c r="I162" s="17"/>
      <c r="J162" s="14">
        <v>2</v>
      </c>
      <c r="K162" s="18">
        <v>0</v>
      </c>
      <c r="L162" s="19">
        <f>J162*K162</f>
        <v>0</v>
      </c>
      <c r="M162" s="20">
        <v>970000</v>
      </c>
    </row>
    <row r="163" spans="1:13" x14ac:dyDescent="0.25">
      <c r="A163" s="21"/>
      <c r="B163" s="12" t="s">
        <v>275</v>
      </c>
      <c r="C163" s="15"/>
      <c r="D163" s="15"/>
      <c r="E163" s="15"/>
      <c r="F163" s="15"/>
      <c r="G163" s="15"/>
      <c r="H163" s="15"/>
      <c r="I163" s="12"/>
      <c r="J163" s="15"/>
      <c r="K163" s="15"/>
      <c r="L163" s="22"/>
    </row>
    <row r="164" spans="1:13" x14ac:dyDescent="0.25">
      <c r="A164" s="11" t="s">
        <v>276</v>
      </c>
      <c r="B164" s="12" t="s">
        <v>277</v>
      </c>
      <c r="C164" s="13"/>
      <c r="D164" s="14"/>
      <c r="E164" s="15"/>
      <c r="F164" s="15"/>
      <c r="G164" s="13" t="s">
        <v>22</v>
      </c>
      <c r="H164" s="16"/>
      <c r="I164" s="17"/>
      <c r="J164" s="14">
        <v>2</v>
      </c>
      <c r="K164" s="18">
        <v>0</v>
      </c>
      <c r="L164" s="19">
        <f>J164*K164</f>
        <v>0</v>
      </c>
      <c r="M164" s="20">
        <v>980000</v>
      </c>
    </row>
    <row r="165" spans="1:13" x14ac:dyDescent="0.25">
      <c r="A165" s="21"/>
      <c r="B165" s="12" t="s">
        <v>278</v>
      </c>
      <c r="C165" s="15"/>
      <c r="D165" s="15"/>
      <c r="E165" s="15"/>
      <c r="F165" s="15"/>
      <c r="G165" s="15"/>
      <c r="H165" s="15"/>
      <c r="I165" s="12"/>
      <c r="J165" s="15"/>
      <c r="K165" s="15"/>
      <c r="L165" s="22"/>
    </row>
    <row r="166" spans="1:13" x14ac:dyDescent="0.25">
      <c r="A166" s="11" t="s">
        <v>279</v>
      </c>
      <c r="B166" s="12" t="s">
        <v>280</v>
      </c>
      <c r="C166" s="13"/>
      <c r="D166" s="14"/>
      <c r="E166" s="15"/>
      <c r="F166" s="15"/>
      <c r="G166" s="13" t="s">
        <v>22</v>
      </c>
      <c r="H166" s="16"/>
      <c r="I166" s="17"/>
      <c r="J166" s="14">
        <v>4</v>
      </c>
      <c r="K166" s="18">
        <v>0</v>
      </c>
      <c r="L166" s="19">
        <f>J166*K166</f>
        <v>0</v>
      </c>
      <c r="M166" s="20">
        <v>990000</v>
      </c>
    </row>
    <row r="167" spans="1:13" x14ac:dyDescent="0.25">
      <c r="A167" s="11" t="s">
        <v>281</v>
      </c>
      <c r="B167" s="12" t="s">
        <v>282</v>
      </c>
      <c r="C167" s="13"/>
      <c r="D167" s="14"/>
      <c r="E167" s="15"/>
      <c r="F167" s="15"/>
      <c r="G167" s="13" t="s">
        <v>22</v>
      </c>
      <c r="H167" s="16"/>
      <c r="I167" s="17"/>
      <c r="J167" s="14">
        <v>5</v>
      </c>
      <c r="K167" s="18">
        <v>0</v>
      </c>
      <c r="L167" s="19">
        <f>J167*K167</f>
        <v>0</v>
      </c>
      <c r="M167" s="20">
        <v>1000000</v>
      </c>
    </row>
    <row r="168" spans="1:13" x14ac:dyDescent="0.25">
      <c r="A168" s="21"/>
      <c r="B168" s="12" t="s">
        <v>283</v>
      </c>
      <c r="C168" s="15"/>
      <c r="D168" s="15"/>
      <c r="E168" s="15"/>
      <c r="F168" s="15"/>
      <c r="G168" s="15"/>
      <c r="H168" s="15"/>
      <c r="I168" s="12"/>
      <c r="J168" s="15"/>
      <c r="K168" s="15"/>
      <c r="L168" s="22"/>
    </row>
    <row r="169" spans="1:13" x14ac:dyDescent="0.25">
      <c r="A169" s="11" t="s">
        <v>284</v>
      </c>
      <c r="B169" s="12" t="s">
        <v>285</v>
      </c>
      <c r="C169" s="13"/>
      <c r="D169" s="14"/>
      <c r="E169" s="15"/>
      <c r="F169" s="15"/>
      <c r="G169" s="13" t="s">
        <v>28</v>
      </c>
      <c r="H169" s="16"/>
      <c r="I169" s="17"/>
      <c r="J169" s="14">
        <v>2</v>
      </c>
      <c r="K169" s="18">
        <v>0</v>
      </c>
      <c r="L169" s="19">
        <f>J169*K169</f>
        <v>0</v>
      </c>
      <c r="M169" s="20">
        <v>1010000</v>
      </c>
    </row>
    <row r="170" spans="1:13" x14ac:dyDescent="0.25">
      <c r="A170" s="21"/>
      <c r="B170" s="12" t="s">
        <v>286</v>
      </c>
      <c r="C170" s="15"/>
      <c r="D170" s="15"/>
      <c r="E170" s="15"/>
      <c r="F170" s="15"/>
      <c r="G170" s="15"/>
      <c r="H170" s="15"/>
      <c r="I170" s="12"/>
      <c r="J170" s="15"/>
      <c r="K170" s="15"/>
      <c r="L170" s="22"/>
    </row>
    <row r="171" spans="1:13" x14ac:dyDescent="0.25">
      <c r="A171" s="11" t="s">
        <v>287</v>
      </c>
      <c r="B171" s="12" t="s">
        <v>288</v>
      </c>
      <c r="C171" s="13"/>
      <c r="D171" s="14"/>
      <c r="E171" s="15"/>
      <c r="F171" s="15"/>
      <c r="G171" s="13" t="s">
        <v>32</v>
      </c>
      <c r="H171" s="16"/>
      <c r="I171" s="17"/>
      <c r="J171" s="14">
        <v>10</v>
      </c>
      <c r="K171" s="18">
        <v>0</v>
      </c>
      <c r="L171" s="19">
        <f>J171*K171</f>
        <v>0</v>
      </c>
      <c r="M171" s="20">
        <v>1020000</v>
      </c>
    </row>
    <row r="172" spans="1:13" x14ac:dyDescent="0.25">
      <c r="A172" s="21"/>
      <c r="B172" s="12" t="s">
        <v>289</v>
      </c>
      <c r="C172" s="15"/>
      <c r="D172" s="15"/>
      <c r="E172" s="15"/>
      <c r="F172" s="15"/>
      <c r="G172" s="15"/>
      <c r="H172" s="15"/>
      <c r="I172" s="12"/>
      <c r="J172" s="15"/>
      <c r="K172" s="15"/>
      <c r="L172" s="22"/>
    </row>
    <row r="173" spans="1:13" x14ac:dyDescent="0.25">
      <c r="A173" s="11" t="s">
        <v>290</v>
      </c>
      <c r="B173" s="12" t="s">
        <v>291</v>
      </c>
      <c r="C173" s="13"/>
      <c r="D173" s="14"/>
      <c r="E173" s="15"/>
      <c r="F173" s="15"/>
      <c r="G173" s="13" t="s">
        <v>32</v>
      </c>
      <c r="H173" s="16"/>
      <c r="I173" s="17"/>
      <c r="J173" s="14">
        <v>2</v>
      </c>
      <c r="K173" s="18">
        <v>0</v>
      </c>
      <c r="L173" s="19">
        <f>J173*K173</f>
        <v>0</v>
      </c>
      <c r="M173" s="20">
        <v>1030000</v>
      </c>
    </row>
    <row r="174" spans="1:13" x14ac:dyDescent="0.25">
      <c r="A174" s="21"/>
      <c r="B174" s="12" t="s">
        <v>292</v>
      </c>
      <c r="C174" s="15"/>
      <c r="D174" s="15"/>
      <c r="E174" s="15"/>
      <c r="F174" s="15"/>
      <c r="G174" s="15"/>
      <c r="H174" s="15"/>
      <c r="I174" s="12"/>
      <c r="J174" s="15"/>
      <c r="K174" s="15"/>
      <c r="L174" s="22"/>
    </row>
    <row r="175" spans="1:13" x14ac:dyDescent="0.25">
      <c r="A175" s="11" t="s">
        <v>293</v>
      </c>
      <c r="B175" s="12" t="s">
        <v>294</v>
      </c>
      <c r="C175" s="13"/>
      <c r="D175" s="14"/>
      <c r="E175" s="15"/>
      <c r="F175" s="15"/>
      <c r="G175" s="13" t="s">
        <v>219</v>
      </c>
      <c r="H175" s="16"/>
      <c r="I175" s="17"/>
      <c r="J175" s="14">
        <v>2</v>
      </c>
      <c r="K175" s="18">
        <v>0</v>
      </c>
      <c r="L175" s="19">
        <f>J175*K175</f>
        <v>0</v>
      </c>
      <c r="M175" s="20">
        <v>1040000</v>
      </c>
    </row>
    <row r="176" spans="1:13" x14ac:dyDescent="0.25">
      <c r="A176" s="21"/>
      <c r="B176" s="12" t="s">
        <v>295</v>
      </c>
      <c r="C176" s="15"/>
      <c r="D176" s="15"/>
      <c r="E176" s="15"/>
      <c r="F176" s="15"/>
      <c r="G176" s="15"/>
      <c r="H176" s="15"/>
      <c r="I176" s="12"/>
      <c r="J176" s="15"/>
      <c r="K176" s="15"/>
      <c r="L176" s="22"/>
    </row>
    <row r="177" spans="1:13" x14ac:dyDescent="0.25">
      <c r="A177" s="11" t="s">
        <v>296</v>
      </c>
      <c r="B177" s="12" t="s">
        <v>297</v>
      </c>
      <c r="C177" s="13"/>
      <c r="D177" s="14"/>
      <c r="E177" s="15"/>
      <c r="F177" s="15"/>
      <c r="G177" s="13" t="s">
        <v>78</v>
      </c>
      <c r="H177" s="16"/>
      <c r="I177" s="17"/>
      <c r="J177" s="14">
        <v>2</v>
      </c>
      <c r="K177" s="18">
        <v>0</v>
      </c>
      <c r="L177" s="19">
        <f>J177*K177</f>
        <v>0</v>
      </c>
      <c r="M177" s="20">
        <v>1050000</v>
      </c>
    </row>
    <row r="178" spans="1:13" x14ac:dyDescent="0.25">
      <c r="A178" s="21"/>
      <c r="B178" s="12" t="s">
        <v>298</v>
      </c>
      <c r="C178" s="15"/>
      <c r="D178" s="15"/>
      <c r="E178" s="15"/>
      <c r="F178" s="15"/>
      <c r="G178" s="15"/>
      <c r="H178" s="15"/>
      <c r="I178" s="12"/>
      <c r="J178" s="15"/>
      <c r="K178" s="15"/>
      <c r="L178" s="22"/>
    </row>
    <row r="179" spans="1:13" x14ac:dyDescent="0.25">
      <c r="A179" s="11" t="s">
        <v>299</v>
      </c>
      <c r="B179" s="12" t="s">
        <v>300</v>
      </c>
      <c r="C179" s="13"/>
      <c r="D179" s="14"/>
      <c r="E179" s="15"/>
      <c r="F179" s="15"/>
      <c r="G179" s="13" t="s">
        <v>78</v>
      </c>
      <c r="H179" s="16"/>
      <c r="I179" s="17"/>
      <c r="J179" s="14">
        <v>2</v>
      </c>
      <c r="K179" s="18">
        <v>0</v>
      </c>
      <c r="L179" s="19">
        <f>J179*K179</f>
        <v>0</v>
      </c>
      <c r="M179" s="20">
        <v>1060000</v>
      </c>
    </row>
    <row r="180" spans="1:13" x14ac:dyDescent="0.25">
      <c r="A180" s="21"/>
      <c r="B180" s="12" t="s">
        <v>79</v>
      </c>
      <c r="C180" s="15"/>
      <c r="D180" s="15"/>
      <c r="E180" s="15"/>
      <c r="F180" s="15"/>
      <c r="G180" s="15"/>
      <c r="H180" s="15"/>
      <c r="I180" s="12"/>
      <c r="J180" s="15"/>
      <c r="K180" s="15"/>
      <c r="L180" s="22"/>
    </row>
    <row r="181" spans="1:13" x14ac:dyDescent="0.25">
      <c r="A181" s="11" t="s">
        <v>301</v>
      </c>
      <c r="B181" s="12" t="s">
        <v>302</v>
      </c>
      <c r="C181" s="13"/>
      <c r="D181" s="14"/>
      <c r="E181" s="15"/>
      <c r="F181" s="15"/>
      <c r="G181" s="13" t="s">
        <v>22</v>
      </c>
      <c r="H181" s="16"/>
      <c r="I181" s="17"/>
      <c r="J181" s="14">
        <v>1</v>
      </c>
      <c r="K181" s="18">
        <v>0</v>
      </c>
      <c r="L181" s="19">
        <f>J181*K181</f>
        <v>0</v>
      </c>
      <c r="M181" s="20">
        <v>1070000</v>
      </c>
    </row>
    <row r="182" spans="1:13" x14ac:dyDescent="0.25">
      <c r="A182" s="11" t="s">
        <v>303</v>
      </c>
      <c r="B182" s="12" t="s">
        <v>304</v>
      </c>
      <c r="C182" s="13"/>
      <c r="D182" s="14"/>
      <c r="E182" s="15"/>
      <c r="F182" s="15"/>
      <c r="G182" s="13" t="s">
        <v>22</v>
      </c>
      <c r="H182" s="16"/>
      <c r="I182" s="17"/>
      <c r="J182" s="14">
        <v>1</v>
      </c>
      <c r="K182" s="18">
        <v>0</v>
      </c>
      <c r="L182" s="19">
        <f>J182*K182</f>
        <v>0</v>
      </c>
      <c r="M182" s="20">
        <v>1080000</v>
      </c>
    </row>
    <row r="183" spans="1:13" x14ac:dyDescent="0.25">
      <c r="A183" s="11" t="s">
        <v>305</v>
      </c>
      <c r="B183" s="12" t="s">
        <v>306</v>
      </c>
      <c r="C183" s="13"/>
      <c r="D183" s="14"/>
      <c r="E183" s="15"/>
      <c r="F183" s="15"/>
      <c r="G183" s="13" t="s">
        <v>78</v>
      </c>
      <c r="H183" s="16"/>
      <c r="I183" s="17"/>
      <c r="J183" s="14">
        <v>2</v>
      </c>
      <c r="K183" s="18">
        <v>0</v>
      </c>
      <c r="L183" s="19">
        <f>J183*K183</f>
        <v>0</v>
      </c>
      <c r="M183" s="20">
        <v>1090000</v>
      </c>
    </row>
    <row r="184" spans="1:13" x14ac:dyDescent="0.25">
      <c r="A184" s="21"/>
      <c r="B184" s="12" t="s">
        <v>307</v>
      </c>
      <c r="C184" s="15"/>
      <c r="D184" s="15"/>
      <c r="E184" s="15"/>
      <c r="F184" s="15"/>
      <c r="G184" s="15"/>
      <c r="H184" s="15"/>
      <c r="I184" s="12"/>
      <c r="J184" s="15"/>
      <c r="K184" s="15"/>
      <c r="L184" s="22"/>
    </row>
    <row r="185" spans="1:13" x14ac:dyDescent="0.25">
      <c r="A185" s="21"/>
      <c r="B185" s="12" t="s">
        <v>308</v>
      </c>
      <c r="C185" s="15"/>
      <c r="D185" s="15"/>
      <c r="E185" s="15"/>
      <c r="F185" s="15"/>
      <c r="G185" s="15"/>
      <c r="H185" s="15"/>
      <c r="I185" s="12"/>
      <c r="J185" s="15"/>
      <c r="K185" s="15"/>
      <c r="L185" s="22"/>
    </row>
    <row r="186" spans="1:13" x14ac:dyDescent="0.25">
      <c r="A186" s="11" t="s">
        <v>309</v>
      </c>
      <c r="B186" s="12" t="s">
        <v>310</v>
      </c>
      <c r="C186" s="13"/>
      <c r="D186" s="14"/>
      <c r="E186" s="15"/>
      <c r="F186" s="15"/>
      <c r="G186" s="13" t="s">
        <v>22</v>
      </c>
      <c r="H186" s="16"/>
      <c r="I186" s="17"/>
      <c r="J186" s="14">
        <v>4</v>
      </c>
      <c r="K186" s="18">
        <v>0</v>
      </c>
      <c r="L186" s="19">
        <f>J186*K186</f>
        <v>0</v>
      </c>
      <c r="M186" s="20">
        <v>1100000</v>
      </c>
    </row>
    <row r="187" spans="1:13" x14ac:dyDescent="0.25">
      <c r="A187" s="21"/>
      <c r="B187" s="12" t="s">
        <v>311</v>
      </c>
      <c r="C187" s="15"/>
      <c r="D187" s="15"/>
      <c r="E187" s="15"/>
      <c r="F187" s="15"/>
      <c r="G187" s="15"/>
      <c r="H187" s="15"/>
      <c r="I187" s="12"/>
      <c r="J187" s="15"/>
      <c r="K187" s="15"/>
      <c r="L187" s="22"/>
    </row>
    <row r="188" spans="1:13" x14ac:dyDescent="0.25">
      <c r="A188" s="11" t="s">
        <v>312</v>
      </c>
      <c r="B188" s="12" t="s">
        <v>313</v>
      </c>
      <c r="C188" s="13"/>
      <c r="D188" s="14"/>
      <c r="E188" s="15"/>
      <c r="F188" s="15"/>
      <c r="G188" s="13" t="s">
        <v>99</v>
      </c>
      <c r="H188" s="16"/>
      <c r="I188" s="17"/>
      <c r="J188" s="14">
        <v>5</v>
      </c>
      <c r="K188" s="18">
        <v>0</v>
      </c>
      <c r="L188" s="19">
        <f>J188*K188</f>
        <v>0</v>
      </c>
      <c r="M188" s="20">
        <v>1110000</v>
      </c>
    </row>
    <row r="189" spans="1:13" x14ac:dyDescent="0.25">
      <c r="A189" s="21"/>
      <c r="B189" s="12" t="s">
        <v>314</v>
      </c>
      <c r="C189" s="15"/>
      <c r="D189" s="15"/>
      <c r="E189" s="15"/>
      <c r="F189" s="15"/>
      <c r="G189" s="15"/>
      <c r="H189" s="15"/>
      <c r="I189" s="12"/>
      <c r="J189" s="15"/>
      <c r="K189" s="15"/>
      <c r="L189" s="22"/>
    </row>
    <row r="190" spans="1:13" x14ac:dyDescent="0.25">
      <c r="A190" s="21"/>
      <c r="B190" s="12" t="s">
        <v>315</v>
      </c>
      <c r="C190" s="15"/>
      <c r="D190" s="15"/>
      <c r="E190" s="15"/>
      <c r="F190" s="15"/>
      <c r="G190" s="15"/>
      <c r="H190" s="15"/>
      <c r="I190" s="12"/>
      <c r="J190" s="15"/>
      <c r="K190" s="15"/>
      <c r="L190" s="22"/>
    </row>
    <row r="191" spans="1:13" x14ac:dyDescent="0.25">
      <c r="A191" s="11" t="s">
        <v>316</v>
      </c>
      <c r="B191" s="12" t="s">
        <v>317</v>
      </c>
      <c r="C191" s="13"/>
      <c r="D191" s="14"/>
      <c r="E191" s="15"/>
      <c r="F191" s="15"/>
      <c r="G191" s="13" t="s">
        <v>22</v>
      </c>
      <c r="H191" s="16"/>
      <c r="I191" s="17"/>
      <c r="J191" s="14">
        <v>1</v>
      </c>
      <c r="K191" s="18">
        <v>0</v>
      </c>
      <c r="L191" s="19">
        <f>J191*K191</f>
        <v>0</v>
      </c>
      <c r="M191" s="20">
        <v>1120000</v>
      </c>
    </row>
    <row r="192" spans="1:13" x14ac:dyDescent="0.25">
      <c r="A192" s="11" t="s">
        <v>318</v>
      </c>
      <c r="B192" s="12" t="s">
        <v>319</v>
      </c>
      <c r="C192" s="13"/>
      <c r="D192" s="14"/>
      <c r="E192" s="15"/>
      <c r="F192" s="15"/>
      <c r="G192" s="13" t="s">
        <v>320</v>
      </c>
      <c r="H192" s="16"/>
      <c r="I192" s="17"/>
      <c r="J192" s="14">
        <v>4</v>
      </c>
      <c r="K192" s="18">
        <v>0</v>
      </c>
      <c r="L192" s="19">
        <f>J192*K192</f>
        <v>0</v>
      </c>
      <c r="M192" s="20">
        <v>1130000</v>
      </c>
    </row>
    <row r="193" spans="1:13" x14ac:dyDescent="0.25">
      <c r="A193" s="21"/>
      <c r="B193" s="12" t="s">
        <v>321</v>
      </c>
      <c r="C193" s="15"/>
      <c r="D193" s="15"/>
      <c r="E193" s="15"/>
      <c r="F193" s="15"/>
      <c r="G193" s="15"/>
      <c r="H193" s="15"/>
      <c r="I193" s="12"/>
      <c r="J193" s="15"/>
      <c r="K193" s="15"/>
      <c r="L193" s="22"/>
    </row>
    <row r="194" spans="1:13" x14ac:dyDescent="0.25">
      <c r="A194" s="21"/>
      <c r="B194" s="12" t="s">
        <v>311</v>
      </c>
      <c r="C194" s="15"/>
      <c r="D194" s="15"/>
      <c r="E194" s="15"/>
      <c r="F194" s="15"/>
      <c r="G194" s="15"/>
      <c r="H194" s="15"/>
      <c r="I194" s="12"/>
      <c r="J194" s="15"/>
      <c r="K194" s="15"/>
      <c r="L194" s="22"/>
    </row>
    <row r="195" spans="1:13" x14ac:dyDescent="0.25">
      <c r="A195" s="11" t="s">
        <v>322</v>
      </c>
      <c r="B195" s="12" t="s">
        <v>323</v>
      </c>
      <c r="C195" s="13"/>
      <c r="D195" s="14"/>
      <c r="E195" s="15"/>
      <c r="F195" s="15"/>
      <c r="G195" s="13" t="s">
        <v>22</v>
      </c>
      <c r="H195" s="16"/>
      <c r="I195" s="17"/>
      <c r="J195" s="14">
        <v>1</v>
      </c>
      <c r="K195" s="18">
        <v>0</v>
      </c>
      <c r="L195" s="19">
        <f>J195*K195</f>
        <v>0</v>
      </c>
      <c r="M195" s="20">
        <v>1140000</v>
      </c>
    </row>
    <row r="196" spans="1:13" x14ac:dyDescent="0.25">
      <c r="A196" s="21"/>
      <c r="B196" s="12" t="s">
        <v>324</v>
      </c>
      <c r="C196" s="15"/>
      <c r="D196" s="15"/>
      <c r="E196" s="15"/>
      <c r="F196" s="15"/>
      <c r="G196" s="15"/>
      <c r="H196" s="15"/>
      <c r="I196" s="12"/>
      <c r="J196" s="15"/>
      <c r="K196" s="15"/>
      <c r="L196" s="22"/>
    </row>
    <row r="197" spans="1:13" x14ac:dyDescent="0.25">
      <c r="A197" s="21"/>
      <c r="B197" s="12" t="s">
        <v>325</v>
      </c>
      <c r="C197" s="15"/>
      <c r="D197" s="15"/>
      <c r="E197" s="15"/>
      <c r="F197" s="15"/>
      <c r="G197" s="15"/>
      <c r="H197" s="15"/>
      <c r="I197" s="12"/>
      <c r="J197" s="15"/>
      <c r="K197" s="15"/>
      <c r="L197" s="22"/>
    </row>
    <row r="198" spans="1:13" x14ac:dyDescent="0.25">
      <c r="A198" s="11" t="s">
        <v>326</v>
      </c>
      <c r="B198" s="12" t="s">
        <v>323</v>
      </c>
      <c r="C198" s="13"/>
      <c r="D198" s="14"/>
      <c r="E198" s="15"/>
      <c r="F198" s="15"/>
      <c r="G198" s="13" t="s">
        <v>22</v>
      </c>
      <c r="H198" s="16"/>
      <c r="I198" s="17"/>
      <c r="J198" s="14">
        <v>1</v>
      </c>
      <c r="K198" s="18">
        <v>0</v>
      </c>
      <c r="L198" s="19">
        <f>J198*K198</f>
        <v>0</v>
      </c>
      <c r="M198" s="20">
        <v>1150000</v>
      </c>
    </row>
    <row r="199" spans="1:13" x14ac:dyDescent="0.25">
      <c r="A199" s="21"/>
      <c r="B199" s="12" t="s">
        <v>324</v>
      </c>
      <c r="C199" s="15"/>
      <c r="D199" s="15"/>
      <c r="E199" s="15"/>
      <c r="F199" s="15"/>
      <c r="G199" s="15"/>
      <c r="H199" s="15"/>
      <c r="I199" s="12"/>
      <c r="J199" s="15"/>
      <c r="K199" s="15"/>
      <c r="L199" s="22"/>
    </row>
    <row r="200" spans="1:13" x14ac:dyDescent="0.25">
      <c r="A200" s="21"/>
      <c r="B200" s="12" t="s">
        <v>327</v>
      </c>
      <c r="C200" s="15"/>
      <c r="D200" s="15"/>
      <c r="E200" s="15"/>
      <c r="F200" s="15"/>
      <c r="G200" s="15"/>
      <c r="H200" s="15"/>
      <c r="I200" s="12"/>
      <c r="J200" s="15"/>
      <c r="K200" s="15"/>
      <c r="L200" s="22"/>
    </row>
    <row r="201" spans="1:13" x14ac:dyDescent="0.25">
      <c r="A201" s="11" t="s">
        <v>328</v>
      </c>
      <c r="B201" s="12" t="s">
        <v>329</v>
      </c>
      <c r="C201" s="13"/>
      <c r="D201" s="14"/>
      <c r="E201" s="15"/>
      <c r="F201" s="15"/>
      <c r="G201" s="13" t="s">
        <v>32</v>
      </c>
      <c r="H201" s="16"/>
      <c r="I201" s="17"/>
      <c r="J201" s="14">
        <v>2</v>
      </c>
      <c r="K201" s="18">
        <v>0</v>
      </c>
      <c r="L201" s="19">
        <f>J201*K201</f>
        <v>0</v>
      </c>
      <c r="M201" s="20">
        <v>1160000</v>
      </c>
    </row>
    <row r="202" spans="1:13" x14ac:dyDescent="0.25">
      <c r="A202" s="21"/>
      <c r="B202" s="12" t="s">
        <v>330</v>
      </c>
      <c r="C202" s="15"/>
      <c r="D202" s="15"/>
      <c r="E202" s="15"/>
      <c r="F202" s="15"/>
      <c r="G202" s="15"/>
      <c r="H202" s="15"/>
      <c r="I202" s="12"/>
      <c r="J202" s="15"/>
      <c r="K202" s="15"/>
      <c r="L202" s="22"/>
    </row>
    <row r="203" spans="1:13" x14ac:dyDescent="0.25">
      <c r="A203" s="21"/>
      <c r="B203" s="12" t="s">
        <v>331</v>
      </c>
      <c r="C203" s="15"/>
      <c r="D203" s="15"/>
      <c r="E203" s="15"/>
      <c r="F203" s="15"/>
      <c r="G203" s="15"/>
      <c r="H203" s="15"/>
      <c r="I203" s="12"/>
      <c r="J203" s="15"/>
      <c r="K203" s="15"/>
      <c r="L203" s="22"/>
    </row>
    <row r="204" spans="1:13" x14ac:dyDescent="0.25">
      <c r="A204" s="11" t="s">
        <v>332</v>
      </c>
      <c r="B204" s="12" t="s">
        <v>333</v>
      </c>
      <c r="C204" s="13"/>
      <c r="D204" s="14"/>
      <c r="E204" s="15"/>
      <c r="F204" s="15"/>
      <c r="G204" s="13" t="s">
        <v>32</v>
      </c>
      <c r="H204" s="16"/>
      <c r="I204" s="17"/>
      <c r="J204" s="14">
        <v>1</v>
      </c>
      <c r="K204" s="18">
        <v>0</v>
      </c>
      <c r="L204" s="19">
        <f>J204*K204</f>
        <v>0</v>
      </c>
      <c r="M204" s="20">
        <v>1170000</v>
      </c>
    </row>
    <row r="205" spans="1:13" x14ac:dyDescent="0.25">
      <c r="A205" s="21"/>
      <c r="B205" s="12" t="s">
        <v>197</v>
      </c>
      <c r="C205" s="15"/>
      <c r="D205" s="15"/>
      <c r="E205" s="15"/>
      <c r="F205" s="15"/>
      <c r="G205" s="15"/>
      <c r="H205" s="15"/>
      <c r="I205" s="12"/>
      <c r="J205" s="15"/>
      <c r="K205" s="15"/>
      <c r="L205" s="22"/>
    </row>
    <row r="206" spans="1:13" x14ac:dyDescent="0.25">
      <c r="A206" s="11" t="s">
        <v>334</v>
      </c>
      <c r="B206" s="12" t="s">
        <v>335</v>
      </c>
      <c r="C206" s="13"/>
      <c r="D206" s="14"/>
      <c r="E206" s="15"/>
      <c r="F206" s="15"/>
      <c r="G206" s="13" t="s">
        <v>22</v>
      </c>
      <c r="H206" s="16"/>
      <c r="I206" s="17"/>
      <c r="J206" s="14">
        <v>8</v>
      </c>
      <c r="K206" s="18">
        <v>0</v>
      </c>
      <c r="L206" s="19">
        <f>J206*K206</f>
        <v>0</v>
      </c>
      <c r="M206" s="20">
        <v>1180000</v>
      </c>
    </row>
    <row r="207" spans="1:13" x14ac:dyDescent="0.25">
      <c r="A207" s="21"/>
      <c r="B207" s="12" t="s">
        <v>336</v>
      </c>
      <c r="C207" s="15"/>
      <c r="D207" s="15"/>
      <c r="E207" s="15"/>
      <c r="F207" s="15"/>
      <c r="G207" s="15"/>
      <c r="H207" s="15"/>
      <c r="I207" s="12"/>
      <c r="J207" s="15"/>
      <c r="K207" s="15"/>
      <c r="L207" s="22"/>
    </row>
    <row r="208" spans="1:13" x14ac:dyDescent="0.25">
      <c r="A208" s="11" t="s">
        <v>337</v>
      </c>
      <c r="B208" s="12" t="s">
        <v>338</v>
      </c>
      <c r="C208" s="13"/>
      <c r="D208" s="14"/>
      <c r="E208" s="15"/>
      <c r="F208" s="15"/>
      <c r="G208" s="13" t="s">
        <v>339</v>
      </c>
      <c r="H208" s="16"/>
      <c r="I208" s="17"/>
      <c r="J208" s="14">
        <v>4</v>
      </c>
      <c r="K208" s="18">
        <v>0</v>
      </c>
      <c r="L208" s="19">
        <f>J208*K208</f>
        <v>0</v>
      </c>
      <c r="M208" s="20">
        <v>1190000</v>
      </c>
    </row>
    <row r="209" spans="1:13" x14ac:dyDescent="0.25">
      <c r="A209" s="11" t="s">
        <v>340</v>
      </c>
      <c r="B209" s="12" t="s">
        <v>341</v>
      </c>
      <c r="C209" s="13"/>
      <c r="D209" s="14"/>
      <c r="E209" s="15"/>
      <c r="F209" s="15"/>
      <c r="G209" s="13" t="s">
        <v>22</v>
      </c>
      <c r="H209" s="16"/>
      <c r="I209" s="17"/>
      <c r="J209" s="14">
        <v>1</v>
      </c>
      <c r="K209" s="18">
        <v>0</v>
      </c>
      <c r="L209" s="19">
        <f>J209*K209</f>
        <v>0</v>
      </c>
      <c r="M209" s="20">
        <v>1200000</v>
      </c>
    </row>
    <row r="210" spans="1:13" x14ac:dyDescent="0.25">
      <c r="A210" s="21"/>
      <c r="B210" s="12" t="s">
        <v>342</v>
      </c>
      <c r="C210" s="15"/>
      <c r="D210" s="15"/>
      <c r="E210" s="15"/>
      <c r="F210" s="15"/>
      <c r="G210" s="15"/>
      <c r="H210" s="15"/>
      <c r="I210" s="12"/>
      <c r="J210" s="15"/>
      <c r="K210" s="15"/>
      <c r="L210" s="22"/>
    </row>
    <row r="211" spans="1:13" x14ac:dyDescent="0.25">
      <c r="A211" s="11" t="s">
        <v>343</v>
      </c>
      <c r="B211" s="12" t="s">
        <v>344</v>
      </c>
      <c r="C211" s="13"/>
      <c r="D211" s="14"/>
      <c r="E211" s="15"/>
      <c r="F211" s="15"/>
      <c r="G211" s="13" t="s">
        <v>32</v>
      </c>
      <c r="H211" s="16"/>
      <c r="I211" s="17"/>
      <c r="J211" s="14">
        <v>2</v>
      </c>
      <c r="K211" s="18">
        <v>0</v>
      </c>
      <c r="L211" s="19">
        <f>J211*K211</f>
        <v>0</v>
      </c>
      <c r="M211" s="20">
        <v>1210000</v>
      </c>
    </row>
    <row r="212" spans="1:13" x14ac:dyDescent="0.25">
      <c r="A212" s="21"/>
      <c r="B212" s="12" t="s">
        <v>345</v>
      </c>
      <c r="C212" s="15"/>
      <c r="D212" s="15"/>
      <c r="E212" s="15"/>
      <c r="F212" s="15"/>
      <c r="G212" s="15"/>
      <c r="H212" s="15"/>
      <c r="I212" s="12"/>
      <c r="J212" s="15"/>
      <c r="K212" s="15"/>
      <c r="L212" s="22"/>
    </row>
    <row r="213" spans="1:13" x14ac:dyDescent="0.25">
      <c r="A213" s="21"/>
      <c r="B213" s="12" t="s">
        <v>346</v>
      </c>
      <c r="C213" s="15"/>
      <c r="D213" s="15"/>
      <c r="E213" s="15"/>
      <c r="F213" s="15"/>
      <c r="G213" s="15"/>
      <c r="H213" s="15"/>
      <c r="I213" s="12"/>
      <c r="J213" s="15"/>
      <c r="K213" s="15"/>
      <c r="L213" s="22"/>
    </row>
    <row r="214" spans="1:13" x14ac:dyDescent="0.25">
      <c r="A214" s="21"/>
      <c r="B214" s="12" t="s">
        <v>347</v>
      </c>
      <c r="C214" s="15"/>
      <c r="D214" s="15"/>
      <c r="E214" s="15"/>
      <c r="F214" s="15"/>
      <c r="G214" s="15"/>
      <c r="H214" s="15"/>
      <c r="I214" s="12"/>
      <c r="J214" s="15"/>
      <c r="K214" s="15"/>
      <c r="L214" s="22"/>
    </row>
    <row r="215" spans="1:13" x14ac:dyDescent="0.25">
      <c r="A215" s="11" t="s">
        <v>348</v>
      </c>
      <c r="B215" s="12" t="s">
        <v>349</v>
      </c>
      <c r="C215" s="13"/>
      <c r="D215" s="14"/>
      <c r="E215" s="15"/>
      <c r="F215" s="15"/>
      <c r="G215" s="13" t="s">
        <v>22</v>
      </c>
      <c r="H215" s="16"/>
      <c r="I215" s="17"/>
      <c r="J215" s="14">
        <v>1</v>
      </c>
      <c r="K215" s="18">
        <v>0</v>
      </c>
      <c r="L215" s="19">
        <f>J215*K215</f>
        <v>0</v>
      </c>
      <c r="M215" s="20">
        <v>1220000</v>
      </c>
    </row>
    <row r="216" spans="1:13" x14ac:dyDescent="0.25">
      <c r="A216" s="21"/>
      <c r="B216" s="12" t="s">
        <v>350</v>
      </c>
      <c r="C216" s="15"/>
      <c r="D216" s="15"/>
      <c r="E216" s="15"/>
      <c r="F216" s="15"/>
      <c r="G216" s="15"/>
      <c r="H216" s="15"/>
      <c r="I216" s="12"/>
      <c r="J216" s="15"/>
      <c r="K216" s="15"/>
      <c r="L216" s="22"/>
    </row>
    <row r="217" spans="1:13" x14ac:dyDescent="0.25">
      <c r="A217" s="11" t="s">
        <v>351</v>
      </c>
      <c r="B217" s="12" t="s">
        <v>352</v>
      </c>
      <c r="C217" s="13"/>
      <c r="D217" s="14"/>
      <c r="E217" s="15"/>
      <c r="F217" s="15"/>
      <c r="G217" s="13" t="s">
        <v>22</v>
      </c>
      <c r="H217" s="16"/>
      <c r="I217" s="17"/>
      <c r="J217" s="14">
        <v>4</v>
      </c>
      <c r="K217" s="18">
        <v>0</v>
      </c>
      <c r="L217" s="19">
        <f>J217*K217</f>
        <v>0</v>
      </c>
      <c r="M217" s="20">
        <v>1230000</v>
      </c>
    </row>
    <row r="218" spans="1:13" x14ac:dyDescent="0.25">
      <c r="A218" s="21"/>
      <c r="B218" s="12" t="s">
        <v>353</v>
      </c>
      <c r="C218" s="15"/>
      <c r="D218" s="15"/>
      <c r="E218" s="15"/>
      <c r="F218" s="15"/>
      <c r="G218" s="15"/>
      <c r="H218" s="15"/>
      <c r="I218" s="12"/>
      <c r="J218" s="15"/>
      <c r="K218" s="15"/>
      <c r="L218" s="22"/>
    </row>
    <row r="219" spans="1:13" x14ac:dyDescent="0.25">
      <c r="A219" s="21"/>
      <c r="B219" s="12" t="s">
        <v>354</v>
      </c>
      <c r="C219" s="15"/>
      <c r="D219" s="15"/>
      <c r="E219" s="15"/>
      <c r="F219" s="15"/>
      <c r="G219" s="15"/>
      <c r="H219" s="15"/>
      <c r="I219" s="12"/>
      <c r="J219" s="15"/>
      <c r="K219" s="15"/>
      <c r="L219" s="22"/>
    </row>
    <row r="220" spans="1:13" ht="30" x14ac:dyDescent="0.25">
      <c r="A220" s="11" t="s">
        <v>355</v>
      </c>
      <c r="B220" s="12" t="s">
        <v>356</v>
      </c>
      <c r="C220" s="13"/>
      <c r="D220" s="14"/>
      <c r="E220" s="15"/>
      <c r="F220" s="15"/>
      <c r="G220" s="13" t="s">
        <v>28</v>
      </c>
      <c r="H220" s="16"/>
      <c r="I220" s="17"/>
      <c r="J220" s="14">
        <v>3</v>
      </c>
      <c r="K220" s="18">
        <v>0</v>
      </c>
      <c r="L220" s="19">
        <f t="shared" ref="L220:L229" si="3">J220*K220</f>
        <v>0</v>
      </c>
      <c r="M220" s="20">
        <v>1240000</v>
      </c>
    </row>
    <row r="221" spans="1:13" ht="30" x14ac:dyDescent="0.25">
      <c r="A221" s="11" t="s">
        <v>357</v>
      </c>
      <c r="B221" s="12" t="s">
        <v>358</v>
      </c>
      <c r="C221" s="13"/>
      <c r="D221" s="14"/>
      <c r="E221" s="15"/>
      <c r="F221" s="15"/>
      <c r="G221" s="13" t="s">
        <v>28</v>
      </c>
      <c r="H221" s="16"/>
      <c r="I221" s="17"/>
      <c r="J221" s="14">
        <v>5</v>
      </c>
      <c r="K221" s="18">
        <v>0</v>
      </c>
      <c r="L221" s="19">
        <f t="shared" si="3"/>
        <v>0</v>
      </c>
      <c r="M221" s="20">
        <v>1250000</v>
      </c>
    </row>
    <row r="222" spans="1:13" x14ac:dyDescent="0.25">
      <c r="A222" s="11" t="s">
        <v>359</v>
      </c>
      <c r="B222" s="12" t="s">
        <v>360</v>
      </c>
      <c r="C222" s="13"/>
      <c r="D222" s="14"/>
      <c r="E222" s="15"/>
      <c r="F222" s="15"/>
      <c r="G222" s="13" t="s">
        <v>22</v>
      </c>
      <c r="H222" s="16"/>
      <c r="I222" s="17"/>
      <c r="J222" s="14">
        <v>1</v>
      </c>
      <c r="K222" s="18">
        <v>0</v>
      </c>
      <c r="L222" s="19">
        <f t="shared" si="3"/>
        <v>0</v>
      </c>
      <c r="M222" s="20">
        <v>1260000</v>
      </c>
    </row>
    <row r="223" spans="1:13" ht="30" x14ac:dyDescent="0.25">
      <c r="A223" s="11" t="s">
        <v>361</v>
      </c>
      <c r="B223" s="12" t="s">
        <v>362</v>
      </c>
      <c r="C223" s="13"/>
      <c r="D223" s="14"/>
      <c r="E223" s="15"/>
      <c r="F223" s="15"/>
      <c r="G223" s="13" t="s">
        <v>32</v>
      </c>
      <c r="H223" s="16"/>
      <c r="I223" s="17"/>
      <c r="J223" s="14">
        <v>1</v>
      </c>
      <c r="K223" s="18">
        <v>0</v>
      </c>
      <c r="L223" s="19">
        <f t="shared" si="3"/>
        <v>0</v>
      </c>
      <c r="M223" s="20">
        <v>1270000</v>
      </c>
    </row>
    <row r="224" spans="1:13" x14ac:dyDescent="0.25">
      <c r="A224" s="11" t="s">
        <v>363</v>
      </c>
      <c r="B224" s="12" t="s">
        <v>364</v>
      </c>
      <c r="C224" s="13"/>
      <c r="D224" s="14"/>
      <c r="E224" s="15"/>
      <c r="F224" s="15"/>
      <c r="G224" s="13" t="s">
        <v>22</v>
      </c>
      <c r="H224" s="16"/>
      <c r="I224" s="17"/>
      <c r="J224" s="14">
        <v>1</v>
      </c>
      <c r="K224" s="18">
        <v>0</v>
      </c>
      <c r="L224" s="19">
        <f t="shared" si="3"/>
        <v>0</v>
      </c>
      <c r="M224" s="20">
        <v>1280000</v>
      </c>
    </row>
    <row r="225" spans="1:13" x14ac:dyDescent="0.25">
      <c r="A225" s="11" t="s">
        <v>365</v>
      </c>
      <c r="B225" s="12" t="s">
        <v>366</v>
      </c>
      <c r="C225" s="13"/>
      <c r="D225" s="14"/>
      <c r="E225" s="15"/>
      <c r="F225" s="15"/>
      <c r="G225" s="13" t="s">
        <v>32</v>
      </c>
      <c r="H225" s="16"/>
      <c r="I225" s="17"/>
      <c r="J225" s="14">
        <v>1</v>
      </c>
      <c r="K225" s="18">
        <v>0</v>
      </c>
      <c r="L225" s="19">
        <f t="shared" si="3"/>
        <v>0</v>
      </c>
      <c r="M225" s="20">
        <v>1290000</v>
      </c>
    </row>
    <row r="226" spans="1:13" ht="30" x14ac:dyDescent="0.25">
      <c r="A226" s="11" t="s">
        <v>367</v>
      </c>
      <c r="B226" s="12" t="s">
        <v>368</v>
      </c>
      <c r="C226" s="13"/>
      <c r="D226" s="14"/>
      <c r="E226" s="15"/>
      <c r="F226" s="15"/>
      <c r="G226" s="13" t="s">
        <v>32</v>
      </c>
      <c r="H226" s="16"/>
      <c r="I226" s="17"/>
      <c r="J226" s="14">
        <v>3</v>
      </c>
      <c r="K226" s="18">
        <v>0</v>
      </c>
      <c r="L226" s="19">
        <f t="shared" si="3"/>
        <v>0</v>
      </c>
      <c r="M226" s="20">
        <v>1300000</v>
      </c>
    </row>
    <row r="227" spans="1:13" x14ac:dyDescent="0.25">
      <c r="A227" s="11" t="s">
        <v>369</v>
      </c>
      <c r="B227" s="12" t="s">
        <v>370</v>
      </c>
      <c r="C227" s="13"/>
      <c r="D227" s="14"/>
      <c r="E227" s="15"/>
      <c r="F227" s="15"/>
      <c r="G227" s="13" t="s">
        <v>219</v>
      </c>
      <c r="H227" s="16"/>
      <c r="I227" s="17"/>
      <c r="J227" s="14">
        <v>2</v>
      </c>
      <c r="K227" s="18">
        <v>0</v>
      </c>
      <c r="L227" s="19">
        <f t="shared" si="3"/>
        <v>0</v>
      </c>
      <c r="M227" s="20">
        <v>1310000</v>
      </c>
    </row>
    <row r="228" spans="1:13" x14ac:dyDescent="0.25">
      <c r="A228" s="11" t="s">
        <v>371</v>
      </c>
      <c r="B228" s="12" t="s">
        <v>372</v>
      </c>
      <c r="C228" s="13"/>
      <c r="D228" s="14"/>
      <c r="E228" s="15"/>
      <c r="F228" s="15"/>
      <c r="G228" s="13" t="s">
        <v>22</v>
      </c>
      <c r="H228" s="16"/>
      <c r="I228" s="17"/>
      <c r="J228" s="14">
        <v>2</v>
      </c>
      <c r="K228" s="18">
        <v>0</v>
      </c>
      <c r="L228" s="19">
        <f t="shared" si="3"/>
        <v>0</v>
      </c>
      <c r="M228" s="20">
        <v>1320000</v>
      </c>
    </row>
    <row r="229" spans="1:13" x14ac:dyDescent="0.25">
      <c r="A229" s="11" t="s">
        <v>373</v>
      </c>
      <c r="B229" s="12" t="s">
        <v>374</v>
      </c>
      <c r="C229" s="13"/>
      <c r="D229" s="14"/>
      <c r="E229" s="15"/>
      <c r="F229" s="15"/>
      <c r="G229" s="13" t="s">
        <v>53</v>
      </c>
      <c r="H229" s="16"/>
      <c r="I229" s="17"/>
      <c r="J229" s="14">
        <v>4</v>
      </c>
      <c r="K229" s="18">
        <v>0</v>
      </c>
      <c r="L229" s="19">
        <f t="shared" si="3"/>
        <v>0</v>
      </c>
      <c r="M229" s="20">
        <v>1330000</v>
      </c>
    </row>
    <row r="230" spans="1:13" x14ac:dyDescent="0.25">
      <c r="A230" s="21"/>
      <c r="B230" s="12" t="s">
        <v>375</v>
      </c>
      <c r="C230" s="15"/>
      <c r="D230" s="15"/>
      <c r="E230" s="15"/>
      <c r="F230" s="15"/>
      <c r="G230" s="15"/>
      <c r="H230" s="15"/>
      <c r="I230" s="12"/>
      <c r="J230" s="15"/>
      <c r="K230" s="15"/>
      <c r="L230" s="22"/>
    </row>
    <row r="231" spans="1:13" x14ac:dyDescent="0.25">
      <c r="A231" s="21"/>
      <c r="B231" s="12" t="s">
        <v>376</v>
      </c>
      <c r="C231" s="15"/>
      <c r="D231" s="15"/>
      <c r="E231" s="15"/>
      <c r="F231" s="15"/>
      <c r="G231" s="15"/>
      <c r="H231" s="15"/>
      <c r="I231" s="12"/>
      <c r="J231" s="15"/>
      <c r="K231" s="15"/>
      <c r="L231" s="22"/>
    </row>
    <row r="232" spans="1:13" x14ac:dyDescent="0.25">
      <c r="A232" s="21"/>
      <c r="B232" s="12" t="s">
        <v>128</v>
      </c>
      <c r="C232" s="15"/>
      <c r="D232" s="15"/>
      <c r="E232" s="15"/>
      <c r="F232" s="15"/>
      <c r="G232" s="15"/>
      <c r="H232" s="15"/>
      <c r="I232" s="12"/>
      <c r="J232" s="15"/>
      <c r="K232" s="15"/>
      <c r="L232" s="22"/>
    </row>
    <row r="233" spans="1:13" x14ac:dyDescent="0.25">
      <c r="A233" s="11" t="s">
        <v>377</v>
      </c>
      <c r="B233" s="12" t="s">
        <v>378</v>
      </c>
      <c r="C233" s="13"/>
      <c r="D233" s="14"/>
      <c r="E233" s="15"/>
      <c r="F233" s="15"/>
      <c r="G233" s="13" t="s">
        <v>22</v>
      </c>
      <c r="H233" s="16"/>
      <c r="I233" s="17"/>
      <c r="J233" s="14">
        <v>1</v>
      </c>
      <c r="K233" s="18">
        <v>0</v>
      </c>
      <c r="L233" s="19">
        <f>J233*K233</f>
        <v>0</v>
      </c>
      <c r="M233" s="20">
        <v>1340000</v>
      </c>
    </row>
    <row r="234" spans="1:13" x14ac:dyDescent="0.25">
      <c r="A234" s="21"/>
      <c r="B234" s="12" t="s">
        <v>379</v>
      </c>
      <c r="C234" s="15"/>
      <c r="D234" s="15"/>
      <c r="E234" s="15"/>
      <c r="F234" s="15"/>
      <c r="G234" s="15"/>
      <c r="H234" s="15"/>
      <c r="I234" s="12"/>
      <c r="J234" s="15"/>
      <c r="K234" s="15"/>
      <c r="L234" s="22"/>
    </row>
    <row r="235" spans="1:13" x14ac:dyDescent="0.25">
      <c r="A235" s="11" t="s">
        <v>380</v>
      </c>
      <c r="B235" s="12" t="s">
        <v>381</v>
      </c>
      <c r="C235" s="13"/>
      <c r="D235" s="14"/>
      <c r="E235" s="15"/>
      <c r="F235" s="15"/>
      <c r="G235" s="13" t="s">
        <v>22</v>
      </c>
      <c r="H235" s="16"/>
      <c r="I235" s="17"/>
      <c r="J235" s="14">
        <v>1</v>
      </c>
      <c r="K235" s="18">
        <v>0</v>
      </c>
      <c r="L235" s="19">
        <f>J235*K235</f>
        <v>0</v>
      </c>
      <c r="M235" s="20">
        <v>1350000</v>
      </c>
    </row>
    <row r="236" spans="1:13" x14ac:dyDescent="0.25">
      <c r="A236" s="21"/>
      <c r="B236" s="12" t="s">
        <v>382</v>
      </c>
      <c r="C236" s="15"/>
      <c r="D236" s="15"/>
      <c r="E236" s="15"/>
      <c r="F236" s="15"/>
      <c r="G236" s="15"/>
      <c r="H236" s="15"/>
      <c r="I236" s="12"/>
      <c r="J236" s="15"/>
      <c r="K236" s="15"/>
      <c r="L236" s="22"/>
    </row>
    <row r="237" spans="1:13" x14ac:dyDescent="0.25">
      <c r="A237" s="21"/>
      <c r="B237" s="12" t="s">
        <v>383</v>
      </c>
      <c r="C237" s="15"/>
      <c r="D237" s="15"/>
      <c r="E237" s="15"/>
      <c r="F237" s="15"/>
      <c r="G237" s="15"/>
      <c r="H237" s="15"/>
      <c r="I237" s="12"/>
      <c r="J237" s="15"/>
      <c r="K237" s="15"/>
      <c r="L237" s="22"/>
    </row>
    <row r="238" spans="1:13" x14ac:dyDescent="0.25">
      <c r="A238" s="11" t="s">
        <v>384</v>
      </c>
      <c r="B238" s="12" t="s">
        <v>385</v>
      </c>
      <c r="C238" s="13"/>
      <c r="D238" s="14"/>
      <c r="E238" s="15"/>
      <c r="F238" s="15"/>
      <c r="G238" s="13" t="s">
        <v>22</v>
      </c>
      <c r="H238" s="16"/>
      <c r="I238" s="17"/>
      <c r="J238" s="14">
        <v>1</v>
      </c>
      <c r="K238" s="18">
        <v>0</v>
      </c>
      <c r="L238" s="19">
        <f>J238*K238</f>
        <v>0</v>
      </c>
      <c r="M238" s="20">
        <v>1360000</v>
      </c>
    </row>
    <row r="239" spans="1:13" x14ac:dyDescent="0.25">
      <c r="A239" s="21"/>
      <c r="B239" s="12" t="s">
        <v>386</v>
      </c>
      <c r="C239" s="15"/>
      <c r="D239" s="15"/>
      <c r="E239" s="15"/>
      <c r="F239" s="15"/>
      <c r="G239" s="15"/>
      <c r="H239" s="15"/>
      <c r="I239" s="12"/>
      <c r="J239" s="15"/>
      <c r="K239" s="15"/>
      <c r="L239" s="22"/>
    </row>
    <row r="240" spans="1:13" x14ac:dyDescent="0.25">
      <c r="A240" s="21"/>
      <c r="B240" s="12" t="s">
        <v>387</v>
      </c>
      <c r="C240" s="15"/>
      <c r="D240" s="15"/>
      <c r="E240" s="15"/>
      <c r="F240" s="15"/>
      <c r="G240" s="15"/>
      <c r="H240" s="15"/>
      <c r="I240" s="12"/>
      <c r="J240" s="15"/>
      <c r="K240" s="15"/>
      <c r="L240" s="22"/>
    </row>
    <row r="241" spans="1:13" x14ac:dyDescent="0.25">
      <c r="A241" s="11" t="s">
        <v>388</v>
      </c>
      <c r="B241" s="12" t="s">
        <v>389</v>
      </c>
      <c r="C241" s="13"/>
      <c r="D241" s="14"/>
      <c r="E241" s="15"/>
      <c r="F241" s="15"/>
      <c r="G241" s="13" t="s">
        <v>22</v>
      </c>
      <c r="H241" s="16"/>
      <c r="I241" s="17"/>
      <c r="J241" s="14">
        <v>36</v>
      </c>
      <c r="K241" s="18">
        <v>0</v>
      </c>
      <c r="L241" s="19">
        <f>J241*K241</f>
        <v>0</v>
      </c>
      <c r="M241" s="20">
        <v>1370000</v>
      </c>
    </row>
    <row r="242" spans="1:13" x14ac:dyDescent="0.25">
      <c r="A242" s="11" t="s">
        <v>390</v>
      </c>
      <c r="B242" s="12" t="s">
        <v>391</v>
      </c>
      <c r="C242" s="13"/>
      <c r="D242" s="14"/>
      <c r="E242" s="15"/>
      <c r="F242" s="15"/>
      <c r="G242" s="13" t="s">
        <v>53</v>
      </c>
      <c r="H242" s="16"/>
      <c r="I242" s="17"/>
      <c r="J242" s="14">
        <v>3</v>
      </c>
      <c r="K242" s="18">
        <v>0</v>
      </c>
      <c r="L242" s="19">
        <f>J242*K242</f>
        <v>0</v>
      </c>
      <c r="M242" s="20">
        <v>1380000</v>
      </c>
    </row>
    <row r="243" spans="1:13" x14ac:dyDescent="0.25">
      <c r="A243" s="11" t="s">
        <v>392</v>
      </c>
      <c r="B243" s="12" t="s">
        <v>393</v>
      </c>
      <c r="C243" s="13"/>
      <c r="D243" s="14"/>
      <c r="E243" s="15"/>
      <c r="F243" s="15"/>
      <c r="G243" s="13" t="s">
        <v>22</v>
      </c>
      <c r="H243" s="16"/>
      <c r="I243" s="17"/>
      <c r="J243" s="14">
        <v>1</v>
      </c>
      <c r="K243" s="18">
        <v>0</v>
      </c>
      <c r="L243" s="19">
        <f>J243*K243</f>
        <v>0</v>
      </c>
      <c r="M243" s="20">
        <v>1390000</v>
      </c>
    </row>
    <row r="244" spans="1:13" x14ac:dyDescent="0.25">
      <c r="A244" s="11" t="s">
        <v>394</v>
      </c>
      <c r="B244" s="12" t="s">
        <v>395</v>
      </c>
      <c r="C244" s="13"/>
      <c r="D244" s="14"/>
      <c r="E244" s="15"/>
      <c r="F244" s="15"/>
      <c r="G244" s="13" t="s">
        <v>22</v>
      </c>
      <c r="H244" s="16"/>
      <c r="I244" s="17"/>
      <c r="J244" s="14">
        <v>1</v>
      </c>
      <c r="K244" s="18">
        <v>0</v>
      </c>
      <c r="L244" s="19">
        <f>J244*K244</f>
        <v>0</v>
      </c>
      <c r="M244" s="20">
        <v>1400000</v>
      </c>
    </row>
    <row r="245" spans="1:13" x14ac:dyDescent="0.25">
      <c r="A245" s="21"/>
      <c r="B245" s="12" t="s">
        <v>396</v>
      </c>
      <c r="C245" s="15"/>
      <c r="D245" s="15"/>
      <c r="E245" s="15"/>
      <c r="F245" s="15"/>
      <c r="G245" s="15"/>
      <c r="H245" s="15"/>
      <c r="I245" s="12"/>
      <c r="J245" s="15"/>
      <c r="K245" s="15"/>
      <c r="L245" s="22"/>
    </row>
    <row r="246" spans="1:13" x14ac:dyDescent="0.25">
      <c r="A246" s="21"/>
      <c r="B246" s="12" t="s">
        <v>397</v>
      </c>
      <c r="C246" s="15"/>
      <c r="D246" s="15"/>
      <c r="E246" s="15"/>
      <c r="F246" s="15"/>
      <c r="G246" s="15"/>
      <c r="H246" s="15"/>
      <c r="I246" s="12"/>
      <c r="J246" s="15"/>
      <c r="K246" s="15"/>
      <c r="L246" s="22"/>
    </row>
    <row r="247" spans="1:13" x14ac:dyDescent="0.25">
      <c r="A247" s="11" t="s">
        <v>398</v>
      </c>
      <c r="B247" s="12" t="s">
        <v>399</v>
      </c>
      <c r="C247" s="13"/>
      <c r="D247" s="14"/>
      <c r="E247" s="15"/>
      <c r="F247" s="15"/>
      <c r="G247" s="13" t="s">
        <v>22</v>
      </c>
      <c r="H247" s="16"/>
      <c r="I247" s="17"/>
      <c r="J247" s="14">
        <v>1</v>
      </c>
      <c r="K247" s="18">
        <v>0</v>
      </c>
      <c r="L247" s="19">
        <f>J247*K247</f>
        <v>0</v>
      </c>
      <c r="M247" s="20">
        <v>1410000</v>
      </c>
    </row>
    <row r="248" spans="1:13" x14ac:dyDescent="0.25">
      <c r="A248" s="21"/>
      <c r="B248" s="12" t="s">
        <v>400</v>
      </c>
      <c r="C248" s="15"/>
      <c r="D248" s="15"/>
      <c r="E248" s="15"/>
      <c r="F248" s="15"/>
      <c r="G248" s="15"/>
      <c r="H248" s="15"/>
      <c r="I248" s="12"/>
      <c r="J248" s="15"/>
      <c r="K248" s="15"/>
      <c r="L248" s="22"/>
    </row>
    <row r="249" spans="1:13" x14ac:dyDescent="0.25">
      <c r="A249" s="21"/>
      <c r="B249" s="12" t="s">
        <v>401</v>
      </c>
      <c r="C249" s="15"/>
      <c r="D249" s="15"/>
      <c r="E249" s="15"/>
      <c r="F249" s="15"/>
      <c r="G249" s="15"/>
      <c r="H249" s="15"/>
      <c r="I249" s="12"/>
      <c r="J249" s="15"/>
      <c r="K249" s="15"/>
      <c r="L249" s="22"/>
    </row>
    <row r="250" spans="1:13" x14ac:dyDescent="0.25">
      <c r="A250" s="21"/>
      <c r="B250" s="12" t="s">
        <v>402</v>
      </c>
      <c r="C250" s="15"/>
      <c r="D250" s="15"/>
      <c r="E250" s="15"/>
      <c r="F250" s="15"/>
      <c r="G250" s="15"/>
      <c r="H250" s="15"/>
      <c r="I250" s="12"/>
      <c r="J250" s="15"/>
      <c r="K250" s="15"/>
      <c r="L250" s="22"/>
    </row>
    <row r="251" spans="1:13" x14ac:dyDescent="0.25">
      <c r="A251" s="21"/>
      <c r="B251" s="12" t="s">
        <v>403</v>
      </c>
      <c r="C251" s="15"/>
      <c r="D251" s="15"/>
      <c r="E251" s="15"/>
      <c r="F251" s="15"/>
      <c r="G251" s="15"/>
      <c r="H251" s="15"/>
      <c r="I251" s="12"/>
      <c r="J251" s="15"/>
      <c r="K251" s="15"/>
      <c r="L251" s="22"/>
    </row>
    <row r="252" spans="1:13" x14ac:dyDescent="0.25">
      <c r="A252" s="11" t="s">
        <v>404</v>
      </c>
      <c r="B252" s="12" t="s">
        <v>405</v>
      </c>
      <c r="C252" s="13"/>
      <c r="D252" s="14"/>
      <c r="E252" s="15"/>
      <c r="F252" s="15"/>
      <c r="G252" s="13" t="s">
        <v>22</v>
      </c>
      <c r="H252" s="16"/>
      <c r="I252" s="17"/>
      <c r="J252" s="14">
        <v>36</v>
      </c>
      <c r="K252" s="18">
        <v>0</v>
      </c>
      <c r="L252" s="19">
        <f>J252*K252</f>
        <v>0</v>
      </c>
      <c r="M252" s="20">
        <v>1420000</v>
      </c>
    </row>
    <row r="253" spans="1:13" x14ac:dyDescent="0.25">
      <c r="A253" s="21"/>
      <c r="B253" s="12" t="s">
        <v>406</v>
      </c>
      <c r="C253" s="15"/>
      <c r="D253" s="15"/>
      <c r="E253" s="15"/>
      <c r="F253" s="15"/>
      <c r="G253" s="15"/>
      <c r="H253" s="15"/>
      <c r="I253" s="12"/>
      <c r="J253" s="15"/>
      <c r="K253" s="15"/>
      <c r="L253" s="22"/>
    </row>
    <row r="254" spans="1:13" x14ac:dyDescent="0.25">
      <c r="A254" s="21"/>
      <c r="B254" s="12" t="s">
        <v>407</v>
      </c>
      <c r="C254" s="15"/>
      <c r="D254" s="15"/>
      <c r="E254" s="15"/>
      <c r="F254" s="15"/>
      <c r="G254" s="15"/>
      <c r="H254" s="15"/>
      <c r="I254" s="12"/>
      <c r="J254" s="15"/>
      <c r="K254" s="15"/>
      <c r="L254" s="22"/>
    </row>
    <row r="255" spans="1:13" x14ac:dyDescent="0.25">
      <c r="A255" s="21"/>
      <c r="B255" s="12" t="s">
        <v>408</v>
      </c>
      <c r="C255" s="15"/>
      <c r="D255" s="15"/>
      <c r="E255" s="15"/>
      <c r="F255" s="15"/>
      <c r="G255" s="15"/>
      <c r="H255" s="15"/>
      <c r="I255" s="12"/>
      <c r="J255" s="15"/>
      <c r="K255" s="15"/>
      <c r="L255" s="22"/>
    </row>
    <row r="256" spans="1:13" x14ac:dyDescent="0.25">
      <c r="A256" s="21"/>
      <c r="B256" s="12" t="s">
        <v>409</v>
      </c>
      <c r="C256" s="15"/>
      <c r="D256" s="15"/>
      <c r="E256" s="15"/>
      <c r="F256" s="15"/>
      <c r="G256" s="15"/>
      <c r="H256" s="15"/>
      <c r="I256" s="12"/>
      <c r="J256" s="15"/>
      <c r="K256" s="15"/>
      <c r="L256" s="22"/>
    </row>
    <row r="257" spans="1:13" x14ac:dyDescent="0.25">
      <c r="A257" s="21"/>
      <c r="B257" s="12" t="s">
        <v>410</v>
      </c>
      <c r="C257" s="15"/>
      <c r="D257" s="15"/>
      <c r="E257" s="15"/>
      <c r="F257" s="15"/>
      <c r="G257" s="15"/>
      <c r="H257" s="15"/>
      <c r="I257" s="12"/>
      <c r="J257" s="15"/>
      <c r="K257" s="15"/>
      <c r="L257" s="22"/>
    </row>
    <row r="258" spans="1:13" x14ac:dyDescent="0.25">
      <c r="A258" s="21"/>
      <c r="B258" s="12" t="s">
        <v>411</v>
      </c>
      <c r="C258" s="15"/>
      <c r="D258" s="15"/>
      <c r="E258" s="15"/>
      <c r="F258" s="15"/>
      <c r="G258" s="15"/>
      <c r="H258" s="15"/>
      <c r="I258" s="12"/>
      <c r="J258" s="15"/>
      <c r="K258" s="15"/>
      <c r="L258" s="22"/>
    </row>
    <row r="259" spans="1:13" x14ac:dyDescent="0.25">
      <c r="A259" s="21"/>
      <c r="B259" s="12" t="s">
        <v>412</v>
      </c>
      <c r="C259" s="15"/>
      <c r="D259" s="15"/>
      <c r="E259" s="15"/>
      <c r="F259" s="15"/>
      <c r="G259" s="15"/>
      <c r="H259" s="15"/>
      <c r="I259" s="12"/>
      <c r="J259" s="15"/>
      <c r="K259" s="15"/>
      <c r="L259" s="22"/>
    </row>
    <row r="260" spans="1:13" x14ac:dyDescent="0.25">
      <c r="A260" s="21"/>
      <c r="B260" s="12" t="s">
        <v>128</v>
      </c>
      <c r="C260" s="15"/>
      <c r="D260" s="15"/>
      <c r="E260" s="15"/>
      <c r="F260" s="15"/>
      <c r="G260" s="15"/>
      <c r="H260" s="15"/>
      <c r="I260" s="12"/>
      <c r="J260" s="15"/>
      <c r="K260" s="15"/>
      <c r="L260" s="22"/>
    </row>
    <row r="261" spans="1:13" x14ac:dyDescent="0.25">
      <c r="A261" s="11" t="s">
        <v>413</v>
      </c>
      <c r="B261" s="12" t="s">
        <v>414</v>
      </c>
      <c r="C261" s="13"/>
      <c r="D261" s="14"/>
      <c r="E261" s="15"/>
      <c r="F261" s="15"/>
      <c r="G261" s="13" t="s">
        <v>22</v>
      </c>
      <c r="H261" s="16"/>
      <c r="I261" s="17"/>
      <c r="J261" s="14">
        <v>5</v>
      </c>
      <c r="K261" s="18">
        <v>0</v>
      </c>
      <c r="L261" s="19">
        <f>J261*K261</f>
        <v>0</v>
      </c>
      <c r="M261" s="20">
        <v>1430000</v>
      </c>
    </row>
    <row r="262" spans="1:13" x14ac:dyDescent="0.25">
      <c r="A262" s="21"/>
      <c r="B262" s="12" t="s">
        <v>415</v>
      </c>
      <c r="C262" s="15"/>
      <c r="D262" s="15"/>
      <c r="E262" s="15"/>
      <c r="F262" s="15"/>
      <c r="G262" s="15"/>
      <c r="H262" s="15"/>
      <c r="I262" s="12"/>
      <c r="J262" s="15"/>
      <c r="K262" s="15"/>
      <c r="L262" s="22"/>
    </row>
    <row r="263" spans="1:13" x14ac:dyDescent="0.25">
      <c r="A263" s="11" t="s">
        <v>416</v>
      </c>
      <c r="B263" s="12" t="s">
        <v>417</v>
      </c>
      <c r="C263" s="13"/>
      <c r="D263" s="14"/>
      <c r="E263" s="15"/>
      <c r="F263" s="15"/>
      <c r="G263" s="13" t="s">
        <v>22</v>
      </c>
      <c r="H263" s="16"/>
      <c r="I263" s="17"/>
      <c r="J263" s="14">
        <v>1</v>
      </c>
      <c r="K263" s="18">
        <v>0</v>
      </c>
      <c r="L263" s="19">
        <f>J263*K263</f>
        <v>0</v>
      </c>
      <c r="M263" s="20">
        <v>1440000</v>
      </c>
    </row>
    <row r="264" spans="1:13" x14ac:dyDescent="0.25">
      <c r="A264" s="11" t="s">
        <v>418</v>
      </c>
      <c r="B264" s="12" t="s">
        <v>419</v>
      </c>
      <c r="C264" s="13"/>
      <c r="D264" s="14"/>
      <c r="E264" s="15"/>
      <c r="F264" s="15"/>
      <c r="G264" s="13" t="s">
        <v>120</v>
      </c>
      <c r="H264" s="16"/>
      <c r="I264" s="17"/>
      <c r="J264" s="14">
        <v>1</v>
      </c>
      <c r="K264" s="18">
        <v>0</v>
      </c>
      <c r="L264" s="19">
        <f>J264*K264</f>
        <v>0</v>
      </c>
      <c r="M264" s="20">
        <v>1450000</v>
      </c>
    </row>
    <row r="265" spans="1:13" x14ac:dyDescent="0.25">
      <c r="A265" s="21"/>
      <c r="B265" s="12" t="s">
        <v>176</v>
      </c>
      <c r="C265" s="15"/>
      <c r="D265" s="15"/>
      <c r="E265" s="15"/>
      <c r="F265" s="15"/>
      <c r="G265" s="15"/>
      <c r="H265" s="15"/>
      <c r="I265" s="12"/>
      <c r="J265" s="15"/>
      <c r="K265" s="15"/>
      <c r="L265" s="22"/>
    </row>
    <row r="266" spans="1:13" x14ac:dyDescent="0.25">
      <c r="A266" s="11" t="s">
        <v>420</v>
      </c>
      <c r="B266" s="12" t="s">
        <v>421</v>
      </c>
      <c r="C266" s="13"/>
      <c r="D266" s="14"/>
      <c r="E266" s="15"/>
      <c r="F266" s="15"/>
      <c r="G266" s="13" t="s">
        <v>22</v>
      </c>
      <c r="H266" s="16"/>
      <c r="I266" s="17"/>
      <c r="J266" s="14">
        <v>50</v>
      </c>
      <c r="K266" s="18">
        <v>0</v>
      </c>
      <c r="L266" s="19">
        <f>J266*K266</f>
        <v>0</v>
      </c>
      <c r="M266" s="20">
        <v>1460000</v>
      </c>
    </row>
    <row r="267" spans="1:13" x14ac:dyDescent="0.25">
      <c r="A267" s="11" t="s">
        <v>422</v>
      </c>
      <c r="B267" s="12" t="s">
        <v>423</v>
      </c>
      <c r="C267" s="13"/>
      <c r="D267" s="14"/>
      <c r="E267" s="15"/>
      <c r="F267" s="15"/>
      <c r="G267" s="13" t="s">
        <v>22</v>
      </c>
      <c r="H267" s="16"/>
      <c r="I267" s="17"/>
      <c r="J267" s="14">
        <v>2</v>
      </c>
      <c r="K267" s="18">
        <v>0</v>
      </c>
      <c r="L267" s="19">
        <f>J267*K267</f>
        <v>0</v>
      </c>
      <c r="M267" s="20">
        <v>1470000</v>
      </c>
    </row>
    <row r="268" spans="1:13" x14ac:dyDescent="0.25">
      <c r="A268" s="21"/>
      <c r="B268" s="12" t="s">
        <v>424</v>
      </c>
      <c r="C268" s="15"/>
      <c r="D268" s="15"/>
      <c r="E268" s="15"/>
      <c r="F268" s="15"/>
      <c r="G268" s="15"/>
      <c r="H268" s="15"/>
      <c r="I268" s="12"/>
      <c r="J268" s="15"/>
      <c r="K268" s="15"/>
      <c r="L268" s="22"/>
    </row>
    <row r="269" spans="1:13" x14ac:dyDescent="0.25">
      <c r="A269" s="11" t="s">
        <v>425</v>
      </c>
      <c r="B269" s="12" t="s">
        <v>426</v>
      </c>
      <c r="C269" s="13"/>
      <c r="D269" s="14"/>
      <c r="E269" s="15"/>
      <c r="F269" s="15"/>
      <c r="G269" s="13" t="s">
        <v>22</v>
      </c>
      <c r="H269" s="16"/>
      <c r="I269" s="17"/>
      <c r="J269" s="14">
        <v>1</v>
      </c>
      <c r="K269" s="18">
        <v>0</v>
      </c>
      <c r="L269" s="19">
        <f>J269*K269</f>
        <v>0</v>
      </c>
      <c r="M269" s="20">
        <v>1480000</v>
      </c>
    </row>
    <row r="270" spans="1:13" x14ac:dyDescent="0.25">
      <c r="A270" s="11" t="s">
        <v>427</v>
      </c>
      <c r="B270" s="12" t="s">
        <v>428</v>
      </c>
      <c r="C270" s="13"/>
      <c r="D270" s="14"/>
      <c r="E270" s="15"/>
      <c r="F270" s="15"/>
      <c r="G270" s="13" t="s">
        <v>28</v>
      </c>
      <c r="H270" s="16"/>
      <c r="I270" s="17"/>
      <c r="J270" s="14">
        <v>6</v>
      </c>
      <c r="K270" s="18">
        <v>0</v>
      </c>
      <c r="L270" s="19">
        <f>J270*K270</f>
        <v>0</v>
      </c>
      <c r="M270" s="20">
        <v>1490000</v>
      </c>
    </row>
    <row r="271" spans="1:13" x14ac:dyDescent="0.25">
      <c r="A271" s="21"/>
      <c r="B271" s="12" t="s">
        <v>429</v>
      </c>
      <c r="C271" s="15"/>
      <c r="D271" s="15"/>
      <c r="E271" s="15"/>
      <c r="F271" s="15"/>
      <c r="G271" s="15"/>
      <c r="H271" s="15"/>
      <c r="I271" s="12"/>
      <c r="J271" s="15"/>
      <c r="K271" s="15"/>
      <c r="L271" s="22"/>
    </row>
    <row r="272" spans="1:13" x14ac:dyDescent="0.25">
      <c r="A272" s="21"/>
      <c r="B272" s="12" t="s">
        <v>430</v>
      </c>
      <c r="C272" s="15"/>
      <c r="D272" s="15"/>
      <c r="E272" s="15"/>
      <c r="F272" s="15"/>
      <c r="G272" s="15"/>
      <c r="H272" s="15"/>
      <c r="I272" s="12"/>
      <c r="J272" s="15"/>
      <c r="K272" s="15"/>
      <c r="L272" s="22"/>
    </row>
    <row r="273" spans="1:13" x14ac:dyDescent="0.25">
      <c r="A273" s="21"/>
      <c r="B273" s="12" t="s">
        <v>431</v>
      </c>
      <c r="C273" s="15"/>
      <c r="D273" s="15"/>
      <c r="E273" s="15"/>
      <c r="F273" s="15"/>
      <c r="G273" s="15"/>
      <c r="H273" s="15"/>
      <c r="I273" s="12"/>
      <c r="J273" s="15"/>
      <c r="K273" s="15"/>
      <c r="L273" s="22"/>
    </row>
    <row r="274" spans="1:13" x14ac:dyDescent="0.25">
      <c r="A274" s="21"/>
      <c r="B274" s="12" t="s">
        <v>432</v>
      </c>
      <c r="C274" s="15"/>
      <c r="D274" s="15"/>
      <c r="E274" s="15"/>
      <c r="F274" s="15"/>
      <c r="G274" s="15"/>
      <c r="H274" s="15"/>
      <c r="I274" s="12"/>
      <c r="J274" s="15"/>
      <c r="K274" s="15"/>
      <c r="L274" s="22"/>
    </row>
    <row r="275" spans="1:13" x14ac:dyDescent="0.25">
      <c r="A275" s="21"/>
      <c r="B275" s="12" t="s">
        <v>128</v>
      </c>
      <c r="C275" s="15"/>
      <c r="D275" s="15"/>
      <c r="E275" s="15"/>
      <c r="F275" s="15"/>
      <c r="G275" s="15"/>
      <c r="H275" s="15"/>
      <c r="I275" s="12"/>
      <c r="J275" s="15"/>
      <c r="K275" s="15"/>
      <c r="L275" s="22"/>
    </row>
    <row r="276" spans="1:13" x14ac:dyDescent="0.25">
      <c r="A276" s="21"/>
      <c r="B276" s="12" t="s">
        <v>433</v>
      </c>
      <c r="C276" s="15"/>
      <c r="D276" s="15"/>
      <c r="E276" s="15"/>
      <c r="F276" s="15"/>
      <c r="G276" s="15"/>
      <c r="H276" s="15"/>
      <c r="I276" s="12"/>
      <c r="J276" s="15"/>
      <c r="K276" s="15"/>
      <c r="L276" s="22"/>
    </row>
    <row r="277" spans="1:13" x14ac:dyDescent="0.25">
      <c r="A277" s="11" t="s">
        <v>434</v>
      </c>
      <c r="B277" s="12" t="s">
        <v>435</v>
      </c>
      <c r="C277" s="13"/>
      <c r="D277" s="14"/>
      <c r="E277" s="15"/>
      <c r="F277" s="15"/>
      <c r="G277" s="13" t="s">
        <v>28</v>
      </c>
      <c r="H277" s="16"/>
      <c r="I277" s="17"/>
      <c r="J277" s="14">
        <v>6</v>
      </c>
      <c r="K277" s="18">
        <v>0</v>
      </c>
      <c r="L277" s="19">
        <f>J277*K277</f>
        <v>0</v>
      </c>
      <c r="M277" s="20">
        <v>1500000</v>
      </c>
    </row>
    <row r="278" spans="1:13" x14ac:dyDescent="0.25">
      <c r="A278" s="21"/>
      <c r="B278" s="12" t="s">
        <v>436</v>
      </c>
      <c r="C278" s="15"/>
      <c r="D278" s="15"/>
      <c r="E278" s="15"/>
      <c r="F278" s="15"/>
      <c r="G278" s="15"/>
      <c r="H278" s="15"/>
      <c r="I278" s="12"/>
      <c r="J278" s="15"/>
      <c r="K278" s="15"/>
      <c r="L278" s="22"/>
    </row>
    <row r="279" spans="1:13" x14ac:dyDescent="0.25">
      <c r="A279" s="21"/>
      <c r="B279" s="12" t="s">
        <v>431</v>
      </c>
      <c r="C279" s="15"/>
      <c r="D279" s="15"/>
      <c r="E279" s="15"/>
      <c r="F279" s="15"/>
      <c r="G279" s="15"/>
      <c r="H279" s="15"/>
      <c r="I279" s="12"/>
      <c r="J279" s="15"/>
      <c r="K279" s="15"/>
      <c r="L279" s="22"/>
    </row>
    <row r="280" spans="1:13" x14ac:dyDescent="0.25">
      <c r="A280" s="21"/>
      <c r="B280" s="12" t="s">
        <v>432</v>
      </c>
      <c r="C280" s="15"/>
      <c r="D280" s="15"/>
      <c r="E280" s="15"/>
      <c r="F280" s="15"/>
      <c r="G280" s="15"/>
      <c r="H280" s="15"/>
      <c r="I280" s="12"/>
      <c r="J280" s="15"/>
      <c r="K280" s="15"/>
      <c r="L280" s="22"/>
    </row>
    <row r="281" spans="1:13" x14ac:dyDescent="0.25">
      <c r="A281" s="21"/>
      <c r="B281" s="12" t="s">
        <v>128</v>
      </c>
      <c r="C281" s="15"/>
      <c r="D281" s="15"/>
      <c r="E281" s="15"/>
      <c r="F281" s="15"/>
      <c r="G281" s="15"/>
      <c r="H281" s="15"/>
      <c r="I281" s="12"/>
      <c r="J281" s="15"/>
      <c r="K281" s="15"/>
      <c r="L281" s="22"/>
    </row>
    <row r="282" spans="1:13" ht="30" x14ac:dyDescent="0.25">
      <c r="A282" s="11" t="s">
        <v>437</v>
      </c>
      <c r="B282" s="12" t="s">
        <v>438</v>
      </c>
      <c r="C282" s="13"/>
      <c r="D282" s="14"/>
      <c r="E282" s="15"/>
      <c r="F282" s="15"/>
      <c r="G282" s="13" t="s">
        <v>22</v>
      </c>
      <c r="H282" s="16"/>
      <c r="I282" s="17"/>
      <c r="J282" s="14">
        <v>4</v>
      </c>
      <c r="K282" s="18">
        <v>0</v>
      </c>
      <c r="L282" s="19">
        <f>J282*K282</f>
        <v>0</v>
      </c>
      <c r="M282" s="20">
        <v>1510000</v>
      </c>
    </row>
    <row r="283" spans="1:13" x14ac:dyDescent="0.25">
      <c r="A283" s="11" t="s">
        <v>439</v>
      </c>
      <c r="B283" s="12" t="s">
        <v>440</v>
      </c>
      <c r="C283" s="13"/>
      <c r="D283" s="14"/>
      <c r="E283" s="15"/>
      <c r="F283" s="15"/>
      <c r="G283" s="13" t="s">
        <v>22</v>
      </c>
      <c r="H283" s="16"/>
      <c r="I283" s="17"/>
      <c r="J283" s="14">
        <v>7</v>
      </c>
      <c r="K283" s="18">
        <v>0</v>
      </c>
      <c r="L283" s="19">
        <f>J283*K283</f>
        <v>0</v>
      </c>
      <c r="M283" s="20">
        <v>1520000</v>
      </c>
    </row>
    <row r="284" spans="1:13" x14ac:dyDescent="0.25">
      <c r="A284" s="11" t="s">
        <v>441</v>
      </c>
      <c r="B284" s="12" t="s">
        <v>442</v>
      </c>
      <c r="C284" s="13"/>
      <c r="D284" s="14"/>
      <c r="E284" s="15"/>
      <c r="F284" s="15"/>
      <c r="G284" s="13" t="s">
        <v>22</v>
      </c>
      <c r="H284" s="16"/>
      <c r="I284" s="17"/>
      <c r="J284" s="14">
        <v>2</v>
      </c>
      <c r="K284" s="18">
        <v>0</v>
      </c>
      <c r="L284" s="19">
        <f>J284*K284</f>
        <v>0</v>
      </c>
      <c r="M284" s="20">
        <v>1530000</v>
      </c>
    </row>
    <row r="285" spans="1:13" x14ac:dyDescent="0.25">
      <c r="A285" s="11" t="s">
        <v>443</v>
      </c>
      <c r="B285" s="12" t="s">
        <v>444</v>
      </c>
      <c r="C285" s="13"/>
      <c r="D285" s="14"/>
      <c r="E285" s="15"/>
      <c r="F285" s="15"/>
      <c r="G285" s="13" t="s">
        <v>22</v>
      </c>
      <c r="H285" s="16"/>
      <c r="I285" s="17"/>
      <c r="J285" s="14">
        <v>50</v>
      </c>
      <c r="K285" s="18">
        <v>0</v>
      </c>
      <c r="L285" s="19">
        <f>J285*K285</f>
        <v>0</v>
      </c>
      <c r="M285" s="20">
        <v>1540000</v>
      </c>
    </row>
    <row r="286" spans="1:13" x14ac:dyDescent="0.25">
      <c r="A286" s="21"/>
      <c r="B286" s="12" t="s">
        <v>445</v>
      </c>
      <c r="C286" s="15"/>
      <c r="D286" s="15"/>
      <c r="E286" s="15"/>
      <c r="F286" s="15"/>
      <c r="G286" s="15"/>
      <c r="H286" s="15"/>
      <c r="I286" s="12"/>
      <c r="J286" s="15"/>
      <c r="K286" s="15"/>
      <c r="L286" s="22"/>
    </row>
    <row r="287" spans="1:13" x14ac:dyDescent="0.25">
      <c r="A287" s="21"/>
      <c r="B287" s="12" t="s">
        <v>446</v>
      </c>
      <c r="C287" s="15"/>
      <c r="D287" s="15"/>
      <c r="E287" s="15"/>
      <c r="F287" s="15"/>
      <c r="G287" s="15"/>
      <c r="H287" s="15"/>
      <c r="I287" s="12"/>
      <c r="J287" s="15"/>
      <c r="K287" s="15"/>
      <c r="L287" s="22"/>
    </row>
    <row r="288" spans="1:13" x14ac:dyDescent="0.25">
      <c r="A288" s="11" t="s">
        <v>447</v>
      </c>
      <c r="B288" s="12" t="s">
        <v>448</v>
      </c>
      <c r="C288" s="13"/>
      <c r="D288" s="14"/>
      <c r="E288" s="15"/>
      <c r="F288" s="15"/>
      <c r="G288" s="13" t="s">
        <v>53</v>
      </c>
      <c r="H288" s="16"/>
      <c r="I288" s="17"/>
      <c r="J288" s="14">
        <v>5</v>
      </c>
      <c r="K288" s="18">
        <v>0</v>
      </c>
      <c r="L288" s="19">
        <f>J288*K288</f>
        <v>0</v>
      </c>
      <c r="M288" s="20">
        <v>1550000</v>
      </c>
    </row>
    <row r="289" spans="1:13" x14ac:dyDescent="0.25">
      <c r="A289" s="21"/>
      <c r="B289" s="12" t="s">
        <v>449</v>
      </c>
      <c r="C289" s="15"/>
      <c r="D289" s="15"/>
      <c r="E289" s="15"/>
      <c r="F289" s="15"/>
      <c r="G289" s="15"/>
      <c r="H289" s="15"/>
      <c r="I289" s="12"/>
      <c r="J289" s="15"/>
      <c r="K289" s="15"/>
      <c r="L289" s="22"/>
    </row>
    <row r="290" spans="1:13" x14ac:dyDescent="0.25">
      <c r="A290" s="21"/>
      <c r="B290" s="12" t="s">
        <v>450</v>
      </c>
      <c r="C290" s="15"/>
      <c r="D290" s="15"/>
      <c r="E290" s="15"/>
      <c r="F290" s="15"/>
      <c r="G290" s="15"/>
      <c r="H290" s="15"/>
      <c r="I290" s="12"/>
      <c r="J290" s="15"/>
      <c r="K290" s="15"/>
      <c r="L290" s="22"/>
    </row>
    <row r="291" spans="1:13" x14ac:dyDescent="0.25">
      <c r="A291" s="21"/>
      <c r="B291" s="12" t="s">
        <v>451</v>
      </c>
      <c r="C291" s="15"/>
      <c r="D291" s="15"/>
      <c r="E291" s="15"/>
      <c r="F291" s="15"/>
      <c r="G291" s="15"/>
      <c r="H291" s="15"/>
      <c r="I291" s="12"/>
      <c r="J291" s="15"/>
      <c r="K291" s="15"/>
      <c r="L291" s="22"/>
    </row>
    <row r="292" spans="1:13" x14ac:dyDescent="0.25">
      <c r="A292" s="11" t="s">
        <v>452</v>
      </c>
      <c r="B292" s="12" t="s">
        <v>453</v>
      </c>
      <c r="C292" s="13"/>
      <c r="D292" s="14"/>
      <c r="E292" s="15"/>
      <c r="F292" s="15"/>
      <c r="G292" s="13" t="s">
        <v>22</v>
      </c>
      <c r="H292" s="16"/>
      <c r="I292" s="17"/>
      <c r="J292" s="14">
        <v>6</v>
      </c>
      <c r="K292" s="18">
        <v>0</v>
      </c>
      <c r="L292" s="19">
        <f>J292*K292</f>
        <v>0</v>
      </c>
      <c r="M292" s="20">
        <v>1560000</v>
      </c>
    </row>
    <row r="293" spans="1:13" x14ac:dyDescent="0.25">
      <c r="A293" s="21"/>
      <c r="B293" s="12" t="s">
        <v>454</v>
      </c>
      <c r="C293" s="15"/>
      <c r="D293" s="15"/>
      <c r="E293" s="15"/>
      <c r="F293" s="15"/>
      <c r="G293" s="15"/>
      <c r="H293" s="15"/>
      <c r="I293" s="12"/>
      <c r="J293" s="15"/>
      <c r="K293" s="15"/>
      <c r="L293" s="22"/>
    </row>
    <row r="294" spans="1:13" x14ac:dyDescent="0.25">
      <c r="A294" s="11" t="s">
        <v>455</v>
      </c>
      <c r="B294" s="12" t="s">
        <v>456</v>
      </c>
      <c r="C294" s="13"/>
      <c r="D294" s="14"/>
      <c r="E294" s="15"/>
      <c r="F294" s="15"/>
      <c r="G294" s="13" t="s">
        <v>22</v>
      </c>
      <c r="H294" s="16"/>
      <c r="I294" s="17"/>
      <c r="J294" s="14">
        <v>1</v>
      </c>
      <c r="K294" s="18">
        <v>0</v>
      </c>
      <c r="L294" s="19">
        <f>J294*K294</f>
        <v>0</v>
      </c>
      <c r="M294" s="20">
        <v>1570000</v>
      </c>
    </row>
    <row r="295" spans="1:13" x14ac:dyDescent="0.25">
      <c r="A295" s="11" t="s">
        <v>457</v>
      </c>
      <c r="B295" s="12" t="s">
        <v>458</v>
      </c>
      <c r="C295" s="13"/>
      <c r="D295" s="14"/>
      <c r="E295" s="15"/>
      <c r="F295" s="15"/>
      <c r="G295" s="13" t="s">
        <v>22</v>
      </c>
      <c r="H295" s="16"/>
      <c r="I295" s="17"/>
      <c r="J295" s="14">
        <v>1</v>
      </c>
      <c r="K295" s="18">
        <v>0</v>
      </c>
      <c r="L295" s="19">
        <f>J295*K295</f>
        <v>0</v>
      </c>
      <c r="M295" s="20">
        <v>1580000</v>
      </c>
    </row>
    <row r="296" spans="1:13" x14ac:dyDescent="0.25">
      <c r="A296" s="23" t="s">
        <v>459</v>
      </c>
      <c r="B296" s="24" t="s">
        <v>460</v>
      </c>
      <c r="C296" s="25"/>
      <c r="D296" s="26"/>
      <c r="E296" s="27"/>
      <c r="F296" s="27"/>
      <c r="G296" s="25" t="s">
        <v>22</v>
      </c>
      <c r="H296" s="28"/>
      <c r="I296" s="29"/>
      <c r="J296" s="26">
        <v>50</v>
      </c>
      <c r="K296" s="30">
        <v>0</v>
      </c>
      <c r="L296" s="31">
        <f>J296*K296</f>
        <v>0</v>
      </c>
      <c r="M296" s="20">
        <v>1590000</v>
      </c>
    </row>
    <row r="298" spans="1:13" x14ac:dyDescent="0.25">
      <c r="J298" s="1" t="s">
        <v>461</v>
      </c>
      <c r="L298" s="32">
        <f>SUM(L11:L296)</f>
        <v>0</v>
      </c>
      <c r="M298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BID-000202</vt:lpstr>
      <vt:lpstr>'Bid No. BID-000202'!Print_Titles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2026-03-18T15:19:37Z</dcterms:created>
  <dcterms:modified xsi:type="dcterms:W3CDTF">2026-03-19T13:42:31Z</dcterms:modified>
</cp:coreProperties>
</file>